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3\"/>
    </mc:Choice>
  </mc:AlternateContent>
  <xr:revisionPtr revIDLastSave="0" documentId="13_ncr:1_{3E43A9A7-AA58-4992-8BA7-1718574418F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0" r:id="rId9"/>
    <sheet name="Pc, Winter, S3" sheetId="11" r:id="rId10"/>
    <sheet name="Qc, Winter, S1" sheetId="9" r:id="rId11"/>
    <sheet name="Qc, Winter, S2" sheetId="12" r:id="rId12"/>
    <sheet name="Qc, Winter, S3" sheetId="13" r:id="rId13"/>
    <sheet name="Pg, Winter, S1" sheetId="14" r:id="rId14"/>
    <sheet name="Pg, Winter, S2" sheetId="16" r:id="rId15"/>
    <sheet name="Pg, Winter, S3" sheetId="17" r:id="rId16"/>
    <sheet name="Qg, Winter, S1" sheetId="15" r:id="rId17"/>
    <sheet name="Qg, Winter, S2" sheetId="18" r:id="rId18"/>
    <sheet name="Qg, Winter, S3" sheetId="19" r:id="rId19"/>
    <sheet name="GenStatus, Winter" sheetId="20" r:id="rId20"/>
    <sheet name="DownFlex, Winter" sheetId="21" r:id="rId21"/>
    <sheet name="UpFlex, Winter" sheetId="22" r:id="rId22"/>
    <sheet name="CostFlex, Winter" sheetId="24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C34" i="12" s="1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B16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B17" i="24"/>
  <c r="C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X17" i="24"/>
  <c r="Y17" i="24"/>
  <c r="B18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O18" i="24"/>
  <c r="P18" i="24"/>
  <c r="Q18" i="24"/>
  <c r="R18" i="24"/>
  <c r="S18" i="24"/>
  <c r="T18" i="24"/>
  <c r="U18" i="24"/>
  <c r="V18" i="24"/>
  <c r="W18" i="24"/>
  <c r="X18" i="24"/>
  <c r="Y18" i="24"/>
  <c r="B19" i="24"/>
  <c r="C19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B20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B21" i="24"/>
  <c r="C21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B22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B23" i="24"/>
  <c r="C23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B24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B25" i="24"/>
  <c r="C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X25" i="24"/>
  <c r="Y25" i="24"/>
  <c r="B26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O26" i="24"/>
  <c r="P26" i="24"/>
  <c r="Q26" i="24"/>
  <c r="R26" i="24"/>
  <c r="S26" i="24"/>
  <c r="T26" i="24"/>
  <c r="U26" i="24"/>
  <c r="V26" i="24"/>
  <c r="W26" i="24"/>
  <c r="X26" i="24"/>
  <c r="Y26" i="24"/>
  <c r="B27" i="24"/>
  <c r="C27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B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B29" i="24"/>
  <c r="C29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B30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O30" i="24"/>
  <c r="P30" i="24"/>
  <c r="Q30" i="24"/>
  <c r="R30" i="24"/>
  <c r="S30" i="24"/>
  <c r="T30" i="24"/>
  <c r="U30" i="24"/>
  <c r="V30" i="24"/>
  <c r="W30" i="24"/>
  <c r="X30" i="24"/>
  <c r="Y30" i="24"/>
  <c r="B31" i="24"/>
  <c r="C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X31" i="24"/>
  <c r="Y31" i="24"/>
  <c r="B32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B33" i="24"/>
  <c r="C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B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B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B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B37" i="24"/>
  <c r="C37" i="24"/>
  <c r="D37" i="24"/>
  <c r="E37" i="24"/>
  <c r="F37" i="24"/>
  <c r="G37" i="24"/>
  <c r="H37" i="24"/>
  <c r="I37" i="24"/>
  <c r="J37" i="24"/>
  <c r="K37" i="24"/>
  <c r="L37" i="24"/>
  <c r="M37" i="24"/>
  <c r="N37" i="24"/>
  <c r="O37" i="24"/>
  <c r="P37" i="24"/>
  <c r="Q37" i="24"/>
  <c r="R37" i="24"/>
  <c r="S37" i="24"/>
  <c r="T37" i="24"/>
  <c r="U37" i="24"/>
  <c r="V37" i="24"/>
  <c r="W37" i="24"/>
  <c r="X37" i="24"/>
  <c r="Y37" i="24"/>
  <c r="B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X38" i="24"/>
  <c r="Y38" i="24"/>
  <c r="B39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B40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B41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B42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B43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B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B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B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B48" i="24"/>
  <c r="C48" i="24"/>
  <c r="D48" i="24"/>
  <c r="E48" i="24"/>
  <c r="F48" i="24"/>
  <c r="G48" i="24"/>
  <c r="H48" i="24"/>
  <c r="I48" i="24"/>
  <c r="J48" i="24"/>
  <c r="K48" i="24"/>
  <c r="L48" i="24"/>
  <c r="M48" i="24"/>
  <c r="N48" i="24"/>
  <c r="O48" i="24"/>
  <c r="P48" i="24"/>
  <c r="Q48" i="24"/>
  <c r="R48" i="24"/>
  <c r="S48" i="24"/>
  <c r="T48" i="24"/>
  <c r="U48" i="24"/>
  <c r="V48" i="24"/>
  <c r="W48" i="24"/>
  <c r="X48" i="24"/>
  <c r="Y48" i="24"/>
  <c r="B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B50" i="24"/>
  <c r="C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X50" i="24"/>
  <c r="Y50" i="24"/>
  <c r="B51" i="24"/>
  <c r="C51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B52" i="24"/>
  <c r="C52" i="24"/>
  <c r="D52" i="24"/>
  <c r="E52" i="24"/>
  <c r="F52" i="24"/>
  <c r="G52" i="24"/>
  <c r="H52" i="24"/>
  <c r="I52" i="24"/>
  <c r="J52" i="24"/>
  <c r="K52" i="24"/>
  <c r="L52" i="24"/>
  <c r="M52" i="24"/>
  <c r="N52" i="24"/>
  <c r="O52" i="24"/>
  <c r="P52" i="24"/>
  <c r="Q52" i="24"/>
  <c r="R52" i="24"/>
  <c r="S52" i="24"/>
  <c r="T52" i="24"/>
  <c r="U52" i="24"/>
  <c r="V52" i="24"/>
  <c r="W52" i="24"/>
  <c r="X52" i="24"/>
  <c r="Y52" i="24"/>
  <c r="B53" i="24"/>
  <c r="C53" i="24"/>
  <c r="D53" i="24"/>
  <c r="E53" i="24"/>
  <c r="F53" i="24"/>
  <c r="G53" i="24"/>
  <c r="H53" i="24"/>
  <c r="I53" i="24"/>
  <c r="J53" i="24"/>
  <c r="K53" i="24"/>
  <c r="L53" i="24"/>
  <c r="M53" i="24"/>
  <c r="N53" i="24"/>
  <c r="O53" i="24"/>
  <c r="P53" i="24"/>
  <c r="Q53" i="24"/>
  <c r="R53" i="24"/>
  <c r="S53" i="24"/>
  <c r="T53" i="24"/>
  <c r="U53" i="24"/>
  <c r="V53" i="24"/>
  <c r="W53" i="24"/>
  <c r="X53" i="24"/>
  <c r="Y53" i="24"/>
  <c r="B54" i="24"/>
  <c r="C54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B55" i="24"/>
  <c r="C55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B56" i="24"/>
  <c r="C56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B57" i="24"/>
  <c r="C57" i="24"/>
  <c r="D57" i="24"/>
  <c r="E57" i="24"/>
  <c r="F57" i="24"/>
  <c r="G57" i="24"/>
  <c r="H57" i="24"/>
  <c r="I57" i="24"/>
  <c r="J57" i="24"/>
  <c r="K57" i="24"/>
  <c r="L57" i="24"/>
  <c r="M57" i="24"/>
  <c r="N57" i="24"/>
  <c r="O57" i="24"/>
  <c r="P57" i="24"/>
  <c r="Q57" i="24"/>
  <c r="R57" i="24"/>
  <c r="S57" i="24"/>
  <c r="T57" i="24"/>
  <c r="U57" i="24"/>
  <c r="V57" i="24"/>
  <c r="W57" i="24"/>
  <c r="X57" i="24"/>
  <c r="Y57" i="24"/>
  <c r="B58" i="24"/>
  <c r="C58" i="24"/>
  <c r="D58" i="24"/>
  <c r="E58" i="24"/>
  <c r="F58" i="24"/>
  <c r="G58" i="24"/>
  <c r="H58" i="24"/>
  <c r="I58" i="24"/>
  <c r="J58" i="24"/>
  <c r="K58" i="24"/>
  <c r="L58" i="24"/>
  <c r="M58" i="24"/>
  <c r="N58" i="24"/>
  <c r="O58" i="24"/>
  <c r="P58" i="24"/>
  <c r="Q58" i="24"/>
  <c r="R58" i="24"/>
  <c r="S58" i="24"/>
  <c r="T58" i="24"/>
  <c r="U58" i="24"/>
  <c r="V58" i="24"/>
  <c r="W58" i="24"/>
  <c r="X58" i="24"/>
  <c r="Y58" i="24"/>
  <c r="B59" i="24"/>
  <c r="C59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B60" i="24"/>
  <c r="C60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B61" i="24"/>
  <c r="C61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B62" i="24"/>
  <c r="C62" i="24"/>
  <c r="D62" i="24"/>
  <c r="E62" i="24"/>
  <c r="F62" i="24"/>
  <c r="G62" i="24"/>
  <c r="H62" i="24"/>
  <c r="I62" i="24"/>
  <c r="J62" i="24"/>
  <c r="K62" i="24"/>
  <c r="L62" i="24"/>
  <c r="M62" i="24"/>
  <c r="N62" i="24"/>
  <c r="O62" i="24"/>
  <c r="P62" i="24"/>
  <c r="Q62" i="24"/>
  <c r="R62" i="24"/>
  <c r="S62" i="24"/>
  <c r="T62" i="24"/>
  <c r="U62" i="24"/>
  <c r="V62" i="24"/>
  <c r="W62" i="24"/>
  <c r="X62" i="24"/>
  <c r="Y62" i="24"/>
  <c r="B63" i="24"/>
  <c r="C63" i="24"/>
  <c r="D63" i="24"/>
  <c r="E63" i="24"/>
  <c r="F63" i="24"/>
  <c r="G63" i="24"/>
  <c r="H63" i="24"/>
  <c r="I63" i="24"/>
  <c r="J63" i="24"/>
  <c r="K63" i="24"/>
  <c r="L63" i="24"/>
  <c r="M63" i="24"/>
  <c r="N63" i="24"/>
  <c r="O63" i="24"/>
  <c r="P63" i="24"/>
  <c r="Q63" i="24"/>
  <c r="R63" i="24"/>
  <c r="S63" i="24"/>
  <c r="T63" i="24"/>
  <c r="U63" i="24"/>
  <c r="V63" i="24"/>
  <c r="W63" i="24"/>
  <c r="X63" i="24"/>
  <c r="Y63" i="24"/>
  <c r="B64" i="24"/>
  <c r="C64" i="24"/>
  <c r="D64" i="24"/>
  <c r="E64" i="24"/>
  <c r="F64" i="24"/>
  <c r="G64" i="24"/>
  <c r="H64" i="24"/>
  <c r="I64" i="24"/>
  <c r="J64" i="24"/>
  <c r="K64" i="24"/>
  <c r="L64" i="24"/>
  <c r="M64" i="24"/>
  <c r="N64" i="24"/>
  <c r="O64" i="24"/>
  <c r="P64" i="24"/>
  <c r="Q64" i="24"/>
  <c r="R64" i="24"/>
  <c r="S64" i="24"/>
  <c r="T64" i="24"/>
  <c r="U64" i="24"/>
  <c r="V64" i="24"/>
  <c r="W64" i="24"/>
  <c r="X64" i="24"/>
  <c r="Y64" i="24"/>
  <c r="B65" i="24"/>
  <c r="C65" i="24"/>
  <c r="D65" i="24"/>
  <c r="E65" i="24"/>
  <c r="F65" i="24"/>
  <c r="G65" i="24"/>
  <c r="H65" i="24"/>
  <c r="I65" i="24"/>
  <c r="J65" i="24"/>
  <c r="K65" i="24"/>
  <c r="L65" i="24"/>
  <c r="M65" i="24"/>
  <c r="N65" i="24"/>
  <c r="O65" i="24"/>
  <c r="P65" i="24"/>
  <c r="Q65" i="24"/>
  <c r="R65" i="24"/>
  <c r="S65" i="24"/>
  <c r="T65" i="24"/>
  <c r="U65" i="24"/>
  <c r="V65" i="24"/>
  <c r="W65" i="24"/>
  <c r="X65" i="24"/>
  <c r="Y65" i="24"/>
  <c r="B66" i="24"/>
  <c r="C66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B67" i="24"/>
  <c r="C67" i="24"/>
  <c r="D67" i="24"/>
  <c r="E67" i="24"/>
  <c r="F67" i="24"/>
  <c r="G67" i="24"/>
  <c r="H67" i="24"/>
  <c r="I67" i="24"/>
  <c r="J67" i="24"/>
  <c r="K67" i="24"/>
  <c r="L67" i="24"/>
  <c r="M67" i="24"/>
  <c r="N67" i="24"/>
  <c r="O67" i="24"/>
  <c r="P67" i="24"/>
  <c r="Q67" i="24"/>
  <c r="R67" i="24"/>
  <c r="S67" i="24"/>
  <c r="T67" i="24"/>
  <c r="U67" i="24"/>
  <c r="V67" i="24"/>
  <c r="W67" i="24"/>
  <c r="X67" i="24"/>
  <c r="Y67" i="24"/>
  <c r="B68" i="24"/>
  <c r="C68" i="24"/>
  <c r="D68" i="24"/>
  <c r="E68" i="24"/>
  <c r="F68" i="24"/>
  <c r="G68" i="24"/>
  <c r="H68" i="24"/>
  <c r="I68" i="24"/>
  <c r="J68" i="24"/>
  <c r="K68" i="24"/>
  <c r="L68" i="24"/>
  <c r="M68" i="24"/>
  <c r="N68" i="24"/>
  <c r="O68" i="24"/>
  <c r="P68" i="24"/>
  <c r="Q68" i="24"/>
  <c r="R68" i="24"/>
  <c r="S68" i="24"/>
  <c r="T68" i="24"/>
  <c r="U68" i="24"/>
  <c r="V68" i="24"/>
  <c r="W68" i="24"/>
  <c r="X68" i="24"/>
  <c r="Y68" i="24"/>
  <c r="B69" i="24"/>
  <c r="C69" i="24"/>
  <c r="D69" i="24"/>
  <c r="E69" i="24"/>
  <c r="F69" i="24"/>
  <c r="G69" i="24"/>
  <c r="H69" i="24"/>
  <c r="I69" i="24"/>
  <c r="J69" i="24"/>
  <c r="K69" i="24"/>
  <c r="L69" i="24"/>
  <c r="M69" i="24"/>
  <c r="N69" i="24"/>
  <c r="O69" i="24"/>
  <c r="P69" i="24"/>
  <c r="Q69" i="24"/>
  <c r="R69" i="24"/>
  <c r="S69" i="24"/>
  <c r="T69" i="24"/>
  <c r="U69" i="24"/>
  <c r="V69" i="24"/>
  <c r="W69" i="24"/>
  <c r="X69" i="24"/>
  <c r="Y69" i="24"/>
  <c r="B70" i="24"/>
  <c r="C70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B71" i="24"/>
  <c r="C71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B72" i="24"/>
  <c r="C72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B73" i="24"/>
  <c r="C73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B74" i="24"/>
  <c r="C74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B75" i="24"/>
  <c r="C75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B76" i="24"/>
  <c r="C76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B77" i="24"/>
  <c r="C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B78" i="24"/>
  <c r="C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B79" i="24"/>
  <c r="C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B80" i="24"/>
  <c r="C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B81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B83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B84" i="24"/>
  <c r="C84" i="24"/>
  <c r="D84" i="24"/>
  <c r="E84" i="24"/>
  <c r="F84" i="24"/>
  <c r="G84" i="24"/>
  <c r="H84" i="24"/>
  <c r="I84" i="24"/>
  <c r="J84" i="24"/>
  <c r="K84" i="24"/>
  <c r="L84" i="24"/>
  <c r="M84" i="24"/>
  <c r="N84" i="24"/>
  <c r="O84" i="24"/>
  <c r="P84" i="24"/>
  <c r="Q84" i="24"/>
  <c r="R84" i="24"/>
  <c r="S84" i="24"/>
  <c r="T84" i="24"/>
  <c r="U84" i="24"/>
  <c r="V84" i="24"/>
  <c r="W84" i="24"/>
  <c r="X84" i="24"/>
  <c r="Y84" i="24"/>
  <c r="B85" i="24"/>
  <c r="C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X85" i="24"/>
  <c r="Y85" i="24"/>
  <c r="B86" i="24"/>
  <c r="C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B87" i="24"/>
  <c r="C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B88" i="24"/>
  <c r="C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B89" i="24"/>
  <c r="C89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B90" i="24"/>
  <c r="C90" i="24"/>
  <c r="D90" i="24"/>
  <c r="E90" i="24"/>
  <c r="F90" i="24"/>
  <c r="G90" i="24"/>
  <c r="H90" i="24"/>
  <c r="I90" i="24"/>
  <c r="J90" i="24"/>
  <c r="K90" i="24"/>
  <c r="L90" i="24"/>
  <c r="M90" i="24"/>
  <c r="N90" i="24"/>
  <c r="O90" i="24"/>
  <c r="P90" i="24"/>
  <c r="Q90" i="24"/>
  <c r="R90" i="24"/>
  <c r="S90" i="24"/>
  <c r="T90" i="24"/>
  <c r="U90" i="24"/>
  <c r="V90" i="24"/>
  <c r="W90" i="24"/>
  <c r="X90" i="24"/>
  <c r="Y90" i="24"/>
  <c r="B91" i="24"/>
  <c r="C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B92" i="24"/>
  <c r="C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X92" i="24"/>
  <c r="Y92" i="24"/>
  <c r="B93" i="24"/>
  <c r="C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X93" i="24"/>
  <c r="Y93" i="24"/>
  <c r="B94" i="24"/>
  <c r="C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X94" i="24"/>
  <c r="Y94" i="24"/>
  <c r="B95" i="24"/>
  <c r="C95" i="24"/>
  <c r="D95" i="24"/>
  <c r="E95" i="24"/>
  <c r="F95" i="24"/>
  <c r="G95" i="24"/>
  <c r="H95" i="24"/>
  <c r="I95" i="24"/>
  <c r="J95" i="24"/>
  <c r="K95" i="24"/>
  <c r="L95" i="24"/>
  <c r="M95" i="24"/>
  <c r="N95" i="24"/>
  <c r="O95" i="24"/>
  <c r="P95" i="24"/>
  <c r="Q95" i="24"/>
  <c r="R95" i="24"/>
  <c r="S95" i="24"/>
  <c r="T95" i="24"/>
  <c r="U95" i="24"/>
  <c r="V95" i="24"/>
  <c r="W95" i="24"/>
  <c r="X95" i="24"/>
  <c r="Y95" i="24"/>
  <c r="B96" i="24"/>
  <c r="C96" i="24"/>
  <c r="D96" i="24"/>
  <c r="E96" i="24"/>
  <c r="F96" i="24"/>
  <c r="G96" i="24"/>
  <c r="H96" i="24"/>
  <c r="I96" i="24"/>
  <c r="J96" i="24"/>
  <c r="K96" i="24"/>
  <c r="L96" i="24"/>
  <c r="M96" i="24"/>
  <c r="N96" i="24"/>
  <c r="O96" i="24"/>
  <c r="P96" i="24"/>
  <c r="Q96" i="24"/>
  <c r="R96" i="24"/>
  <c r="S96" i="24"/>
  <c r="T96" i="24"/>
  <c r="U96" i="24"/>
  <c r="V96" i="24"/>
  <c r="W96" i="24"/>
  <c r="X96" i="24"/>
  <c r="Y96" i="24"/>
  <c r="B97" i="24"/>
  <c r="C97" i="24"/>
  <c r="D97" i="24"/>
  <c r="E97" i="24"/>
  <c r="F97" i="24"/>
  <c r="G97" i="24"/>
  <c r="H97" i="24"/>
  <c r="I97" i="24"/>
  <c r="J97" i="24"/>
  <c r="K97" i="24"/>
  <c r="L97" i="24"/>
  <c r="M97" i="24"/>
  <c r="N97" i="24"/>
  <c r="O97" i="24"/>
  <c r="P97" i="24"/>
  <c r="Q97" i="24"/>
  <c r="R97" i="24"/>
  <c r="S97" i="24"/>
  <c r="T97" i="24"/>
  <c r="U97" i="24"/>
  <c r="V97" i="24"/>
  <c r="W97" i="24"/>
  <c r="X97" i="24"/>
  <c r="Y97" i="24"/>
  <c r="B98" i="24"/>
  <c r="C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X98" i="24"/>
  <c r="Y98" i="24"/>
  <c r="B99" i="24"/>
  <c r="C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X99" i="24"/>
  <c r="Y99" i="24"/>
  <c r="B100" i="24"/>
  <c r="C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X100" i="24"/>
  <c r="Y100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2" i="24"/>
  <c r="B3" i="4"/>
  <c r="B4" i="4"/>
  <c r="B5" i="4"/>
  <c r="B6" i="4"/>
  <c r="B7" i="4"/>
  <c r="B8" i="4"/>
  <c r="B9" i="4"/>
  <c r="B10" i="4"/>
  <c r="B11" i="4"/>
  <c r="B2" i="4"/>
  <c r="E1" i="1"/>
  <c r="D1" i="1"/>
  <c r="G95" i="10" l="1"/>
  <c r="M29" i="8"/>
  <c r="M29" i="22" s="1"/>
  <c r="L86" i="10"/>
  <c r="T58" i="8"/>
  <c r="W78" i="8"/>
  <c r="U99" i="8"/>
  <c r="W73" i="8"/>
  <c r="U51" i="8"/>
  <c r="E26" i="8"/>
  <c r="L83" i="10"/>
  <c r="Y32" i="10"/>
  <c r="S2" i="8"/>
  <c r="S2" i="22" s="1"/>
  <c r="V97" i="8"/>
  <c r="U72" i="8"/>
  <c r="U72" i="22" s="1"/>
  <c r="T51" i="8"/>
  <c r="D22" i="8"/>
  <c r="H83" i="10"/>
  <c r="P5" i="10"/>
  <c r="X78" i="8"/>
  <c r="D95" i="10"/>
  <c r="X99" i="8"/>
  <c r="V53" i="8"/>
  <c r="V53" i="22" s="1"/>
  <c r="J28" i="8"/>
  <c r="J28" i="22" s="1"/>
  <c r="B33" i="10"/>
  <c r="W94" i="8"/>
  <c r="K72" i="8"/>
  <c r="K72" i="22" s="1"/>
  <c r="T46" i="8"/>
  <c r="Q18" i="8"/>
  <c r="V79" i="10"/>
  <c r="X96" i="11"/>
  <c r="V92" i="8"/>
  <c r="R70" i="8"/>
  <c r="K45" i="8"/>
  <c r="W17" i="8"/>
  <c r="W17" i="22" s="1"/>
  <c r="J74" i="10"/>
  <c r="X95" i="11"/>
  <c r="G48" i="10"/>
  <c r="U92" i="8"/>
  <c r="U92" i="21" s="1"/>
  <c r="T67" i="8"/>
  <c r="V44" i="8"/>
  <c r="H10" i="8"/>
  <c r="Q69" i="10"/>
  <c r="B84" i="11"/>
  <c r="U87" i="8"/>
  <c r="R65" i="8"/>
  <c r="W42" i="8"/>
  <c r="W42" i="22" s="1"/>
  <c r="J8" i="8"/>
  <c r="J8" i="22" s="1"/>
  <c r="J69" i="10"/>
  <c r="N65" i="11"/>
  <c r="K81" i="8"/>
  <c r="K81" i="22" s="1"/>
  <c r="R86" i="8"/>
  <c r="K65" i="8"/>
  <c r="T39" i="8"/>
  <c r="E8" i="8"/>
  <c r="E8" i="21" s="1"/>
  <c r="J57" i="10"/>
  <c r="P44" i="11"/>
  <c r="U56" i="8"/>
  <c r="T41" i="10"/>
  <c r="W85" i="8"/>
  <c r="W85" i="21" s="1"/>
  <c r="K60" i="8"/>
  <c r="K60" i="22" s="1"/>
  <c r="I37" i="8"/>
  <c r="U4" i="8"/>
  <c r="U4" i="21" s="1"/>
  <c r="T54" i="10"/>
  <c r="N44" i="11"/>
  <c r="W30" i="8"/>
  <c r="X83" i="8"/>
  <c r="X83" i="22" s="1"/>
  <c r="W58" i="8"/>
  <c r="H37" i="8"/>
  <c r="S98" i="10"/>
  <c r="U52" i="10"/>
  <c r="V15" i="9"/>
  <c r="T99" i="8"/>
  <c r="T99" i="22" s="1"/>
  <c r="V85" i="8"/>
  <c r="V85" i="21" s="1"/>
  <c r="X71" i="8"/>
  <c r="X71" i="22" s="1"/>
  <c r="R58" i="8"/>
  <c r="U44" i="8"/>
  <c r="I28" i="8"/>
  <c r="Q7" i="8"/>
  <c r="Q7" i="22" s="1"/>
  <c r="G83" i="10"/>
  <c r="T52" i="10"/>
  <c r="K93" i="11"/>
  <c r="T94" i="8"/>
  <c r="T94" i="22" s="1"/>
  <c r="V80" i="8"/>
  <c r="V80" i="22" s="1"/>
  <c r="X66" i="8"/>
  <c r="X66" i="22" s="1"/>
  <c r="R53" i="8"/>
  <c r="R53" i="22" s="1"/>
  <c r="Q39" i="8"/>
  <c r="Q39" i="22" s="1"/>
  <c r="V20" i="8"/>
  <c r="X97" i="10"/>
  <c r="G74" i="10"/>
  <c r="C40" i="10"/>
  <c r="O60" i="11"/>
  <c r="K93" i="8"/>
  <c r="T79" i="8"/>
  <c r="T79" i="22" s="1"/>
  <c r="V65" i="8"/>
  <c r="V65" i="22" s="1"/>
  <c r="X51" i="8"/>
  <c r="X51" i="21" s="1"/>
  <c r="H38" i="8"/>
  <c r="H38" i="22" s="1"/>
  <c r="H19" i="8"/>
  <c r="H19" i="22" s="1"/>
  <c r="J95" i="10"/>
  <c r="U70" i="10"/>
  <c r="W35" i="10"/>
  <c r="B49" i="11"/>
  <c r="W90" i="8"/>
  <c r="W90" i="22" s="1"/>
  <c r="K77" i="8"/>
  <c r="T63" i="8"/>
  <c r="V49" i="8"/>
  <c r="V49" i="22" s="1"/>
  <c r="Y34" i="8"/>
  <c r="Y34" i="22" s="1"/>
  <c r="D16" i="8"/>
  <c r="D16" i="21" s="1"/>
  <c r="U91" i="10"/>
  <c r="U64" i="10"/>
  <c r="L26" i="10"/>
  <c r="V15" i="11"/>
  <c r="W2" i="8"/>
  <c r="X87" i="8"/>
  <c r="R74" i="8"/>
  <c r="R74" i="22" s="1"/>
  <c r="U60" i="8"/>
  <c r="W46" i="8"/>
  <c r="R31" i="8"/>
  <c r="R31" i="21" s="1"/>
  <c r="R11" i="8"/>
  <c r="T86" i="10"/>
  <c r="T57" i="10"/>
  <c r="P10" i="10"/>
  <c r="X24" i="9"/>
  <c r="R98" i="8"/>
  <c r="T91" i="8"/>
  <c r="U84" i="8"/>
  <c r="V77" i="8"/>
  <c r="V77" i="22" s="1"/>
  <c r="W70" i="8"/>
  <c r="X63" i="8"/>
  <c r="K57" i="8"/>
  <c r="K57" i="21" s="1"/>
  <c r="R50" i="8"/>
  <c r="R50" i="22" s="1"/>
  <c r="T43" i="8"/>
  <c r="T43" i="22" s="1"/>
  <c r="B36" i="8"/>
  <c r="B36" i="21" s="1"/>
  <c r="U26" i="8"/>
  <c r="U26" i="22" s="1"/>
  <c r="J16" i="8"/>
  <c r="J16" i="22" s="1"/>
  <c r="E5" i="8"/>
  <c r="U92" i="10"/>
  <c r="I81" i="10"/>
  <c r="V66" i="10"/>
  <c r="H50" i="10"/>
  <c r="L28" i="10"/>
  <c r="N86" i="11"/>
  <c r="N19" i="11"/>
  <c r="W97" i="8"/>
  <c r="W97" i="21" s="1"/>
  <c r="X90" i="8"/>
  <c r="X90" i="22" s="1"/>
  <c r="K84" i="8"/>
  <c r="K84" i="22" s="1"/>
  <c r="R77" i="8"/>
  <c r="R77" i="22" s="1"/>
  <c r="T70" i="8"/>
  <c r="U63" i="8"/>
  <c r="V56" i="8"/>
  <c r="W49" i="8"/>
  <c r="W49" i="22" s="1"/>
  <c r="X42" i="8"/>
  <c r="N35" i="8"/>
  <c r="P26" i="8"/>
  <c r="P26" i="21" s="1"/>
  <c r="F16" i="8"/>
  <c r="F16" i="22" s="1"/>
  <c r="V4" i="8"/>
  <c r="V4" i="22" s="1"/>
  <c r="V91" i="10"/>
  <c r="X79" i="10"/>
  <c r="V64" i="10"/>
  <c r="H49" i="10"/>
  <c r="C27" i="10"/>
  <c r="C84" i="11"/>
  <c r="J19" i="11"/>
  <c r="U96" i="8"/>
  <c r="V89" i="8"/>
  <c r="W82" i="8"/>
  <c r="W82" i="21" s="1"/>
  <c r="X75" i="8"/>
  <c r="X75" i="22" s="1"/>
  <c r="K69" i="8"/>
  <c r="K69" i="22" s="1"/>
  <c r="R62" i="8"/>
  <c r="R62" i="22" s="1"/>
  <c r="T55" i="8"/>
  <c r="T55" i="22" s="1"/>
  <c r="U48" i="8"/>
  <c r="U48" i="22" s="1"/>
  <c r="V41" i="8"/>
  <c r="R33" i="8"/>
  <c r="W23" i="8"/>
  <c r="E14" i="8"/>
  <c r="E14" i="21" s="1"/>
  <c r="W2" i="10"/>
  <c r="D90" i="10"/>
  <c r="E78" i="10"/>
  <c r="I62" i="10"/>
  <c r="S45" i="10"/>
  <c r="M18" i="10"/>
  <c r="K76" i="11"/>
  <c r="L83" i="9"/>
  <c r="K96" i="8"/>
  <c r="R89" i="8"/>
  <c r="T82" i="8"/>
  <c r="U75" i="8"/>
  <c r="U75" i="22" s="1"/>
  <c r="V68" i="8"/>
  <c r="W61" i="8"/>
  <c r="X54" i="8"/>
  <c r="X54" i="22" s="1"/>
  <c r="K48" i="8"/>
  <c r="K48" i="22" s="1"/>
  <c r="R41" i="8"/>
  <c r="R41" i="21" s="1"/>
  <c r="M33" i="8"/>
  <c r="M33" i="22" s="1"/>
  <c r="T23" i="8"/>
  <c r="T23" i="22" s="1"/>
  <c r="I13" i="8"/>
  <c r="I13" i="22" s="1"/>
  <c r="P100" i="10"/>
  <c r="Q88" i="10"/>
  <c r="J77" i="10"/>
  <c r="V61" i="10"/>
  <c r="I45" i="10"/>
  <c r="O17" i="10"/>
  <c r="P73" i="11"/>
  <c r="N56" i="9"/>
  <c r="B2" i="5"/>
  <c r="B3" i="5"/>
  <c r="X95" i="8"/>
  <c r="X95" i="22" s="1"/>
  <c r="K89" i="8"/>
  <c r="K89" i="22" s="1"/>
  <c r="R82" i="8"/>
  <c r="T75" i="8"/>
  <c r="U68" i="8"/>
  <c r="V61" i="8"/>
  <c r="V61" i="22" s="1"/>
  <c r="W54" i="8"/>
  <c r="X47" i="8"/>
  <c r="K41" i="8"/>
  <c r="K41" i="21" s="1"/>
  <c r="J33" i="8"/>
  <c r="J33" i="22" s="1"/>
  <c r="R23" i="8"/>
  <c r="R23" i="22" s="1"/>
  <c r="H13" i="8"/>
  <c r="H13" i="21" s="1"/>
  <c r="L100" i="10"/>
  <c r="P88" i="10"/>
  <c r="Q76" i="10"/>
  <c r="H61" i="10"/>
  <c r="G45" i="10"/>
  <c r="Y15" i="10"/>
  <c r="O73" i="11"/>
  <c r="M56" i="9"/>
  <c r="B3" i="6"/>
  <c r="B3" i="7" s="1"/>
  <c r="C3" i="7" s="1"/>
  <c r="D3" i="7" s="1"/>
  <c r="B2" i="6"/>
  <c r="B2" i="7" s="1"/>
  <c r="C2" i="7" s="1"/>
  <c r="D2" i="7" s="1"/>
  <c r="L2" i="8"/>
  <c r="L2" i="22" s="1"/>
  <c r="R94" i="8"/>
  <c r="R94" i="21" s="1"/>
  <c r="T87" i="8"/>
  <c r="T87" i="22" s="1"/>
  <c r="U80" i="8"/>
  <c r="U80" i="22" s="1"/>
  <c r="V73" i="8"/>
  <c r="W66" i="8"/>
  <c r="X59" i="8"/>
  <c r="K53" i="8"/>
  <c r="K53" i="22" s="1"/>
  <c r="R46" i="8"/>
  <c r="P39" i="8"/>
  <c r="V30" i="8"/>
  <c r="V30" i="22" s="1"/>
  <c r="U20" i="8"/>
  <c r="U20" i="22" s="1"/>
  <c r="F10" i="8"/>
  <c r="F10" i="22" s="1"/>
  <c r="G97" i="10"/>
  <c r="X85" i="10"/>
  <c r="V73" i="10"/>
  <c r="I57" i="10"/>
  <c r="O39" i="10"/>
  <c r="O5" i="10"/>
  <c r="E58" i="11"/>
  <c r="E100" i="12"/>
  <c r="X100" i="8"/>
  <c r="R99" i="8"/>
  <c r="R99" i="22" s="1"/>
  <c r="U97" i="8"/>
  <c r="W95" i="8"/>
  <c r="W95" i="22" s="1"/>
  <c r="K94" i="8"/>
  <c r="K94" i="22" s="1"/>
  <c r="T92" i="8"/>
  <c r="T92" i="22" s="1"/>
  <c r="V90" i="8"/>
  <c r="V90" i="22" s="1"/>
  <c r="X88" i="8"/>
  <c r="R87" i="8"/>
  <c r="U85" i="8"/>
  <c r="U85" i="22" s="1"/>
  <c r="W83" i="8"/>
  <c r="W83" i="22" s="1"/>
  <c r="K82" i="8"/>
  <c r="T80" i="8"/>
  <c r="V78" i="8"/>
  <c r="V78" i="21" s="1"/>
  <c r="X76" i="8"/>
  <c r="X76" i="21" s="1"/>
  <c r="R75" i="8"/>
  <c r="R75" i="22" s="1"/>
  <c r="U73" i="8"/>
  <c r="U73" i="22" s="1"/>
  <c r="W71" i="8"/>
  <c r="W71" i="22" s="1"/>
  <c r="K70" i="8"/>
  <c r="K70" i="22" s="1"/>
  <c r="T68" i="8"/>
  <c r="V66" i="8"/>
  <c r="X64" i="8"/>
  <c r="X64" i="22" s="1"/>
  <c r="R63" i="8"/>
  <c r="R63" i="22" s="1"/>
  <c r="U61" i="8"/>
  <c r="W59" i="8"/>
  <c r="K58" i="8"/>
  <c r="K58" i="22" s="1"/>
  <c r="T56" i="8"/>
  <c r="T56" i="22" s="1"/>
  <c r="V54" i="8"/>
  <c r="V54" i="22" s="1"/>
  <c r="X52" i="8"/>
  <c r="X52" i="22" s="1"/>
  <c r="R51" i="8"/>
  <c r="R51" i="22" s="1"/>
  <c r="U49" i="8"/>
  <c r="U49" i="22" s="1"/>
  <c r="W47" i="8"/>
  <c r="K46" i="8"/>
  <c r="T44" i="8"/>
  <c r="V42" i="8"/>
  <c r="V42" i="22" s="1"/>
  <c r="X40" i="8"/>
  <c r="M39" i="8"/>
  <c r="G37" i="8"/>
  <c r="G37" i="21" s="1"/>
  <c r="W34" i="8"/>
  <c r="W34" i="22" s="1"/>
  <c r="Y32" i="8"/>
  <c r="Y32" i="22" s="1"/>
  <c r="U30" i="8"/>
  <c r="U30" i="22" s="1"/>
  <c r="H28" i="8"/>
  <c r="H28" i="22" s="1"/>
  <c r="K25" i="8"/>
  <c r="K25" i="22" s="1"/>
  <c r="P23" i="8"/>
  <c r="T20" i="8"/>
  <c r="V17" i="8"/>
  <c r="Q15" i="8"/>
  <c r="Q15" i="21" s="1"/>
  <c r="F13" i="8"/>
  <c r="E10" i="8"/>
  <c r="U6" i="8"/>
  <c r="U6" i="22" s="1"/>
  <c r="R4" i="8"/>
  <c r="R4" i="22" s="1"/>
  <c r="J100" i="10"/>
  <c r="E97" i="10"/>
  <c r="P94" i="10"/>
  <c r="T91" i="10"/>
  <c r="L88" i="10"/>
  <c r="G85" i="10"/>
  <c r="D83" i="10"/>
  <c r="U79" i="10"/>
  <c r="P76" i="10"/>
  <c r="H73" i="10"/>
  <c r="I69" i="10"/>
  <c r="T64" i="10"/>
  <c r="G60" i="10"/>
  <c r="G57" i="10"/>
  <c r="S52" i="10"/>
  <c r="E48" i="10"/>
  <c r="J44" i="10"/>
  <c r="X38" i="10"/>
  <c r="X32" i="10"/>
  <c r="L24" i="10"/>
  <c r="X15" i="10"/>
  <c r="M5" i="10"/>
  <c r="S91" i="11"/>
  <c r="W83" i="11"/>
  <c r="S72" i="11"/>
  <c r="D58" i="11"/>
  <c r="B40" i="11"/>
  <c r="V8" i="11"/>
  <c r="L56" i="9"/>
  <c r="M93" i="12"/>
  <c r="W100" i="8"/>
  <c r="K99" i="8"/>
  <c r="K99" i="21" s="1"/>
  <c r="T97" i="8"/>
  <c r="V95" i="8"/>
  <c r="X93" i="8"/>
  <c r="X93" i="22" s="1"/>
  <c r="R92" i="8"/>
  <c r="R92" i="22" s="1"/>
  <c r="U90" i="8"/>
  <c r="U90" i="22" s="1"/>
  <c r="W88" i="8"/>
  <c r="W88" i="21" s="1"/>
  <c r="K87" i="8"/>
  <c r="K87" i="21" s="1"/>
  <c r="T85" i="8"/>
  <c r="T85" i="21" s="1"/>
  <c r="V83" i="8"/>
  <c r="X81" i="8"/>
  <c r="R80" i="8"/>
  <c r="U78" i="8"/>
  <c r="U78" i="22" s="1"/>
  <c r="W76" i="8"/>
  <c r="K75" i="8"/>
  <c r="T73" i="8"/>
  <c r="T73" i="22" s="1"/>
  <c r="V71" i="8"/>
  <c r="V71" i="22" s="1"/>
  <c r="X69" i="8"/>
  <c r="X69" i="21" s="1"/>
  <c r="R68" i="8"/>
  <c r="R68" i="22" s="1"/>
  <c r="U66" i="8"/>
  <c r="U66" i="22" s="1"/>
  <c r="W64" i="8"/>
  <c r="W64" i="22" s="1"/>
  <c r="K63" i="8"/>
  <c r="T61" i="8"/>
  <c r="V59" i="8"/>
  <c r="V59" i="22" s="1"/>
  <c r="X57" i="8"/>
  <c r="X57" i="22" s="1"/>
  <c r="R56" i="8"/>
  <c r="U54" i="8"/>
  <c r="W52" i="8"/>
  <c r="W52" i="22" s="1"/>
  <c r="K51" i="8"/>
  <c r="K51" i="22" s="1"/>
  <c r="T49" i="8"/>
  <c r="T49" i="22" s="1"/>
  <c r="V47" i="8"/>
  <c r="V47" i="22" s="1"/>
  <c r="X45" i="8"/>
  <c r="X45" i="22" s="1"/>
  <c r="R44" i="8"/>
  <c r="R44" i="22" s="1"/>
  <c r="U42" i="8"/>
  <c r="W40" i="8"/>
  <c r="E39" i="8"/>
  <c r="F37" i="8"/>
  <c r="F37" i="22" s="1"/>
  <c r="V34" i="8"/>
  <c r="J32" i="8"/>
  <c r="S30" i="8"/>
  <c r="S30" i="22" s="1"/>
  <c r="G28" i="8"/>
  <c r="G28" i="22" s="1"/>
  <c r="J25" i="8"/>
  <c r="J25" i="22" s="1"/>
  <c r="E23" i="8"/>
  <c r="E23" i="21" s="1"/>
  <c r="R20" i="8"/>
  <c r="R20" i="22" s="1"/>
  <c r="U17" i="8"/>
  <c r="U17" i="22" s="1"/>
  <c r="W14" i="8"/>
  <c r="D13" i="8"/>
  <c r="Y9" i="8"/>
  <c r="Y9" i="21" s="1"/>
  <c r="T6" i="8"/>
  <c r="T6" i="21" s="1"/>
  <c r="F4" i="8"/>
  <c r="I100" i="10"/>
  <c r="D97" i="10"/>
  <c r="T93" i="10"/>
  <c r="Q91" i="10"/>
  <c r="J88" i="10"/>
  <c r="E85" i="10"/>
  <c r="P82" i="10"/>
  <c r="T79" i="10"/>
  <c r="L76" i="10"/>
  <c r="G72" i="10"/>
  <c r="G69" i="10"/>
  <c r="S64" i="10"/>
  <c r="E60" i="10"/>
  <c r="J56" i="10"/>
  <c r="Q52" i="10"/>
  <c r="V47" i="10"/>
  <c r="E43" i="10"/>
  <c r="W38" i="10"/>
  <c r="W32" i="10"/>
  <c r="B23" i="10"/>
  <c r="R15" i="10"/>
  <c r="Q4" i="10"/>
  <c r="Q91" i="11"/>
  <c r="G81" i="11"/>
  <c r="E71" i="11"/>
  <c r="C58" i="11"/>
  <c r="O38" i="11"/>
  <c r="N8" i="11"/>
  <c r="J56" i="9"/>
  <c r="M72" i="12"/>
  <c r="V100" i="8"/>
  <c r="V100" i="21" s="1"/>
  <c r="X98" i="8"/>
  <c r="R97" i="8"/>
  <c r="U95" i="8"/>
  <c r="U95" i="22" s="1"/>
  <c r="W93" i="8"/>
  <c r="W93" i="21" s="1"/>
  <c r="K92" i="8"/>
  <c r="T90" i="8"/>
  <c r="V88" i="8"/>
  <c r="V88" i="21" s="1"/>
  <c r="X86" i="8"/>
  <c r="X86" i="21" s="1"/>
  <c r="R85" i="8"/>
  <c r="R85" i="22" s="1"/>
  <c r="U83" i="8"/>
  <c r="U83" i="22" s="1"/>
  <c r="W81" i="8"/>
  <c r="W81" i="22" s="1"/>
  <c r="K80" i="8"/>
  <c r="K80" i="22" s="1"/>
  <c r="T78" i="8"/>
  <c r="V76" i="8"/>
  <c r="X74" i="8"/>
  <c r="X74" i="22" s="1"/>
  <c r="R73" i="8"/>
  <c r="R73" i="21" s="1"/>
  <c r="U71" i="8"/>
  <c r="W69" i="8"/>
  <c r="K68" i="8"/>
  <c r="K68" i="22" s="1"/>
  <c r="T66" i="8"/>
  <c r="T66" i="22" s="1"/>
  <c r="V64" i="8"/>
  <c r="V64" i="22" s="1"/>
  <c r="X62" i="8"/>
  <c r="X62" i="21" s="1"/>
  <c r="R61" i="8"/>
  <c r="R61" i="21" s="1"/>
  <c r="U59" i="8"/>
  <c r="U59" i="22" s="1"/>
  <c r="W57" i="8"/>
  <c r="K56" i="8"/>
  <c r="T54" i="8"/>
  <c r="V52" i="8"/>
  <c r="V52" i="22" s="1"/>
  <c r="X50" i="8"/>
  <c r="R49" i="8"/>
  <c r="U47" i="8"/>
  <c r="U47" i="21" s="1"/>
  <c r="W45" i="8"/>
  <c r="W45" i="22" s="1"/>
  <c r="K44" i="8"/>
  <c r="K44" i="22" s="1"/>
  <c r="T42" i="8"/>
  <c r="T42" i="22" s="1"/>
  <c r="V40" i="8"/>
  <c r="V40" i="22" s="1"/>
  <c r="P38" i="8"/>
  <c r="P38" i="21" s="1"/>
  <c r="D37" i="8"/>
  <c r="U34" i="8"/>
  <c r="I32" i="8"/>
  <c r="I32" i="21" s="1"/>
  <c r="I30" i="8"/>
  <c r="I30" i="22" s="1"/>
  <c r="F28" i="8"/>
  <c r="I25" i="8"/>
  <c r="K22" i="8"/>
  <c r="K22" i="22" s="1"/>
  <c r="P20" i="8"/>
  <c r="P20" i="22" s="1"/>
  <c r="T17" i="8"/>
  <c r="T17" i="22" s="1"/>
  <c r="V14" i="8"/>
  <c r="V14" i="22" s="1"/>
  <c r="Q12" i="8"/>
  <c r="Q12" i="22" s="1"/>
  <c r="W9" i="8"/>
  <c r="W9" i="21" s="1"/>
  <c r="R6" i="8"/>
  <c r="J3" i="8"/>
  <c r="G100" i="10"/>
  <c r="X96" i="10"/>
  <c r="S93" i="10"/>
  <c r="E91" i="10"/>
  <c r="I88" i="10"/>
  <c r="D85" i="10"/>
  <c r="T81" i="10"/>
  <c r="Q79" i="10"/>
  <c r="J76" i="10"/>
  <c r="E72" i="10"/>
  <c r="J68" i="10"/>
  <c r="Q64" i="10"/>
  <c r="V59" i="10"/>
  <c r="I55" i="10"/>
  <c r="I52" i="10"/>
  <c r="U47" i="10"/>
  <c r="D43" i="10"/>
  <c r="L38" i="10"/>
  <c r="I32" i="10"/>
  <c r="Y22" i="10"/>
  <c r="E13" i="10"/>
  <c r="D3" i="10"/>
  <c r="P91" i="11"/>
  <c r="N80" i="11"/>
  <c r="C71" i="11"/>
  <c r="B58" i="11"/>
  <c r="Q35" i="11"/>
  <c r="U96" i="9"/>
  <c r="X51" i="9"/>
  <c r="K72" i="12"/>
  <c r="U100" i="8"/>
  <c r="U100" i="22" s="1"/>
  <c r="W98" i="8"/>
  <c r="W98" i="22" s="1"/>
  <c r="K97" i="8"/>
  <c r="K97" i="22" s="1"/>
  <c r="T95" i="8"/>
  <c r="T95" i="22" s="1"/>
  <c r="V93" i="8"/>
  <c r="X91" i="8"/>
  <c r="R90" i="8"/>
  <c r="U88" i="8"/>
  <c r="U88" i="22" s="1"/>
  <c r="W86" i="8"/>
  <c r="K85" i="8"/>
  <c r="T83" i="8"/>
  <c r="T83" i="22" s="1"/>
  <c r="V81" i="8"/>
  <c r="V81" i="22" s="1"/>
  <c r="X79" i="8"/>
  <c r="X79" i="22" s="1"/>
  <c r="R78" i="8"/>
  <c r="R78" i="22" s="1"/>
  <c r="U76" i="8"/>
  <c r="U76" i="22" s="1"/>
  <c r="W74" i="8"/>
  <c r="W74" i="22" s="1"/>
  <c r="K73" i="8"/>
  <c r="T71" i="8"/>
  <c r="V69" i="8"/>
  <c r="X67" i="8"/>
  <c r="X67" i="22" s="1"/>
  <c r="R66" i="8"/>
  <c r="U64" i="8"/>
  <c r="W62" i="8"/>
  <c r="W62" i="22" s="1"/>
  <c r="K61" i="8"/>
  <c r="K61" i="22" s="1"/>
  <c r="T59" i="8"/>
  <c r="T59" i="22" s="1"/>
  <c r="V57" i="8"/>
  <c r="V57" i="22" s="1"/>
  <c r="X55" i="8"/>
  <c r="X55" i="22" s="1"/>
  <c r="R54" i="8"/>
  <c r="R54" i="22" s="1"/>
  <c r="U52" i="8"/>
  <c r="W50" i="8"/>
  <c r="K49" i="8"/>
  <c r="T47" i="8"/>
  <c r="T47" i="22" s="1"/>
  <c r="V45" i="8"/>
  <c r="X43" i="8"/>
  <c r="R42" i="8"/>
  <c r="R42" i="21" s="1"/>
  <c r="U40" i="8"/>
  <c r="N38" i="8"/>
  <c r="N38" i="22" s="1"/>
  <c r="S36" i="8"/>
  <c r="S36" i="22" s="1"/>
  <c r="T34" i="8"/>
  <c r="T34" i="22" s="1"/>
  <c r="H32" i="8"/>
  <c r="H32" i="22" s="1"/>
  <c r="S29" i="8"/>
  <c r="D28" i="8"/>
  <c r="H25" i="8"/>
  <c r="H25" i="22" s="1"/>
  <c r="J22" i="8"/>
  <c r="J22" i="22" s="1"/>
  <c r="E20" i="8"/>
  <c r="R17" i="8"/>
  <c r="U14" i="8"/>
  <c r="U14" i="22" s="1"/>
  <c r="W11" i="8"/>
  <c r="W11" i="22" s="1"/>
  <c r="U9" i="8"/>
  <c r="U9" i="22" s="1"/>
  <c r="Q6" i="8"/>
  <c r="Q6" i="22" s="1"/>
  <c r="I3" i="8"/>
  <c r="I3" i="22" s="1"/>
  <c r="S99" i="10"/>
  <c r="V96" i="10"/>
  <c r="Q93" i="10"/>
  <c r="I90" i="10"/>
  <c r="G88" i="10"/>
  <c r="X84" i="10"/>
  <c r="S81" i="10"/>
  <c r="E79" i="10"/>
  <c r="I76" i="10"/>
  <c r="V71" i="10"/>
  <c r="I67" i="10"/>
  <c r="I64" i="10"/>
  <c r="U59" i="10"/>
  <c r="H55" i="10"/>
  <c r="S51" i="10"/>
  <c r="T47" i="10"/>
  <c r="C43" i="10"/>
  <c r="D37" i="10"/>
  <c r="E31" i="10"/>
  <c r="X22" i="10"/>
  <c r="L12" i="10"/>
  <c r="Y2" i="11"/>
  <c r="O91" i="11"/>
  <c r="X78" i="11"/>
  <c r="N68" i="11"/>
  <c r="O56" i="11"/>
  <c r="P35" i="11"/>
  <c r="N96" i="9"/>
  <c r="Y42" i="9"/>
  <c r="J72" i="12"/>
  <c r="T100" i="8"/>
  <c r="V98" i="8"/>
  <c r="V98" i="22" s="1"/>
  <c r="X96" i="8"/>
  <c r="X96" i="21" s="1"/>
  <c r="R95" i="8"/>
  <c r="R95" i="22" s="1"/>
  <c r="U93" i="8"/>
  <c r="U93" i="22" s="1"/>
  <c r="W91" i="8"/>
  <c r="W91" i="21" s="1"/>
  <c r="K90" i="8"/>
  <c r="K90" i="21" s="1"/>
  <c r="T88" i="8"/>
  <c r="V86" i="8"/>
  <c r="X84" i="8"/>
  <c r="X84" i="22" s="1"/>
  <c r="R83" i="8"/>
  <c r="R83" i="22" s="1"/>
  <c r="U81" i="8"/>
  <c r="W79" i="8"/>
  <c r="K78" i="8"/>
  <c r="K78" i="21" s="1"/>
  <c r="T76" i="8"/>
  <c r="T76" i="22" s="1"/>
  <c r="V74" i="8"/>
  <c r="V74" i="22" s="1"/>
  <c r="X72" i="8"/>
  <c r="X72" i="22" s="1"/>
  <c r="R71" i="8"/>
  <c r="R71" i="22" s="1"/>
  <c r="U69" i="8"/>
  <c r="U69" i="21" s="1"/>
  <c r="W67" i="8"/>
  <c r="K66" i="8"/>
  <c r="T64" i="8"/>
  <c r="V62" i="8"/>
  <c r="V62" i="22" s="1"/>
  <c r="X60" i="8"/>
  <c r="R59" i="8"/>
  <c r="U57" i="8"/>
  <c r="U57" i="21" s="1"/>
  <c r="W55" i="8"/>
  <c r="W55" i="21" s="1"/>
  <c r="K54" i="8"/>
  <c r="K54" i="22" s="1"/>
  <c r="T52" i="8"/>
  <c r="T52" i="22" s="1"/>
  <c r="V50" i="8"/>
  <c r="V50" i="22" s="1"/>
  <c r="X48" i="8"/>
  <c r="X48" i="22" s="1"/>
  <c r="R47" i="8"/>
  <c r="U45" i="8"/>
  <c r="W43" i="8"/>
  <c r="W43" i="21" s="1"/>
  <c r="K42" i="8"/>
  <c r="K42" i="22" s="1"/>
  <c r="T40" i="8"/>
  <c r="M38" i="8"/>
  <c r="F36" i="8"/>
  <c r="F36" i="21" s="1"/>
  <c r="R34" i="8"/>
  <c r="R34" i="22" s="1"/>
  <c r="G32" i="8"/>
  <c r="G32" i="22" s="1"/>
  <c r="R29" i="8"/>
  <c r="R29" i="22" s="1"/>
  <c r="Q27" i="8"/>
  <c r="Q27" i="22" s="1"/>
  <c r="F25" i="8"/>
  <c r="F25" i="22" s="1"/>
  <c r="I22" i="8"/>
  <c r="K19" i="8"/>
  <c r="P17" i="8"/>
  <c r="T14" i="8"/>
  <c r="T14" i="21" s="1"/>
  <c r="V11" i="8"/>
  <c r="I9" i="8"/>
  <c r="M6" i="8"/>
  <c r="M6" i="21" s="1"/>
  <c r="H3" i="8"/>
  <c r="H3" i="22" s="1"/>
  <c r="V98" i="10"/>
  <c r="T96" i="10"/>
  <c r="P93" i="10"/>
  <c r="H90" i="10"/>
  <c r="S87" i="10"/>
  <c r="V84" i="10"/>
  <c r="Q81" i="10"/>
  <c r="I78" i="10"/>
  <c r="G76" i="10"/>
  <c r="U71" i="10"/>
  <c r="H67" i="10"/>
  <c r="S63" i="10"/>
  <c r="T59" i="10"/>
  <c r="G55" i="10"/>
  <c r="Q50" i="10"/>
  <c r="Q47" i="10"/>
  <c r="Y42" i="10"/>
  <c r="P36" i="10"/>
  <c r="C31" i="10"/>
  <c r="T22" i="10"/>
  <c r="T10" i="10"/>
  <c r="K99" i="11"/>
  <c r="S90" i="11"/>
  <c r="W78" i="11"/>
  <c r="L68" i="11"/>
  <c r="P53" i="11"/>
  <c r="O35" i="11"/>
  <c r="L92" i="9"/>
  <c r="M29" i="9"/>
  <c r="B72" i="12"/>
  <c r="Y2" i="8"/>
  <c r="Y2" i="22" s="1"/>
  <c r="R100" i="8"/>
  <c r="R100" i="22" s="1"/>
  <c r="U98" i="8"/>
  <c r="W96" i="8"/>
  <c r="K95" i="8"/>
  <c r="K95" i="22" s="1"/>
  <c r="T93" i="8"/>
  <c r="T93" i="22" s="1"/>
  <c r="V91" i="8"/>
  <c r="V91" i="21" s="1"/>
  <c r="X89" i="8"/>
  <c r="X89" i="22" s="1"/>
  <c r="R88" i="8"/>
  <c r="R88" i="22" s="1"/>
  <c r="U86" i="8"/>
  <c r="U86" i="22" s="1"/>
  <c r="W84" i="8"/>
  <c r="K83" i="8"/>
  <c r="T81" i="8"/>
  <c r="V79" i="8"/>
  <c r="V79" i="22" s="1"/>
  <c r="X77" i="8"/>
  <c r="R76" i="8"/>
  <c r="U74" i="8"/>
  <c r="U74" i="22" s="1"/>
  <c r="W72" i="8"/>
  <c r="W72" i="22" s="1"/>
  <c r="K71" i="8"/>
  <c r="K71" i="22" s="1"/>
  <c r="T69" i="8"/>
  <c r="T69" i="22" s="1"/>
  <c r="V67" i="8"/>
  <c r="V67" i="22" s="1"/>
  <c r="X65" i="8"/>
  <c r="X65" i="22" s="1"/>
  <c r="R64" i="8"/>
  <c r="U62" i="8"/>
  <c r="W60" i="8"/>
  <c r="K59" i="8"/>
  <c r="K59" i="22" s="1"/>
  <c r="T57" i="8"/>
  <c r="V55" i="8"/>
  <c r="X53" i="8"/>
  <c r="X53" i="22" s="1"/>
  <c r="R52" i="8"/>
  <c r="R52" i="22" s="1"/>
  <c r="U50" i="8"/>
  <c r="U50" i="21" s="1"/>
  <c r="W48" i="8"/>
  <c r="W48" i="21" s="1"/>
  <c r="K47" i="8"/>
  <c r="K47" i="22" s="1"/>
  <c r="T45" i="8"/>
  <c r="T45" i="21" s="1"/>
  <c r="V43" i="8"/>
  <c r="X41" i="8"/>
  <c r="R40" i="8"/>
  <c r="K38" i="8"/>
  <c r="K38" i="22" s="1"/>
  <c r="E36" i="8"/>
  <c r="I34" i="8"/>
  <c r="F32" i="8"/>
  <c r="F32" i="21" s="1"/>
  <c r="Q29" i="8"/>
  <c r="Q29" i="21" s="1"/>
  <c r="W26" i="8"/>
  <c r="W26" i="22" s="1"/>
  <c r="D25" i="8"/>
  <c r="D25" i="22" s="1"/>
  <c r="H22" i="8"/>
  <c r="H22" i="22" s="1"/>
  <c r="J19" i="8"/>
  <c r="J19" i="22" s="1"/>
  <c r="E17" i="8"/>
  <c r="R14" i="8"/>
  <c r="U11" i="8"/>
  <c r="M8" i="8"/>
  <c r="M8" i="22" s="1"/>
  <c r="J6" i="8"/>
  <c r="F3" i="8"/>
  <c r="U98" i="10"/>
  <c r="H96" i="10"/>
  <c r="L93" i="10"/>
  <c r="G90" i="10"/>
  <c r="V86" i="10"/>
  <c r="T84" i="10"/>
  <c r="P81" i="10"/>
  <c r="H78" i="10"/>
  <c r="S75" i="10"/>
  <c r="T71" i="10"/>
  <c r="G67" i="10"/>
  <c r="Q62" i="10"/>
  <c r="Q59" i="10"/>
  <c r="E55" i="10"/>
  <c r="J50" i="10"/>
  <c r="U46" i="10"/>
  <c r="P42" i="10"/>
  <c r="Y35" i="10"/>
  <c r="C29" i="10"/>
  <c r="D22" i="10"/>
  <c r="R10" i="10"/>
  <c r="G99" i="11"/>
  <c r="D89" i="11"/>
  <c r="S78" i="11"/>
  <c r="P67" i="11"/>
  <c r="D49" i="11"/>
  <c r="N35" i="11"/>
  <c r="N83" i="9"/>
  <c r="L29" i="9"/>
  <c r="S34" i="12"/>
  <c r="X2" i="8"/>
  <c r="K100" i="8"/>
  <c r="T98" i="8"/>
  <c r="V96" i="8"/>
  <c r="V96" i="22" s="1"/>
  <c r="X94" i="8"/>
  <c r="X94" i="22" s="1"/>
  <c r="R93" i="8"/>
  <c r="U91" i="8"/>
  <c r="U91" i="22" s="1"/>
  <c r="W89" i="8"/>
  <c r="W89" i="22" s="1"/>
  <c r="K88" i="8"/>
  <c r="K88" i="22" s="1"/>
  <c r="T86" i="8"/>
  <c r="T86" i="22" s="1"/>
  <c r="V84" i="8"/>
  <c r="V84" i="21" s="1"/>
  <c r="X82" i="8"/>
  <c r="X82" i="21" s="1"/>
  <c r="R81" i="8"/>
  <c r="U79" i="8"/>
  <c r="W77" i="8"/>
  <c r="K76" i="8"/>
  <c r="K76" i="22" s="1"/>
  <c r="T74" i="8"/>
  <c r="V72" i="8"/>
  <c r="X70" i="8"/>
  <c r="X70" i="22" s="1"/>
  <c r="R69" i="8"/>
  <c r="R69" i="22" s="1"/>
  <c r="U67" i="8"/>
  <c r="U67" i="22" s="1"/>
  <c r="W65" i="8"/>
  <c r="W65" i="22" s="1"/>
  <c r="K64" i="8"/>
  <c r="K64" i="22" s="1"/>
  <c r="T62" i="8"/>
  <c r="T62" i="21" s="1"/>
  <c r="V60" i="8"/>
  <c r="X58" i="8"/>
  <c r="X58" i="21" s="1"/>
  <c r="R57" i="8"/>
  <c r="U55" i="8"/>
  <c r="U55" i="22" s="1"/>
  <c r="W53" i="8"/>
  <c r="K52" i="8"/>
  <c r="T50" i="8"/>
  <c r="T50" i="22" s="1"/>
  <c r="V48" i="8"/>
  <c r="V48" i="22" s="1"/>
  <c r="X46" i="8"/>
  <c r="X46" i="22" s="1"/>
  <c r="R45" i="8"/>
  <c r="R45" i="22" s="1"/>
  <c r="U43" i="8"/>
  <c r="U43" i="21" s="1"/>
  <c r="W41" i="8"/>
  <c r="W41" i="22" s="1"/>
  <c r="I40" i="8"/>
  <c r="J38" i="8"/>
  <c r="D36" i="8"/>
  <c r="S33" i="8"/>
  <c r="S33" i="21" s="1"/>
  <c r="D32" i="8"/>
  <c r="P29" i="8"/>
  <c r="V26" i="8"/>
  <c r="V26" i="22" s="1"/>
  <c r="Q24" i="8"/>
  <c r="Q24" i="22" s="1"/>
  <c r="F22" i="8"/>
  <c r="F22" i="22" s="1"/>
  <c r="I19" i="8"/>
  <c r="I19" i="21" s="1"/>
  <c r="K16" i="8"/>
  <c r="K16" i="22" s="1"/>
  <c r="P14" i="8"/>
  <c r="P14" i="22" s="1"/>
  <c r="T11" i="8"/>
  <c r="K8" i="8"/>
  <c r="K8" i="22" s="1"/>
  <c r="V5" i="8"/>
  <c r="E3" i="8"/>
  <c r="E3" i="21" s="1"/>
  <c r="T98" i="10"/>
  <c r="L95" i="10"/>
  <c r="I93" i="10"/>
  <c r="E90" i="10"/>
  <c r="U86" i="10"/>
  <c r="H84" i="10"/>
  <c r="L81" i="10"/>
  <c r="G78" i="10"/>
  <c r="Q74" i="10"/>
  <c r="Q71" i="10"/>
  <c r="E67" i="10"/>
  <c r="J62" i="10"/>
  <c r="U58" i="10"/>
  <c r="V54" i="10"/>
  <c r="I50" i="10"/>
  <c r="T45" i="10"/>
  <c r="N42" i="10"/>
  <c r="X35" i="10"/>
  <c r="B29" i="10"/>
  <c r="Q20" i="10"/>
  <c r="Q10" i="10"/>
  <c r="N98" i="11"/>
  <c r="O86" i="11"/>
  <c r="Q78" i="11"/>
  <c r="O65" i="11"/>
  <c r="C49" i="11"/>
  <c r="I30" i="11"/>
  <c r="M83" i="9"/>
  <c r="J29" i="9"/>
  <c r="V2" i="8"/>
  <c r="V2" i="22" s="1"/>
  <c r="W99" i="8"/>
  <c r="W99" i="22" s="1"/>
  <c r="K98" i="8"/>
  <c r="K98" i="22" s="1"/>
  <c r="T96" i="8"/>
  <c r="V94" i="8"/>
  <c r="V94" i="21" s="1"/>
  <c r="X92" i="8"/>
  <c r="X92" i="22" s="1"/>
  <c r="R91" i="8"/>
  <c r="R91" i="21" s="1"/>
  <c r="U89" i="8"/>
  <c r="W87" i="8"/>
  <c r="W87" i="21" s="1"/>
  <c r="K86" i="8"/>
  <c r="K86" i="22" s="1"/>
  <c r="T84" i="8"/>
  <c r="T84" i="22" s="1"/>
  <c r="V82" i="8"/>
  <c r="V82" i="21" s="1"/>
  <c r="X80" i="8"/>
  <c r="X80" i="22" s="1"/>
  <c r="R79" i="8"/>
  <c r="R79" i="22" s="1"/>
  <c r="U77" i="8"/>
  <c r="U77" i="22" s="1"/>
  <c r="W75" i="8"/>
  <c r="K74" i="8"/>
  <c r="T72" i="8"/>
  <c r="V70" i="8"/>
  <c r="V70" i="22" s="1"/>
  <c r="X68" i="8"/>
  <c r="R67" i="8"/>
  <c r="U65" i="8"/>
  <c r="U65" i="22" s="1"/>
  <c r="W63" i="8"/>
  <c r="W63" i="22" s="1"/>
  <c r="K62" i="8"/>
  <c r="K62" i="21" s="1"/>
  <c r="T60" i="8"/>
  <c r="T60" i="22" s="1"/>
  <c r="V58" i="8"/>
  <c r="V58" i="22" s="1"/>
  <c r="X56" i="8"/>
  <c r="X56" i="21" s="1"/>
  <c r="R55" i="8"/>
  <c r="U53" i="8"/>
  <c r="W51" i="8"/>
  <c r="K50" i="8"/>
  <c r="K50" i="22" s="1"/>
  <c r="T48" i="8"/>
  <c r="V46" i="8"/>
  <c r="X44" i="8"/>
  <c r="X44" i="22" s="1"/>
  <c r="R43" i="8"/>
  <c r="R43" i="22" s="1"/>
  <c r="U41" i="8"/>
  <c r="U41" i="21" s="1"/>
  <c r="S39" i="8"/>
  <c r="S39" i="21" s="1"/>
  <c r="W37" i="8"/>
  <c r="W37" i="22" s="1"/>
  <c r="Y35" i="8"/>
  <c r="Y35" i="22" s="1"/>
  <c r="Q33" i="8"/>
  <c r="D31" i="8"/>
  <c r="D31" i="22" s="1"/>
  <c r="J29" i="8"/>
  <c r="T26" i="8"/>
  <c r="T26" i="22" s="1"/>
  <c r="V23" i="8"/>
  <c r="Q21" i="8"/>
  <c r="F19" i="8"/>
  <c r="F19" i="21" s="1"/>
  <c r="I16" i="8"/>
  <c r="I16" i="22" s="1"/>
  <c r="K13" i="8"/>
  <c r="K13" i="22" s="1"/>
  <c r="M11" i="8"/>
  <c r="M11" i="22" s="1"/>
  <c r="I8" i="8"/>
  <c r="I8" i="22" s="1"/>
  <c r="Y4" i="8"/>
  <c r="Y4" i="22" s="1"/>
  <c r="K2" i="10"/>
  <c r="Q98" i="10"/>
  <c r="I95" i="10"/>
  <c r="D92" i="10"/>
  <c r="V89" i="10"/>
  <c r="S86" i="10"/>
  <c r="J83" i="10"/>
  <c r="U80" i="10"/>
  <c r="D78" i="10"/>
  <c r="I74" i="10"/>
  <c r="T69" i="10"/>
  <c r="T66" i="10"/>
  <c r="H62" i="10"/>
  <c r="S57" i="10"/>
  <c r="E54" i="10"/>
  <c r="G50" i="10"/>
  <c r="Q45" i="10"/>
  <c r="E40" i="10"/>
  <c r="T35" i="10"/>
  <c r="E27" i="10"/>
  <c r="L18" i="10"/>
  <c r="F8" i="10"/>
  <c r="W96" i="11"/>
  <c r="L86" i="11"/>
  <c r="S73" i="11"/>
  <c r="L65" i="11"/>
  <c r="O47" i="11"/>
  <c r="M19" i="11"/>
  <c r="X78" i="9"/>
  <c r="B16" i="9"/>
  <c r="U2" i="8"/>
  <c r="U2" i="22" s="1"/>
  <c r="V99" i="8"/>
  <c r="V99" i="22" s="1"/>
  <c r="X97" i="8"/>
  <c r="X97" i="21" s="1"/>
  <c r="R96" i="8"/>
  <c r="R96" i="22" s="1"/>
  <c r="U94" i="8"/>
  <c r="U94" i="22" s="1"/>
  <c r="W92" i="8"/>
  <c r="W92" i="21" s="1"/>
  <c r="K91" i="8"/>
  <c r="T89" i="8"/>
  <c r="V87" i="8"/>
  <c r="X85" i="8"/>
  <c r="X85" i="22" s="1"/>
  <c r="R84" i="8"/>
  <c r="U82" i="8"/>
  <c r="U82" i="21" s="1"/>
  <c r="W80" i="8"/>
  <c r="W80" i="22" s="1"/>
  <c r="K79" i="8"/>
  <c r="K79" i="22" s="1"/>
  <c r="T77" i="8"/>
  <c r="T77" i="22" s="1"/>
  <c r="V75" i="8"/>
  <c r="V75" i="22" s="1"/>
  <c r="X73" i="8"/>
  <c r="X73" i="21" s="1"/>
  <c r="R72" i="8"/>
  <c r="R72" i="21" s="1"/>
  <c r="U70" i="8"/>
  <c r="W68" i="8"/>
  <c r="W68" i="22" s="1"/>
  <c r="K67" i="8"/>
  <c r="T65" i="8"/>
  <c r="T65" i="22" s="1"/>
  <c r="V63" i="8"/>
  <c r="X61" i="8"/>
  <c r="X61" i="22" s="1"/>
  <c r="R60" i="8"/>
  <c r="R60" i="22" s="1"/>
  <c r="U58" i="8"/>
  <c r="U58" i="22" s="1"/>
  <c r="W56" i="8"/>
  <c r="W56" i="22" s="1"/>
  <c r="K55" i="8"/>
  <c r="K55" i="22" s="1"/>
  <c r="T53" i="8"/>
  <c r="T53" i="22" s="1"/>
  <c r="V51" i="8"/>
  <c r="V51" i="21" s="1"/>
  <c r="X49" i="8"/>
  <c r="R48" i="8"/>
  <c r="U46" i="8"/>
  <c r="U46" i="22" s="1"/>
  <c r="W44" i="8"/>
  <c r="W44" i="22" s="1"/>
  <c r="K43" i="8"/>
  <c r="T41" i="8"/>
  <c r="R39" i="8"/>
  <c r="R39" i="22" s="1"/>
  <c r="J37" i="8"/>
  <c r="J37" i="22" s="1"/>
  <c r="V35" i="8"/>
  <c r="V35" i="22" s="1"/>
  <c r="P33" i="8"/>
  <c r="P33" i="22" s="1"/>
  <c r="Y30" i="8"/>
  <c r="Y30" i="22" s="1"/>
  <c r="Y28" i="8"/>
  <c r="Y28" i="22" s="1"/>
  <c r="R26" i="8"/>
  <c r="U23" i="8"/>
  <c r="U23" i="21" s="1"/>
  <c r="W20" i="8"/>
  <c r="W20" i="22" s="1"/>
  <c r="D19" i="8"/>
  <c r="D19" i="22" s="1"/>
  <c r="H16" i="8"/>
  <c r="J13" i="8"/>
  <c r="J13" i="22" s="1"/>
  <c r="Y10" i="8"/>
  <c r="Y10" i="22" s="1"/>
  <c r="H8" i="8"/>
  <c r="W4" i="8"/>
  <c r="W4" i="22" s="1"/>
  <c r="Q100" i="10"/>
  <c r="L98" i="10"/>
  <c r="H95" i="10"/>
  <c r="X91" i="10"/>
  <c r="J89" i="10"/>
  <c r="Q86" i="10"/>
  <c r="I83" i="10"/>
  <c r="D80" i="10"/>
  <c r="V77" i="10"/>
  <c r="H74" i="10"/>
  <c r="S69" i="10"/>
  <c r="E66" i="10"/>
  <c r="G62" i="10"/>
  <c r="Q57" i="10"/>
  <c r="V52" i="10"/>
  <c r="V49" i="10"/>
  <c r="J45" i="10"/>
  <c r="D40" i="10"/>
  <c r="Q34" i="10"/>
  <c r="D27" i="10"/>
  <c r="H18" i="10"/>
  <c r="Q5" i="10"/>
  <c r="S96" i="11"/>
  <c r="P85" i="11"/>
  <c r="Q73" i="11"/>
  <c r="D64" i="11"/>
  <c r="Q44" i="11"/>
  <c r="K19" i="11"/>
  <c r="L65" i="9"/>
  <c r="Y15" i="9"/>
  <c r="W79" i="22"/>
  <c r="W79" i="21"/>
  <c r="W61" i="22"/>
  <c r="W61" i="21"/>
  <c r="R33" i="22"/>
  <c r="R33" i="21"/>
  <c r="V63" i="22"/>
  <c r="V63" i="21"/>
  <c r="V45" i="22"/>
  <c r="V45" i="21"/>
  <c r="M38" i="22"/>
  <c r="M38" i="21"/>
  <c r="Q29" i="22"/>
  <c r="T88" i="22"/>
  <c r="T88" i="21"/>
  <c r="X100" i="21"/>
  <c r="X100" i="22"/>
  <c r="X99" i="22"/>
  <c r="X99" i="21"/>
  <c r="X98" i="22"/>
  <c r="X98" i="21"/>
  <c r="X96" i="22"/>
  <c r="X94" i="21"/>
  <c r="X91" i="21"/>
  <c r="X91" i="22"/>
  <c r="X88" i="21"/>
  <c r="X88" i="22"/>
  <c r="X87" i="22"/>
  <c r="X87" i="21"/>
  <c r="X86" i="22"/>
  <c r="X84" i="21"/>
  <c r="X83" i="21"/>
  <c r="X81" i="22"/>
  <c r="X81" i="21"/>
  <c r="X78" i="22"/>
  <c r="X78" i="21"/>
  <c r="X77" i="21"/>
  <c r="X77" i="22"/>
  <c r="X76" i="22"/>
  <c r="X68" i="22"/>
  <c r="X68" i="21"/>
  <c r="X63" i="22"/>
  <c r="X63" i="21"/>
  <c r="X60" i="22"/>
  <c r="X60" i="21"/>
  <c r="X59" i="22"/>
  <c r="X59" i="21"/>
  <c r="X58" i="22"/>
  <c r="X50" i="22"/>
  <c r="X50" i="21"/>
  <c r="X49" i="22"/>
  <c r="X49" i="21"/>
  <c r="X47" i="22"/>
  <c r="X47" i="21"/>
  <c r="X43" i="22"/>
  <c r="X43" i="21"/>
  <c r="X42" i="22"/>
  <c r="X42" i="21"/>
  <c r="X41" i="22"/>
  <c r="X41" i="21"/>
  <c r="X40" i="22"/>
  <c r="X40" i="21"/>
  <c r="T39" i="22"/>
  <c r="T39" i="21"/>
  <c r="F36" i="22"/>
  <c r="J32" i="22"/>
  <c r="J32" i="21"/>
  <c r="S29" i="21"/>
  <c r="S29" i="22"/>
  <c r="W23" i="22"/>
  <c r="W23" i="21"/>
  <c r="K19" i="22"/>
  <c r="K19" i="21"/>
  <c r="W14" i="21"/>
  <c r="W14" i="22"/>
  <c r="W11" i="21"/>
  <c r="H10" i="21"/>
  <c r="H10" i="22"/>
  <c r="E5" i="22"/>
  <c r="E5" i="21"/>
  <c r="J3" i="22"/>
  <c r="J3" i="21"/>
  <c r="X2" i="22"/>
  <c r="X2" i="21"/>
  <c r="W75" i="22"/>
  <c r="W75" i="21"/>
  <c r="W66" i="22"/>
  <c r="W66" i="21"/>
  <c r="W57" i="22"/>
  <c r="W57" i="21"/>
  <c r="W50" i="22"/>
  <c r="W50" i="21"/>
  <c r="I37" i="22"/>
  <c r="I37" i="21"/>
  <c r="E36" i="22"/>
  <c r="E36" i="21"/>
  <c r="I32" i="22"/>
  <c r="V23" i="22"/>
  <c r="V23" i="21"/>
  <c r="V20" i="22"/>
  <c r="V20" i="21"/>
  <c r="V17" i="22"/>
  <c r="V17" i="21"/>
  <c r="V11" i="22"/>
  <c r="V11" i="21"/>
  <c r="K8" i="21"/>
  <c r="T6" i="22"/>
  <c r="W94" i="21"/>
  <c r="W94" i="22"/>
  <c r="W87" i="22"/>
  <c r="W55" i="22"/>
  <c r="W43" i="22"/>
  <c r="W2" i="22"/>
  <c r="W2" i="21"/>
  <c r="V93" i="22"/>
  <c r="V93" i="21"/>
  <c r="V72" i="22"/>
  <c r="V72" i="21"/>
  <c r="V66" i="22"/>
  <c r="V66" i="21"/>
  <c r="V44" i="22"/>
  <c r="V44" i="21"/>
  <c r="W96" i="22"/>
  <c r="W96" i="21"/>
  <c r="W78" i="22"/>
  <c r="W78" i="21"/>
  <c r="W70" i="22"/>
  <c r="W70" i="21"/>
  <c r="V94" i="22"/>
  <c r="V73" i="22"/>
  <c r="V73" i="21"/>
  <c r="V55" i="22"/>
  <c r="V55" i="21"/>
  <c r="V43" i="22"/>
  <c r="V43" i="21"/>
  <c r="H37" i="21"/>
  <c r="H37" i="22"/>
  <c r="E10" i="22"/>
  <c r="E10" i="21"/>
  <c r="U99" i="22"/>
  <c r="U99" i="21"/>
  <c r="U98" i="22"/>
  <c r="U98" i="21"/>
  <c r="U97" i="22"/>
  <c r="U97" i="21"/>
  <c r="U96" i="22"/>
  <c r="U96" i="21"/>
  <c r="U89" i="22"/>
  <c r="U89" i="21"/>
  <c r="U87" i="22"/>
  <c r="U87" i="21"/>
  <c r="U85" i="21"/>
  <c r="U84" i="22"/>
  <c r="U84" i="21"/>
  <c r="U82" i="22"/>
  <c r="U81" i="22"/>
  <c r="U81" i="21"/>
  <c r="U79" i="22"/>
  <c r="U79" i="21"/>
  <c r="U71" i="22"/>
  <c r="U71" i="21"/>
  <c r="U70" i="22"/>
  <c r="U70" i="21"/>
  <c r="U68" i="21"/>
  <c r="U68" i="22"/>
  <c r="U64" i="22"/>
  <c r="U64" i="21"/>
  <c r="U63" i="22"/>
  <c r="U63" i="21"/>
  <c r="U62" i="21"/>
  <c r="U62" i="22"/>
  <c r="U61" i="22"/>
  <c r="U61" i="21"/>
  <c r="U60" i="22"/>
  <c r="U60" i="21"/>
  <c r="U57" i="22"/>
  <c r="U56" i="21"/>
  <c r="U56" i="22"/>
  <c r="U54" i="22"/>
  <c r="U54" i="21"/>
  <c r="U53" i="22"/>
  <c r="U53" i="21"/>
  <c r="U52" i="22"/>
  <c r="U52" i="21"/>
  <c r="U51" i="22"/>
  <c r="U51" i="21"/>
  <c r="U47" i="22"/>
  <c r="U45" i="22"/>
  <c r="U45" i="21"/>
  <c r="U44" i="22"/>
  <c r="U44" i="21"/>
  <c r="U42" i="22"/>
  <c r="U42" i="21"/>
  <c r="U40" i="22"/>
  <c r="U40" i="21"/>
  <c r="U34" i="22"/>
  <c r="U34" i="21"/>
  <c r="P29" i="22"/>
  <c r="P29" i="21"/>
  <c r="G28" i="21"/>
  <c r="T20" i="22"/>
  <c r="T20" i="21"/>
  <c r="H16" i="22"/>
  <c r="H16" i="21"/>
  <c r="T11" i="22"/>
  <c r="T11" i="21"/>
  <c r="Y9" i="22"/>
  <c r="F3" i="22"/>
  <c r="F3" i="21"/>
  <c r="W84" i="21"/>
  <c r="W84" i="22"/>
  <c r="W76" i="22"/>
  <c r="W76" i="21"/>
  <c r="W67" i="22"/>
  <c r="W67" i="21"/>
  <c r="W59" i="22"/>
  <c r="W59" i="21"/>
  <c r="W53" i="22"/>
  <c r="W53" i="21"/>
  <c r="W46" i="22"/>
  <c r="W46" i="21"/>
  <c r="I28" i="22"/>
  <c r="I28" i="21"/>
  <c r="V97" i="21"/>
  <c r="V97" i="22"/>
  <c r="V83" i="22"/>
  <c r="V83" i="21"/>
  <c r="V60" i="22"/>
  <c r="V60" i="21"/>
  <c r="V53" i="21"/>
  <c r="V46" i="22"/>
  <c r="V46" i="21"/>
  <c r="V41" i="22"/>
  <c r="V41" i="21"/>
  <c r="V34" i="22"/>
  <c r="V34" i="21"/>
  <c r="U23" i="22"/>
  <c r="T96" i="22"/>
  <c r="T96" i="21"/>
  <c r="T89" i="22"/>
  <c r="T89" i="21"/>
  <c r="T78" i="22"/>
  <c r="T78" i="21"/>
  <c r="T73" i="21"/>
  <c r="T68" i="22"/>
  <c r="T68" i="21"/>
  <c r="T63" i="22"/>
  <c r="T63" i="21"/>
  <c r="T58" i="22"/>
  <c r="T58" i="21"/>
  <c r="T54" i="22"/>
  <c r="T54" i="21"/>
  <c r="T46" i="22"/>
  <c r="T46" i="21"/>
  <c r="T41" i="22"/>
  <c r="T41" i="21"/>
  <c r="R26" i="22"/>
  <c r="R26" i="21"/>
  <c r="F16" i="21"/>
  <c r="R11" i="22"/>
  <c r="R11" i="21"/>
  <c r="M6" i="22"/>
  <c r="W100" i="21"/>
  <c r="W100" i="22"/>
  <c r="W90" i="21"/>
  <c r="W47" i="22"/>
  <c r="W47" i="21"/>
  <c r="W40" i="22"/>
  <c r="W40" i="21"/>
  <c r="V89" i="22"/>
  <c r="V89" i="21"/>
  <c r="V68" i="22"/>
  <c r="V68" i="21"/>
  <c r="Q33" i="22"/>
  <c r="Q33" i="21"/>
  <c r="I25" i="22"/>
  <c r="I25" i="21"/>
  <c r="T97" i="22"/>
  <c r="T97" i="21"/>
  <c r="T90" i="22"/>
  <c r="T90" i="21"/>
  <c r="T80" i="22"/>
  <c r="T80" i="21"/>
  <c r="T72" i="22"/>
  <c r="T72" i="21"/>
  <c r="T56" i="21"/>
  <c r="P39" i="22"/>
  <c r="P39" i="21"/>
  <c r="J38" i="22"/>
  <c r="J38" i="21"/>
  <c r="F28" i="22"/>
  <c r="F28" i="21"/>
  <c r="R17" i="22"/>
  <c r="R17" i="21"/>
  <c r="R14" i="22"/>
  <c r="R14" i="21"/>
  <c r="F13" i="22"/>
  <c r="F13" i="21"/>
  <c r="U4" i="22"/>
  <c r="R98" i="22"/>
  <c r="R98" i="21"/>
  <c r="R93" i="22"/>
  <c r="R93" i="21"/>
  <c r="R89" i="22"/>
  <c r="R89" i="21"/>
  <c r="R87" i="22"/>
  <c r="R87" i="21"/>
  <c r="R81" i="22"/>
  <c r="R81" i="21"/>
  <c r="R80" i="22"/>
  <c r="R80" i="21"/>
  <c r="R76" i="22"/>
  <c r="R76" i="21"/>
  <c r="R73" i="22"/>
  <c r="R70" i="22"/>
  <c r="R70" i="21"/>
  <c r="R67" i="22"/>
  <c r="R67" i="21"/>
  <c r="R66" i="22"/>
  <c r="R66" i="21"/>
  <c r="R65" i="22"/>
  <c r="R65" i="21"/>
  <c r="R64" i="22"/>
  <c r="R64" i="21"/>
  <c r="R59" i="22"/>
  <c r="R59" i="21"/>
  <c r="R58" i="22"/>
  <c r="R58" i="21"/>
  <c r="R57" i="22"/>
  <c r="R57" i="21"/>
  <c r="R56" i="22"/>
  <c r="R56" i="21"/>
  <c r="R55" i="22"/>
  <c r="R55" i="21"/>
  <c r="R49" i="22"/>
  <c r="R49" i="21"/>
  <c r="R48" i="22"/>
  <c r="R48" i="21"/>
  <c r="R47" i="22"/>
  <c r="R47" i="21"/>
  <c r="R46" i="22"/>
  <c r="R46" i="21"/>
  <c r="R42" i="22"/>
  <c r="R40" i="21"/>
  <c r="R40" i="22"/>
  <c r="M39" i="22"/>
  <c r="M39" i="21"/>
  <c r="D37" i="22"/>
  <c r="D37" i="21"/>
  <c r="D32" i="22"/>
  <c r="D32" i="21"/>
  <c r="J29" i="22"/>
  <c r="J29" i="21"/>
  <c r="D28" i="22"/>
  <c r="D28" i="21"/>
  <c r="P26" i="22"/>
  <c r="P23" i="22"/>
  <c r="P23" i="21"/>
  <c r="D22" i="22"/>
  <c r="D22" i="21"/>
  <c r="P17" i="22"/>
  <c r="P17" i="21"/>
  <c r="D13" i="22"/>
  <c r="D13" i="21"/>
  <c r="E8" i="22"/>
  <c r="J6" i="22"/>
  <c r="J6" i="21"/>
  <c r="R4" i="21"/>
  <c r="W73" i="22"/>
  <c r="W73" i="21"/>
  <c r="W58" i="22"/>
  <c r="W58" i="21"/>
  <c r="W54" i="22"/>
  <c r="W54" i="21"/>
  <c r="V95" i="22"/>
  <c r="V95" i="21"/>
  <c r="V86" i="21"/>
  <c r="V86" i="22"/>
  <c r="V78" i="22"/>
  <c r="V56" i="22"/>
  <c r="V56" i="21"/>
  <c r="W30" i="22"/>
  <c r="W30" i="21"/>
  <c r="I22" i="22"/>
  <c r="I22" i="21"/>
  <c r="U11" i="22"/>
  <c r="U11" i="21"/>
  <c r="T98" i="22"/>
  <c r="T98" i="21"/>
  <c r="T81" i="22"/>
  <c r="T81" i="21"/>
  <c r="T74" i="22"/>
  <c r="T74" i="21"/>
  <c r="T70" i="22"/>
  <c r="T70" i="21"/>
  <c r="T61" i="22"/>
  <c r="T61" i="21"/>
  <c r="T51" i="22"/>
  <c r="T51" i="21"/>
  <c r="F32" i="22"/>
  <c r="F19" i="22"/>
  <c r="H8" i="22"/>
  <c r="H8" i="21"/>
  <c r="M2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J40" i="8"/>
  <c r="F39" i="8"/>
  <c r="Y37" i="8"/>
  <c r="T36" i="8"/>
  <c r="P35" i="8"/>
  <c r="J34" i="8"/>
  <c r="D33" i="8"/>
  <c r="S31" i="8"/>
  <c r="J30" i="8"/>
  <c r="D29" i="8"/>
  <c r="R27" i="8"/>
  <c r="F26" i="8"/>
  <c r="R24" i="8"/>
  <c r="F23" i="8"/>
  <c r="R21" i="8"/>
  <c r="F20" i="8"/>
  <c r="R18" i="8"/>
  <c r="F17" i="8"/>
  <c r="R15" i="8"/>
  <c r="F14" i="8"/>
  <c r="R12" i="8"/>
  <c r="E11" i="8"/>
  <c r="J9" i="8"/>
  <c r="R7" i="8"/>
  <c r="W5" i="8"/>
  <c r="H4" i="8"/>
  <c r="M2" i="10"/>
  <c r="T99" i="10"/>
  <c r="D98" i="10"/>
  <c r="I96" i="10"/>
  <c r="Q94" i="10"/>
  <c r="V92" i="10"/>
  <c r="G91" i="10"/>
  <c r="L89" i="10"/>
  <c r="T87" i="10"/>
  <c r="D86" i="10"/>
  <c r="I84" i="10"/>
  <c r="Q82" i="10"/>
  <c r="V80" i="10"/>
  <c r="G79" i="10"/>
  <c r="L77" i="10"/>
  <c r="T75" i="10"/>
  <c r="I73" i="10"/>
  <c r="V70" i="10"/>
  <c r="Q68" i="10"/>
  <c r="G66" i="10"/>
  <c r="T63" i="10"/>
  <c r="I61" i="10"/>
  <c r="V58" i="10"/>
  <c r="Q56" i="10"/>
  <c r="G54" i="10"/>
  <c r="T51" i="10"/>
  <c r="I49" i="10"/>
  <c r="V46" i="10"/>
  <c r="Q44" i="10"/>
  <c r="W41" i="10"/>
  <c r="T38" i="10"/>
  <c r="I35" i="10"/>
  <c r="D31" i="10"/>
  <c r="B27" i="10"/>
  <c r="R20" i="10"/>
  <c r="T15" i="10"/>
  <c r="T9" i="10"/>
  <c r="C3" i="10"/>
  <c r="Q96" i="11"/>
  <c r="E89" i="11"/>
  <c r="X83" i="11"/>
  <c r="X77" i="11"/>
  <c r="D71" i="11"/>
  <c r="E65" i="11"/>
  <c r="Q53" i="11"/>
  <c r="O44" i="11"/>
  <c r="C34" i="11"/>
  <c r="O8" i="11"/>
  <c r="J83" i="9"/>
  <c r="B43" i="9"/>
  <c r="X15" i="9"/>
  <c r="M61" i="12"/>
  <c r="J100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H40" i="8"/>
  <c r="D39" i="8"/>
  <c r="V37" i="8"/>
  <c r="R36" i="8"/>
  <c r="M35" i="8"/>
  <c r="H34" i="8"/>
  <c r="W32" i="8"/>
  <c r="Q31" i="8"/>
  <c r="H30" i="8"/>
  <c r="W28" i="8"/>
  <c r="P27" i="8"/>
  <c r="D26" i="8"/>
  <c r="P24" i="8"/>
  <c r="D23" i="8"/>
  <c r="P21" i="8"/>
  <c r="D20" i="8"/>
  <c r="P18" i="8"/>
  <c r="D17" i="8"/>
  <c r="P15" i="8"/>
  <c r="D14" i="8"/>
  <c r="P12" i="8"/>
  <c r="W10" i="8"/>
  <c r="H9" i="8"/>
  <c r="M7" i="8"/>
  <c r="U5" i="8"/>
  <c r="E4" i="8"/>
  <c r="J2" i="10"/>
  <c r="Q99" i="10"/>
  <c r="V97" i="10"/>
  <c r="G96" i="10"/>
  <c r="L94" i="10"/>
  <c r="T92" i="10"/>
  <c r="D91" i="10"/>
  <c r="I89" i="10"/>
  <c r="Q87" i="10"/>
  <c r="V85" i="10"/>
  <c r="G84" i="10"/>
  <c r="L82" i="10"/>
  <c r="T80" i="10"/>
  <c r="D79" i="10"/>
  <c r="I77" i="10"/>
  <c r="Q75" i="10"/>
  <c r="G73" i="10"/>
  <c r="T70" i="10"/>
  <c r="I68" i="10"/>
  <c r="V65" i="10"/>
  <c r="Q63" i="10"/>
  <c r="G61" i="10"/>
  <c r="T58" i="10"/>
  <c r="I56" i="10"/>
  <c r="V53" i="10"/>
  <c r="Q51" i="10"/>
  <c r="G49" i="10"/>
  <c r="T46" i="10"/>
  <c r="I44" i="10"/>
  <c r="L41" i="10"/>
  <c r="H38" i="10"/>
  <c r="O34" i="10"/>
  <c r="B31" i="10"/>
  <c r="E25" i="10"/>
  <c r="P20" i="10"/>
  <c r="Y14" i="10"/>
  <c r="E8" i="10"/>
  <c r="X2" i="11"/>
  <c r="K94" i="11"/>
  <c r="C89" i="11"/>
  <c r="C83" i="11"/>
  <c r="G76" i="11"/>
  <c r="B71" i="11"/>
  <c r="B62" i="11"/>
  <c r="O53" i="11"/>
  <c r="C43" i="11"/>
  <c r="F30" i="11"/>
  <c r="M8" i="11"/>
  <c r="B70" i="9"/>
  <c r="X42" i="9"/>
  <c r="L11" i="9"/>
  <c r="R34" i="12"/>
  <c r="W86" i="21"/>
  <c r="W86" i="22"/>
  <c r="W77" i="22"/>
  <c r="W77" i="21"/>
  <c r="W69" i="22"/>
  <c r="W69" i="21"/>
  <c r="W60" i="22"/>
  <c r="W60" i="21"/>
  <c r="W51" i="22"/>
  <c r="W51" i="21"/>
  <c r="V92" i="22"/>
  <c r="V92" i="21"/>
  <c r="V87" i="22"/>
  <c r="V87" i="21"/>
  <c r="V76" i="22"/>
  <c r="V76" i="21"/>
  <c r="V69" i="22"/>
  <c r="V69" i="21"/>
  <c r="D36" i="22"/>
  <c r="D36" i="21"/>
  <c r="R6" i="22"/>
  <c r="R6" i="21"/>
  <c r="T100" i="22"/>
  <c r="T100" i="21"/>
  <c r="T91" i="22"/>
  <c r="T91" i="21"/>
  <c r="T82" i="22"/>
  <c r="T82" i="21"/>
  <c r="T75" i="22"/>
  <c r="T75" i="21"/>
  <c r="T71" i="22"/>
  <c r="T71" i="21"/>
  <c r="T67" i="22"/>
  <c r="T67" i="21"/>
  <c r="T64" i="22"/>
  <c r="T64" i="21"/>
  <c r="T57" i="22"/>
  <c r="T57" i="21"/>
  <c r="T48" i="22"/>
  <c r="T48" i="21"/>
  <c r="T44" i="22"/>
  <c r="T44" i="21"/>
  <c r="T40" i="21"/>
  <c r="T40" i="22"/>
  <c r="R99" i="21"/>
  <c r="R97" i="22"/>
  <c r="R97" i="21"/>
  <c r="R90" i="22"/>
  <c r="R90" i="21"/>
  <c r="R86" i="22"/>
  <c r="R86" i="21"/>
  <c r="R84" i="22"/>
  <c r="R84" i="21"/>
  <c r="R82" i="22"/>
  <c r="R82" i="21"/>
  <c r="K100" i="22"/>
  <c r="K100" i="21"/>
  <c r="K96" i="21"/>
  <c r="K96" i="22"/>
  <c r="K95" i="21"/>
  <c r="K93" i="21"/>
  <c r="K93" i="22"/>
  <c r="K92" i="22"/>
  <c r="K92" i="21"/>
  <c r="K91" i="22"/>
  <c r="K91" i="21"/>
  <c r="K86" i="21"/>
  <c r="K85" i="22"/>
  <c r="K85" i="21"/>
  <c r="K83" i="22"/>
  <c r="K83" i="21"/>
  <c r="K82" i="21"/>
  <c r="K82" i="22"/>
  <c r="K78" i="22"/>
  <c r="K77" i="22"/>
  <c r="K77" i="21"/>
  <c r="K75" i="22"/>
  <c r="K75" i="21"/>
  <c r="K74" i="22"/>
  <c r="K74" i="21"/>
  <c r="K73" i="22"/>
  <c r="K73" i="21"/>
  <c r="K67" i="22"/>
  <c r="K67" i="21"/>
  <c r="K66" i="22"/>
  <c r="K66" i="21"/>
  <c r="K65" i="22"/>
  <c r="K65" i="21"/>
  <c r="K63" i="21"/>
  <c r="K63" i="22"/>
  <c r="K56" i="22"/>
  <c r="K56" i="21"/>
  <c r="K52" i="22"/>
  <c r="K52" i="21"/>
  <c r="K49" i="22"/>
  <c r="K49" i="21"/>
  <c r="K48" i="21"/>
  <c r="K46" i="22"/>
  <c r="K46" i="21"/>
  <c r="K45" i="21"/>
  <c r="K45" i="22"/>
  <c r="K43" i="22"/>
  <c r="K43" i="21"/>
  <c r="K41" i="22"/>
  <c r="I40" i="22"/>
  <c r="I40" i="21"/>
  <c r="E39" i="22"/>
  <c r="E39" i="21"/>
  <c r="N35" i="22"/>
  <c r="N35" i="21"/>
  <c r="I34" i="22"/>
  <c r="I34" i="21"/>
  <c r="R31" i="22"/>
  <c r="E26" i="22"/>
  <c r="E26" i="21"/>
  <c r="Q21" i="22"/>
  <c r="Q21" i="21"/>
  <c r="E20" i="22"/>
  <c r="E20" i="21"/>
  <c r="Q18" i="22"/>
  <c r="Q18" i="21"/>
  <c r="E17" i="22"/>
  <c r="E17" i="21"/>
  <c r="E14" i="22"/>
  <c r="I9" i="22"/>
  <c r="I9" i="21"/>
  <c r="V5" i="22"/>
  <c r="V5" i="21"/>
  <c r="F4" i="22"/>
  <c r="F4" i="21"/>
  <c r="J2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G40" i="8"/>
  <c r="B39" i="8"/>
  <c r="U37" i="8"/>
  <c r="Q36" i="8"/>
  <c r="K35" i="8"/>
  <c r="G34" i="8"/>
  <c r="V32" i="8"/>
  <c r="P31" i="8"/>
  <c r="G30" i="8"/>
  <c r="V28" i="8"/>
  <c r="M27" i="8"/>
  <c r="Y25" i="8"/>
  <c r="M24" i="8"/>
  <c r="Y22" i="8"/>
  <c r="M21" i="8"/>
  <c r="Y19" i="8"/>
  <c r="M18" i="8"/>
  <c r="Y16" i="8"/>
  <c r="M15" i="8"/>
  <c r="Y13" i="8"/>
  <c r="M12" i="8"/>
  <c r="V10" i="8"/>
  <c r="F9" i="8"/>
  <c r="K7" i="8"/>
  <c r="T5" i="8"/>
  <c r="Y3" i="8"/>
  <c r="I2" i="10"/>
  <c r="P99" i="10"/>
  <c r="U97" i="10"/>
  <c r="E96" i="10"/>
  <c r="J94" i="10"/>
  <c r="S92" i="10"/>
  <c r="X90" i="10"/>
  <c r="H89" i="10"/>
  <c r="P87" i="10"/>
  <c r="U85" i="10"/>
  <c r="E84" i="10"/>
  <c r="J82" i="10"/>
  <c r="S80" i="10"/>
  <c r="X78" i="10"/>
  <c r="H77" i="10"/>
  <c r="J75" i="10"/>
  <c r="E73" i="10"/>
  <c r="S70" i="10"/>
  <c r="H68" i="10"/>
  <c r="U65" i="10"/>
  <c r="J63" i="10"/>
  <c r="E61" i="10"/>
  <c r="S58" i="10"/>
  <c r="H56" i="10"/>
  <c r="U53" i="10"/>
  <c r="J51" i="10"/>
  <c r="E49" i="10"/>
  <c r="S46" i="10"/>
  <c r="H44" i="10"/>
  <c r="K41" i="10"/>
  <c r="O37" i="10"/>
  <c r="F34" i="10"/>
  <c r="L30" i="10"/>
  <c r="D25" i="10"/>
  <c r="O20" i="10"/>
  <c r="L13" i="10"/>
  <c r="D8" i="10"/>
  <c r="D2" i="11"/>
  <c r="G94" i="11"/>
  <c r="B89" i="11"/>
  <c r="N81" i="11"/>
  <c r="E76" i="11"/>
  <c r="E70" i="11"/>
  <c r="X61" i="11"/>
  <c r="N53" i="11"/>
  <c r="E40" i="11"/>
  <c r="C30" i="11"/>
  <c r="Y4" i="11"/>
  <c r="Y69" i="9"/>
  <c r="V42" i="9"/>
  <c r="L100" i="12"/>
  <c r="N34" i="12"/>
  <c r="H98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F40" i="8"/>
  <c r="Y38" i="8"/>
  <c r="T37" i="8"/>
  <c r="P36" i="8"/>
  <c r="J35" i="8"/>
  <c r="F34" i="8"/>
  <c r="U32" i="8"/>
  <c r="M31" i="8"/>
  <c r="F30" i="8"/>
  <c r="U28" i="8"/>
  <c r="K27" i="8"/>
  <c r="W25" i="8"/>
  <c r="K24" i="8"/>
  <c r="W22" i="8"/>
  <c r="K21" i="8"/>
  <c r="W19" i="8"/>
  <c r="K18" i="8"/>
  <c r="W16" i="8"/>
  <c r="K15" i="8"/>
  <c r="W13" i="8"/>
  <c r="K12" i="8"/>
  <c r="U10" i="8"/>
  <c r="E9" i="8"/>
  <c r="J7" i="8"/>
  <c r="R5" i="8"/>
  <c r="W3" i="8"/>
  <c r="H2" i="10"/>
  <c r="L99" i="10"/>
  <c r="T97" i="10"/>
  <c r="D96" i="10"/>
  <c r="I94" i="10"/>
  <c r="Q92" i="10"/>
  <c r="V90" i="10"/>
  <c r="G89" i="10"/>
  <c r="L87" i="10"/>
  <c r="T85" i="10"/>
  <c r="D84" i="10"/>
  <c r="I82" i="10"/>
  <c r="Q80" i="10"/>
  <c r="V78" i="10"/>
  <c r="G77" i="10"/>
  <c r="I75" i="10"/>
  <c r="V72" i="10"/>
  <c r="Q70" i="10"/>
  <c r="G68" i="10"/>
  <c r="T65" i="10"/>
  <c r="I63" i="10"/>
  <c r="V60" i="10"/>
  <c r="Q58" i="10"/>
  <c r="G56" i="10"/>
  <c r="T53" i="10"/>
  <c r="I51" i="10"/>
  <c r="V48" i="10"/>
  <c r="Q46" i="10"/>
  <c r="G44" i="10"/>
  <c r="E41" i="10"/>
  <c r="F37" i="10"/>
  <c r="E34" i="10"/>
  <c r="E29" i="10"/>
  <c r="C25" i="10"/>
  <c r="X19" i="10"/>
  <c r="H13" i="10"/>
  <c r="C8" i="10"/>
  <c r="N99" i="11"/>
  <c r="E94" i="11"/>
  <c r="E88" i="11"/>
  <c r="L81" i="11"/>
  <c r="D76" i="11"/>
  <c r="P68" i="11"/>
  <c r="Q61" i="11"/>
  <c r="C52" i="11"/>
  <c r="D40" i="11"/>
  <c r="B30" i="11"/>
  <c r="X96" i="9"/>
  <c r="X69" i="9"/>
  <c r="L38" i="9"/>
  <c r="K100" i="12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3" i="13"/>
  <c r="U3" i="13"/>
  <c r="I4" i="13"/>
  <c r="U4" i="13"/>
  <c r="I5" i="13"/>
  <c r="U5" i="13"/>
  <c r="I6" i="13"/>
  <c r="U6" i="13"/>
  <c r="I7" i="13"/>
  <c r="U7" i="13"/>
  <c r="I8" i="13"/>
  <c r="U8" i="13"/>
  <c r="I9" i="13"/>
  <c r="U9" i="13"/>
  <c r="I10" i="13"/>
  <c r="U10" i="13"/>
  <c r="I11" i="13"/>
  <c r="U11" i="13"/>
  <c r="I12" i="13"/>
  <c r="U12" i="13"/>
  <c r="I13" i="13"/>
  <c r="U13" i="13"/>
  <c r="I14" i="13"/>
  <c r="U14" i="13"/>
  <c r="I15" i="13"/>
  <c r="U15" i="13"/>
  <c r="J3" i="13"/>
  <c r="V3" i="13"/>
  <c r="J4" i="13"/>
  <c r="V4" i="13"/>
  <c r="J5" i="13"/>
  <c r="V5" i="13"/>
  <c r="J6" i="13"/>
  <c r="V6" i="13"/>
  <c r="J7" i="13"/>
  <c r="V7" i="13"/>
  <c r="J8" i="13"/>
  <c r="V8" i="13"/>
  <c r="J9" i="13"/>
  <c r="V9" i="13"/>
  <c r="J10" i="13"/>
  <c r="V10" i="13"/>
  <c r="J11" i="13"/>
  <c r="V11" i="13"/>
  <c r="J12" i="13"/>
  <c r="V12" i="13"/>
  <c r="J13" i="13"/>
  <c r="V13" i="13"/>
  <c r="J14" i="13"/>
  <c r="V14" i="13"/>
  <c r="J15" i="13"/>
  <c r="V15" i="13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W13" i="13"/>
  <c r="K14" i="13"/>
  <c r="W14" i="13"/>
  <c r="K15" i="13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X14" i="13"/>
  <c r="L15" i="13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C10" i="13"/>
  <c r="O10" i="13"/>
  <c r="C11" i="13"/>
  <c r="O11" i="13"/>
  <c r="C12" i="13"/>
  <c r="O12" i="13"/>
  <c r="C13" i="13"/>
  <c r="O13" i="13"/>
  <c r="C14" i="13"/>
  <c r="O14" i="13"/>
  <c r="C15" i="13"/>
  <c r="O15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E16" i="13"/>
  <c r="Q16" i="13"/>
  <c r="E17" i="13"/>
  <c r="Q17" i="13"/>
  <c r="E18" i="13"/>
  <c r="Q18" i="13"/>
  <c r="E19" i="13"/>
  <c r="Q19" i="13"/>
  <c r="E20" i="13"/>
  <c r="Q20" i="13"/>
  <c r="E21" i="13"/>
  <c r="Q21" i="13"/>
  <c r="E22" i="13"/>
  <c r="Q22" i="13"/>
  <c r="E23" i="13"/>
  <c r="Q23" i="13"/>
  <c r="E24" i="13"/>
  <c r="Q24" i="13"/>
  <c r="E25" i="13"/>
  <c r="Q25" i="13"/>
  <c r="E26" i="13"/>
  <c r="Q26" i="13"/>
  <c r="E27" i="13"/>
  <c r="Q27" i="13"/>
  <c r="E28" i="13"/>
  <c r="Q28" i="13"/>
  <c r="E29" i="13"/>
  <c r="Q29" i="13"/>
  <c r="E30" i="13"/>
  <c r="Q30" i="13"/>
  <c r="E31" i="13"/>
  <c r="Q31" i="13"/>
  <c r="E32" i="13"/>
  <c r="Q32" i="13"/>
  <c r="E33" i="13"/>
  <c r="Q33" i="13"/>
  <c r="E34" i="13"/>
  <c r="Q34" i="13"/>
  <c r="E35" i="13"/>
  <c r="Q35" i="13"/>
  <c r="E36" i="13"/>
  <c r="Q36" i="13"/>
  <c r="E37" i="13"/>
  <c r="Q37" i="13"/>
  <c r="E38" i="13"/>
  <c r="Q38" i="13"/>
  <c r="E39" i="13"/>
  <c r="Q39" i="13"/>
  <c r="E40" i="13"/>
  <c r="Q40" i="13"/>
  <c r="E41" i="13"/>
  <c r="Q41" i="13"/>
  <c r="E42" i="13"/>
  <c r="Q42" i="13"/>
  <c r="E43" i="13"/>
  <c r="Q43" i="13"/>
  <c r="E44" i="13"/>
  <c r="Q44" i="13"/>
  <c r="E45" i="13"/>
  <c r="Q45" i="13"/>
  <c r="E46" i="13"/>
  <c r="Q46" i="13"/>
  <c r="E47" i="13"/>
  <c r="Q47" i="13"/>
  <c r="E48" i="13"/>
  <c r="Q48" i="13"/>
  <c r="E49" i="13"/>
  <c r="Q49" i="13"/>
  <c r="E50" i="13"/>
  <c r="Q50" i="13"/>
  <c r="E51" i="13"/>
  <c r="Q51" i="13"/>
  <c r="E52" i="13"/>
  <c r="Q52" i="13"/>
  <c r="E53" i="13"/>
  <c r="Q53" i="13"/>
  <c r="E54" i="13"/>
  <c r="Q54" i="13"/>
  <c r="E55" i="13"/>
  <c r="Q55" i="13"/>
  <c r="E56" i="13"/>
  <c r="Q56" i="13"/>
  <c r="E57" i="13"/>
  <c r="Q57" i="13"/>
  <c r="E58" i="13"/>
  <c r="Q58" i="13"/>
  <c r="E59" i="13"/>
  <c r="Q59" i="13"/>
  <c r="E60" i="13"/>
  <c r="Q60" i="13"/>
  <c r="E61" i="13"/>
  <c r="Q61" i="13"/>
  <c r="E62" i="13"/>
  <c r="Q62" i="13"/>
  <c r="E63" i="13"/>
  <c r="Q63" i="13"/>
  <c r="E64" i="13"/>
  <c r="Q64" i="13"/>
  <c r="E65" i="13"/>
  <c r="Q65" i="13"/>
  <c r="E66" i="13"/>
  <c r="Q66" i="13"/>
  <c r="E67" i="13"/>
  <c r="Q67" i="13"/>
  <c r="E68" i="13"/>
  <c r="Q68" i="13"/>
  <c r="E69" i="13"/>
  <c r="Q69" i="13"/>
  <c r="E70" i="13"/>
  <c r="Q70" i="13"/>
  <c r="E71" i="13"/>
  <c r="Q71" i="13"/>
  <c r="E72" i="13"/>
  <c r="Q72" i="13"/>
  <c r="E73" i="13"/>
  <c r="Q73" i="13"/>
  <c r="E74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F16" i="13"/>
  <c r="R16" i="13"/>
  <c r="F17" i="13"/>
  <c r="R17" i="13"/>
  <c r="F18" i="13"/>
  <c r="R18" i="13"/>
  <c r="F19" i="13"/>
  <c r="R19" i="13"/>
  <c r="F20" i="13"/>
  <c r="R20" i="13"/>
  <c r="F21" i="13"/>
  <c r="R21" i="13"/>
  <c r="F22" i="13"/>
  <c r="R22" i="13"/>
  <c r="F23" i="13"/>
  <c r="R23" i="13"/>
  <c r="F24" i="13"/>
  <c r="R24" i="13"/>
  <c r="F25" i="13"/>
  <c r="R25" i="13"/>
  <c r="F26" i="13"/>
  <c r="R26" i="13"/>
  <c r="F27" i="13"/>
  <c r="R27" i="13"/>
  <c r="F28" i="13"/>
  <c r="R28" i="13"/>
  <c r="F29" i="13"/>
  <c r="R29" i="13"/>
  <c r="F30" i="13"/>
  <c r="R30" i="13"/>
  <c r="F31" i="13"/>
  <c r="R31" i="13"/>
  <c r="F32" i="13"/>
  <c r="R32" i="13"/>
  <c r="F33" i="13"/>
  <c r="R33" i="13"/>
  <c r="F34" i="13"/>
  <c r="R34" i="13"/>
  <c r="F35" i="13"/>
  <c r="R35" i="13"/>
  <c r="F36" i="13"/>
  <c r="R36" i="13"/>
  <c r="F37" i="13"/>
  <c r="R37" i="13"/>
  <c r="F38" i="13"/>
  <c r="R38" i="13"/>
  <c r="F39" i="13"/>
  <c r="R39" i="13"/>
  <c r="F40" i="13"/>
  <c r="R40" i="13"/>
  <c r="F41" i="13"/>
  <c r="R41" i="13"/>
  <c r="F42" i="13"/>
  <c r="R42" i="13"/>
  <c r="F43" i="13"/>
  <c r="R43" i="13"/>
  <c r="F44" i="13"/>
  <c r="R44" i="13"/>
  <c r="F45" i="13"/>
  <c r="R45" i="13"/>
  <c r="F46" i="13"/>
  <c r="R46" i="13"/>
  <c r="F47" i="13"/>
  <c r="R47" i="13"/>
  <c r="F48" i="13"/>
  <c r="R48" i="13"/>
  <c r="F49" i="13"/>
  <c r="R49" i="13"/>
  <c r="F50" i="13"/>
  <c r="R50" i="13"/>
  <c r="F51" i="13"/>
  <c r="R51" i="13"/>
  <c r="F52" i="13"/>
  <c r="R52" i="13"/>
  <c r="F53" i="13"/>
  <c r="R53" i="13"/>
  <c r="F54" i="13"/>
  <c r="R54" i="13"/>
  <c r="F55" i="13"/>
  <c r="R55" i="13"/>
  <c r="F56" i="13"/>
  <c r="R56" i="13"/>
  <c r="F57" i="13"/>
  <c r="R57" i="13"/>
  <c r="F58" i="13"/>
  <c r="R58" i="13"/>
  <c r="F59" i="13"/>
  <c r="R59" i="13"/>
  <c r="F60" i="13"/>
  <c r="R60" i="13"/>
  <c r="F61" i="13"/>
  <c r="R61" i="13"/>
  <c r="F62" i="13"/>
  <c r="R62" i="13"/>
  <c r="F63" i="13"/>
  <c r="R63" i="13"/>
  <c r="F64" i="13"/>
  <c r="R64" i="13"/>
  <c r="F65" i="13"/>
  <c r="R65" i="13"/>
  <c r="F66" i="13"/>
  <c r="R66" i="13"/>
  <c r="F67" i="13"/>
  <c r="R67" i="13"/>
  <c r="F68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G16" i="13"/>
  <c r="S16" i="13"/>
  <c r="G17" i="13"/>
  <c r="S17" i="13"/>
  <c r="G18" i="13"/>
  <c r="S18" i="13"/>
  <c r="G19" i="13"/>
  <c r="S19" i="13"/>
  <c r="G20" i="13"/>
  <c r="S20" i="13"/>
  <c r="G21" i="13"/>
  <c r="S21" i="13"/>
  <c r="G22" i="13"/>
  <c r="S22" i="13"/>
  <c r="G23" i="13"/>
  <c r="S23" i="13"/>
  <c r="G24" i="13"/>
  <c r="S24" i="13"/>
  <c r="G25" i="13"/>
  <c r="S25" i="13"/>
  <c r="G26" i="13"/>
  <c r="S26" i="13"/>
  <c r="G27" i="13"/>
  <c r="S27" i="13"/>
  <c r="G28" i="13"/>
  <c r="S28" i="13"/>
  <c r="G29" i="13"/>
  <c r="S29" i="13"/>
  <c r="G30" i="13"/>
  <c r="S30" i="13"/>
  <c r="G31" i="13"/>
  <c r="S31" i="13"/>
  <c r="G32" i="13"/>
  <c r="S32" i="13"/>
  <c r="G33" i="13"/>
  <c r="S33" i="13"/>
  <c r="G34" i="13"/>
  <c r="S34" i="13"/>
  <c r="G35" i="13"/>
  <c r="S35" i="13"/>
  <c r="G36" i="13"/>
  <c r="S36" i="13"/>
  <c r="G37" i="13"/>
  <c r="S37" i="13"/>
  <c r="G38" i="13"/>
  <c r="S38" i="13"/>
  <c r="G39" i="13"/>
  <c r="S39" i="13"/>
  <c r="G40" i="13"/>
  <c r="S40" i="13"/>
  <c r="G41" i="13"/>
  <c r="S41" i="13"/>
  <c r="G42" i="13"/>
  <c r="S42" i="13"/>
  <c r="G43" i="13"/>
  <c r="S43" i="13"/>
  <c r="G44" i="13"/>
  <c r="S44" i="13"/>
  <c r="G45" i="13"/>
  <c r="S45" i="13"/>
  <c r="G46" i="13"/>
  <c r="S46" i="13"/>
  <c r="G47" i="13"/>
  <c r="S47" i="13"/>
  <c r="G48" i="13"/>
  <c r="S48" i="13"/>
  <c r="G49" i="13"/>
  <c r="S49" i="13"/>
  <c r="G50" i="13"/>
  <c r="S50" i="13"/>
  <c r="G51" i="13"/>
  <c r="S51" i="13"/>
  <c r="G52" i="13"/>
  <c r="S52" i="13"/>
  <c r="G53" i="13"/>
  <c r="S53" i="13"/>
  <c r="G54" i="13"/>
  <c r="S54" i="13"/>
  <c r="G55" i="13"/>
  <c r="S55" i="13"/>
  <c r="G56" i="13"/>
  <c r="S56" i="13"/>
  <c r="G57" i="13"/>
  <c r="S57" i="13"/>
  <c r="G58" i="13"/>
  <c r="S58" i="13"/>
  <c r="G59" i="13"/>
  <c r="S59" i="13"/>
  <c r="G60" i="13"/>
  <c r="S60" i="13"/>
  <c r="G61" i="13"/>
  <c r="S61" i="13"/>
  <c r="G62" i="13"/>
  <c r="S62" i="13"/>
  <c r="G63" i="13"/>
  <c r="S63" i="13"/>
  <c r="G64" i="13"/>
  <c r="S64" i="13"/>
  <c r="G65" i="13"/>
  <c r="S65" i="13"/>
  <c r="G66" i="13"/>
  <c r="S66" i="13"/>
  <c r="G67" i="13"/>
  <c r="S67" i="13"/>
  <c r="G68" i="13"/>
  <c r="S68" i="13"/>
  <c r="G69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H16" i="13"/>
  <c r="T16" i="13"/>
  <c r="H17" i="13"/>
  <c r="T17" i="13"/>
  <c r="H18" i="13"/>
  <c r="T18" i="13"/>
  <c r="H19" i="13"/>
  <c r="T19" i="13"/>
  <c r="H20" i="13"/>
  <c r="T20" i="13"/>
  <c r="H21" i="13"/>
  <c r="T21" i="13"/>
  <c r="H22" i="13"/>
  <c r="T22" i="13"/>
  <c r="H23" i="13"/>
  <c r="T23" i="13"/>
  <c r="H24" i="13"/>
  <c r="T24" i="13"/>
  <c r="H25" i="13"/>
  <c r="T25" i="13"/>
  <c r="H26" i="13"/>
  <c r="T26" i="13"/>
  <c r="H27" i="13"/>
  <c r="T27" i="13"/>
  <c r="H28" i="13"/>
  <c r="T28" i="13"/>
  <c r="H29" i="13"/>
  <c r="T29" i="13"/>
  <c r="H30" i="13"/>
  <c r="T30" i="13"/>
  <c r="H31" i="13"/>
  <c r="T31" i="13"/>
  <c r="H32" i="13"/>
  <c r="T32" i="13"/>
  <c r="H33" i="13"/>
  <c r="T33" i="13"/>
  <c r="H34" i="13"/>
  <c r="T34" i="13"/>
  <c r="H35" i="13"/>
  <c r="T35" i="13"/>
  <c r="H36" i="13"/>
  <c r="T36" i="13"/>
  <c r="H37" i="13"/>
  <c r="T37" i="13"/>
  <c r="H38" i="13"/>
  <c r="T38" i="13"/>
  <c r="H39" i="13"/>
  <c r="T39" i="13"/>
  <c r="H40" i="13"/>
  <c r="T40" i="13"/>
  <c r="H41" i="13"/>
  <c r="T41" i="13"/>
  <c r="H42" i="13"/>
  <c r="T42" i="13"/>
  <c r="H43" i="13"/>
  <c r="T43" i="13"/>
  <c r="H44" i="13"/>
  <c r="T44" i="13"/>
  <c r="H45" i="13"/>
  <c r="T45" i="13"/>
  <c r="H46" i="13"/>
  <c r="T46" i="13"/>
  <c r="H47" i="13"/>
  <c r="T47" i="13"/>
  <c r="H48" i="13"/>
  <c r="T48" i="13"/>
  <c r="H49" i="13"/>
  <c r="T49" i="13"/>
  <c r="H50" i="13"/>
  <c r="T50" i="13"/>
  <c r="H51" i="13"/>
  <c r="T51" i="13"/>
  <c r="H52" i="13"/>
  <c r="T52" i="13"/>
  <c r="H53" i="13"/>
  <c r="T53" i="13"/>
  <c r="H54" i="13"/>
  <c r="T54" i="13"/>
  <c r="H55" i="13"/>
  <c r="T55" i="13"/>
  <c r="H56" i="13"/>
  <c r="T56" i="13"/>
  <c r="H57" i="13"/>
  <c r="T57" i="13"/>
  <c r="H58" i="13"/>
  <c r="T58" i="13"/>
  <c r="H59" i="13"/>
  <c r="T59" i="13"/>
  <c r="H60" i="13"/>
  <c r="T60" i="13"/>
  <c r="H61" i="13"/>
  <c r="T61" i="13"/>
  <c r="H62" i="13"/>
  <c r="T62" i="13"/>
  <c r="H63" i="13"/>
  <c r="T63" i="13"/>
  <c r="H64" i="13"/>
  <c r="T64" i="13"/>
  <c r="H65" i="13"/>
  <c r="T65" i="13"/>
  <c r="H66" i="13"/>
  <c r="T66" i="13"/>
  <c r="H67" i="13"/>
  <c r="T67" i="13"/>
  <c r="H68" i="13"/>
  <c r="T68" i="13"/>
  <c r="H69" i="13"/>
  <c r="T69" i="13"/>
  <c r="H70" i="13"/>
  <c r="T70" i="13"/>
  <c r="H71" i="13"/>
  <c r="T71" i="13"/>
  <c r="H72" i="13"/>
  <c r="T72" i="13"/>
  <c r="H73" i="13"/>
  <c r="T73" i="13"/>
  <c r="H74" i="13"/>
  <c r="Y3" i="13"/>
  <c r="Y4" i="13"/>
  <c r="Y5" i="13"/>
  <c r="Y6" i="13"/>
  <c r="Y7" i="13"/>
  <c r="Y8" i="13"/>
  <c r="Y9" i="13"/>
  <c r="Y10" i="13"/>
  <c r="Y11" i="13"/>
  <c r="Y12" i="13"/>
  <c r="Y13" i="13"/>
  <c r="Y14" i="13"/>
  <c r="W15" i="13"/>
  <c r="K16" i="13"/>
  <c r="W16" i="13"/>
  <c r="K17" i="13"/>
  <c r="W17" i="13"/>
  <c r="K18" i="13"/>
  <c r="E3" i="13"/>
  <c r="B5" i="13"/>
  <c r="R6" i="13"/>
  <c r="F8" i="13"/>
  <c r="D10" i="13"/>
  <c r="S11" i="13"/>
  <c r="G13" i="13"/>
  <c r="E15" i="13"/>
  <c r="L16" i="13"/>
  <c r="I17" i="13"/>
  <c r="C18" i="13"/>
  <c r="X18" i="13"/>
  <c r="P19" i="13"/>
  <c r="L20" i="13"/>
  <c r="D21" i="13"/>
  <c r="X21" i="13"/>
  <c r="P22" i="13"/>
  <c r="L23" i="13"/>
  <c r="D24" i="13"/>
  <c r="X24" i="13"/>
  <c r="P25" i="13"/>
  <c r="L26" i="13"/>
  <c r="D27" i="13"/>
  <c r="X27" i="13"/>
  <c r="P28" i="13"/>
  <c r="L29" i="13"/>
  <c r="D30" i="13"/>
  <c r="X30" i="13"/>
  <c r="P31" i="13"/>
  <c r="L32" i="13"/>
  <c r="D33" i="13"/>
  <c r="X33" i="13"/>
  <c r="P34" i="13"/>
  <c r="L35" i="13"/>
  <c r="D36" i="13"/>
  <c r="X36" i="13"/>
  <c r="P37" i="13"/>
  <c r="L38" i="13"/>
  <c r="D39" i="13"/>
  <c r="X39" i="13"/>
  <c r="P40" i="13"/>
  <c r="L41" i="13"/>
  <c r="D42" i="13"/>
  <c r="X42" i="13"/>
  <c r="P43" i="13"/>
  <c r="L44" i="13"/>
  <c r="D45" i="13"/>
  <c r="X45" i="13"/>
  <c r="P46" i="13"/>
  <c r="L47" i="13"/>
  <c r="D48" i="13"/>
  <c r="X48" i="13"/>
  <c r="P49" i="13"/>
  <c r="L50" i="13"/>
  <c r="D51" i="13"/>
  <c r="X51" i="13"/>
  <c r="P52" i="13"/>
  <c r="L53" i="13"/>
  <c r="D54" i="13"/>
  <c r="X54" i="13"/>
  <c r="P55" i="13"/>
  <c r="L56" i="13"/>
  <c r="D57" i="13"/>
  <c r="X57" i="13"/>
  <c r="P58" i="13"/>
  <c r="L59" i="13"/>
  <c r="D60" i="13"/>
  <c r="X60" i="13"/>
  <c r="P61" i="13"/>
  <c r="L62" i="13"/>
  <c r="D63" i="13"/>
  <c r="X63" i="13"/>
  <c r="P64" i="13"/>
  <c r="L65" i="13"/>
  <c r="D66" i="13"/>
  <c r="X66" i="13"/>
  <c r="P67" i="13"/>
  <c r="L68" i="13"/>
  <c r="C69" i="13"/>
  <c r="S69" i="13"/>
  <c r="J70" i="13"/>
  <c r="X70" i="13"/>
  <c r="N71" i="13"/>
  <c r="D72" i="13"/>
  <c r="S72" i="13"/>
  <c r="J73" i="13"/>
  <c r="X73" i="13"/>
  <c r="N74" i="13"/>
  <c r="B75" i="13"/>
  <c r="N75" i="13"/>
  <c r="B76" i="13"/>
  <c r="N76" i="13"/>
  <c r="B77" i="13"/>
  <c r="N77" i="13"/>
  <c r="B78" i="13"/>
  <c r="N78" i="13"/>
  <c r="B79" i="13"/>
  <c r="N79" i="13"/>
  <c r="B80" i="13"/>
  <c r="N80" i="13"/>
  <c r="B81" i="13"/>
  <c r="N81" i="13"/>
  <c r="B82" i="13"/>
  <c r="N82" i="13"/>
  <c r="B83" i="13"/>
  <c r="N83" i="13"/>
  <c r="B84" i="13"/>
  <c r="N84" i="13"/>
  <c r="B85" i="13"/>
  <c r="N85" i="13"/>
  <c r="B86" i="13"/>
  <c r="N86" i="13"/>
  <c r="B87" i="13"/>
  <c r="N87" i="13"/>
  <c r="B88" i="13"/>
  <c r="N88" i="13"/>
  <c r="B89" i="13"/>
  <c r="N89" i="13"/>
  <c r="B90" i="13"/>
  <c r="N90" i="13"/>
  <c r="B91" i="13"/>
  <c r="N91" i="13"/>
  <c r="B92" i="13"/>
  <c r="N92" i="13"/>
  <c r="B93" i="13"/>
  <c r="N93" i="13"/>
  <c r="B94" i="13"/>
  <c r="N94" i="13"/>
  <c r="B95" i="13"/>
  <c r="N95" i="13"/>
  <c r="B96" i="13"/>
  <c r="N96" i="13"/>
  <c r="B97" i="13"/>
  <c r="N97" i="13"/>
  <c r="B98" i="13"/>
  <c r="N98" i="13"/>
  <c r="B99" i="13"/>
  <c r="N99" i="13"/>
  <c r="B100" i="13"/>
  <c r="N100" i="13"/>
  <c r="C2" i="13"/>
  <c r="O2" i="13"/>
  <c r="C3" i="12"/>
  <c r="O3" i="12"/>
  <c r="C4" i="12"/>
  <c r="O4" i="12"/>
  <c r="C5" i="12"/>
  <c r="O5" i="12"/>
  <c r="C6" i="12"/>
  <c r="O6" i="12"/>
  <c r="C7" i="12"/>
  <c r="O7" i="12"/>
  <c r="C8" i="12"/>
  <c r="O8" i="12"/>
  <c r="C9" i="12"/>
  <c r="O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C16" i="12"/>
  <c r="O16" i="12"/>
  <c r="C17" i="12"/>
  <c r="O17" i="12"/>
  <c r="C18" i="12"/>
  <c r="O18" i="12"/>
  <c r="C19" i="12"/>
  <c r="O19" i="12"/>
  <c r="C20" i="12"/>
  <c r="O20" i="12"/>
  <c r="C21" i="12"/>
  <c r="F3" i="13"/>
  <c r="D5" i="13"/>
  <c r="S6" i="13"/>
  <c r="G8" i="13"/>
  <c r="E10" i="13"/>
  <c r="B12" i="13"/>
  <c r="R13" i="13"/>
  <c r="F15" i="13"/>
  <c r="M16" i="13"/>
  <c r="J17" i="13"/>
  <c r="D18" i="13"/>
  <c r="Y18" i="13"/>
  <c r="U19" i="13"/>
  <c r="M20" i="13"/>
  <c r="I21" i="13"/>
  <c r="Y21" i="13"/>
  <c r="U22" i="13"/>
  <c r="M23" i="13"/>
  <c r="I24" i="13"/>
  <c r="Y24" i="13"/>
  <c r="U25" i="13"/>
  <c r="M26" i="13"/>
  <c r="I27" i="13"/>
  <c r="Y27" i="13"/>
  <c r="U28" i="13"/>
  <c r="M29" i="13"/>
  <c r="I30" i="13"/>
  <c r="Y30" i="13"/>
  <c r="U31" i="13"/>
  <c r="M32" i="13"/>
  <c r="I33" i="13"/>
  <c r="Y33" i="13"/>
  <c r="U34" i="13"/>
  <c r="M35" i="13"/>
  <c r="I36" i="13"/>
  <c r="Y36" i="13"/>
  <c r="U37" i="13"/>
  <c r="M38" i="13"/>
  <c r="I39" i="13"/>
  <c r="Y39" i="13"/>
  <c r="U40" i="13"/>
  <c r="M41" i="13"/>
  <c r="I42" i="13"/>
  <c r="Y42" i="13"/>
  <c r="U43" i="13"/>
  <c r="M44" i="13"/>
  <c r="I45" i="13"/>
  <c r="Y45" i="13"/>
  <c r="U46" i="13"/>
  <c r="M47" i="13"/>
  <c r="I48" i="13"/>
  <c r="Y48" i="13"/>
  <c r="U49" i="13"/>
  <c r="M50" i="13"/>
  <c r="I51" i="13"/>
  <c r="Y51" i="13"/>
  <c r="U52" i="13"/>
  <c r="M53" i="13"/>
  <c r="I54" i="13"/>
  <c r="Y54" i="13"/>
  <c r="U55" i="13"/>
  <c r="M56" i="13"/>
  <c r="G3" i="13"/>
  <c r="E5" i="13"/>
  <c r="B7" i="13"/>
  <c r="R8" i="13"/>
  <c r="F10" i="13"/>
  <c r="D12" i="13"/>
  <c r="S13" i="13"/>
  <c r="G15" i="13"/>
  <c r="N16" i="13"/>
  <c r="L17" i="13"/>
  <c r="I18" i="13"/>
  <c r="B19" i="13"/>
  <c r="V19" i="13"/>
  <c r="N20" i="13"/>
  <c r="J21" i="13"/>
  <c r="B22" i="13"/>
  <c r="V22" i="13"/>
  <c r="N23" i="13"/>
  <c r="J24" i="13"/>
  <c r="B25" i="13"/>
  <c r="V25" i="13"/>
  <c r="N26" i="13"/>
  <c r="J27" i="13"/>
  <c r="B28" i="13"/>
  <c r="V28" i="13"/>
  <c r="N29" i="13"/>
  <c r="J30" i="13"/>
  <c r="B31" i="13"/>
  <c r="V31" i="13"/>
  <c r="N32" i="13"/>
  <c r="J33" i="13"/>
  <c r="B34" i="13"/>
  <c r="V34" i="13"/>
  <c r="N35" i="13"/>
  <c r="J36" i="13"/>
  <c r="B37" i="13"/>
  <c r="V37" i="13"/>
  <c r="N38" i="13"/>
  <c r="J39" i="13"/>
  <c r="B40" i="13"/>
  <c r="V40" i="13"/>
  <c r="N41" i="13"/>
  <c r="J42" i="13"/>
  <c r="B43" i="13"/>
  <c r="V43" i="13"/>
  <c r="N44" i="13"/>
  <c r="J45" i="13"/>
  <c r="B46" i="13"/>
  <c r="V46" i="13"/>
  <c r="N47" i="13"/>
  <c r="J48" i="13"/>
  <c r="B49" i="13"/>
  <c r="V49" i="13"/>
  <c r="N50" i="13"/>
  <c r="J51" i="13"/>
  <c r="B52" i="13"/>
  <c r="V52" i="13"/>
  <c r="N53" i="13"/>
  <c r="J54" i="13"/>
  <c r="B55" i="13"/>
  <c r="V55" i="13"/>
  <c r="N56" i="13"/>
  <c r="J57" i="13"/>
  <c r="B58" i="13"/>
  <c r="V58" i="13"/>
  <c r="N59" i="13"/>
  <c r="J60" i="13"/>
  <c r="B61" i="13"/>
  <c r="V61" i="13"/>
  <c r="N62" i="13"/>
  <c r="J63" i="13"/>
  <c r="B64" i="13"/>
  <c r="V64" i="13"/>
  <c r="N65" i="13"/>
  <c r="J66" i="13"/>
  <c r="B67" i="13"/>
  <c r="V67" i="13"/>
  <c r="N68" i="13"/>
  <c r="F69" i="13"/>
  <c r="V69" i="13"/>
  <c r="L70" i="13"/>
  <c r="B71" i="13"/>
  <c r="P71" i="13"/>
  <c r="G72" i="13"/>
  <c r="V72" i="13"/>
  <c r="L73" i="13"/>
  <c r="B74" i="13"/>
  <c r="P74" i="13"/>
  <c r="D75" i="13"/>
  <c r="P75" i="13"/>
  <c r="D76" i="13"/>
  <c r="P76" i="13"/>
  <c r="D77" i="13"/>
  <c r="P77" i="13"/>
  <c r="D78" i="13"/>
  <c r="P78" i="13"/>
  <c r="D79" i="13"/>
  <c r="P79" i="13"/>
  <c r="D80" i="13"/>
  <c r="P80" i="13"/>
  <c r="D81" i="13"/>
  <c r="P81" i="13"/>
  <c r="D82" i="13"/>
  <c r="P82" i="13"/>
  <c r="D83" i="13"/>
  <c r="P83" i="13"/>
  <c r="D84" i="13"/>
  <c r="P84" i="13"/>
  <c r="D85" i="13"/>
  <c r="P85" i="13"/>
  <c r="D86" i="13"/>
  <c r="P86" i="13"/>
  <c r="D87" i="13"/>
  <c r="P87" i="13"/>
  <c r="D88" i="13"/>
  <c r="P88" i="13"/>
  <c r="D89" i="13"/>
  <c r="P89" i="13"/>
  <c r="D90" i="13"/>
  <c r="P90" i="13"/>
  <c r="D91" i="13"/>
  <c r="P91" i="13"/>
  <c r="D92" i="13"/>
  <c r="P92" i="13"/>
  <c r="D93" i="13"/>
  <c r="P93" i="13"/>
  <c r="D94" i="13"/>
  <c r="P94" i="13"/>
  <c r="D95" i="13"/>
  <c r="P95" i="13"/>
  <c r="D96" i="13"/>
  <c r="P96" i="13"/>
  <c r="D97" i="13"/>
  <c r="P97" i="13"/>
  <c r="D98" i="13"/>
  <c r="P98" i="13"/>
  <c r="D99" i="13"/>
  <c r="P99" i="13"/>
  <c r="D100" i="13"/>
  <c r="P100" i="13"/>
  <c r="E2" i="13"/>
  <c r="Q2" i="13"/>
  <c r="E3" i="12"/>
  <c r="Q3" i="12"/>
  <c r="E4" i="12"/>
  <c r="Q4" i="12"/>
  <c r="E5" i="12"/>
  <c r="Q5" i="12"/>
  <c r="E6" i="12"/>
  <c r="Q6" i="12"/>
  <c r="E7" i="12"/>
  <c r="Q7" i="12"/>
  <c r="E8" i="12"/>
  <c r="Q8" i="12"/>
  <c r="E9" i="12"/>
  <c r="Q9" i="12"/>
  <c r="E10" i="12"/>
  <c r="Q10" i="12"/>
  <c r="E11" i="12"/>
  <c r="Q11" i="12"/>
  <c r="E12" i="12"/>
  <c r="Q12" i="12"/>
  <c r="E13" i="12"/>
  <c r="Q13" i="12"/>
  <c r="E14" i="12"/>
  <c r="Q14" i="12"/>
  <c r="E15" i="12"/>
  <c r="Q15" i="12"/>
  <c r="E16" i="12"/>
  <c r="Q16" i="12"/>
  <c r="E17" i="12"/>
  <c r="Q17" i="12"/>
  <c r="E18" i="12"/>
  <c r="Q18" i="12"/>
  <c r="E19" i="12"/>
  <c r="Q19" i="12"/>
  <c r="E20" i="12"/>
  <c r="Q20" i="12"/>
  <c r="E21" i="12"/>
  <c r="R3" i="13"/>
  <c r="F5" i="13"/>
  <c r="D7" i="13"/>
  <c r="S8" i="13"/>
  <c r="G10" i="13"/>
  <c r="E12" i="13"/>
  <c r="B14" i="13"/>
  <c r="R15" i="13"/>
  <c r="O16" i="13"/>
  <c r="M17" i="13"/>
  <c r="J18" i="13"/>
  <c r="C19" i="13"/>
  <c r="W19" i="13"/>
  <c r="O20" i="13"/>
  <c r="K21" i="13"/>
  <c r="C22" i="13"/>
  <c r="W22" i="13"/>
  <c r="O23" i="13"/>
  <c r="K24" i="13"/>
  <c r="C25" i="13"/>
  <c r="W25" i="13"/>
  <c r="O26" i="13"/>
  <c r="K27" i="13"/>
  <c r="C28" i="13"/>
  <c r="W28" i="13"/>
  <c r="O29" i="13"/>
  <c r="K30" i="13"/>
  <c r="C31" i="13"/>
  <c r="W31" i="13"/>
  <c r="O32" i="13"/>
  <c r="K33" i="13"/>
  <c r="C34" i="13"/>
  <c r="W34" i="13"/>
  <c r="O35" i="13"/>
  <c r="K36" i="13"/>
  <c r="C37" i="13"/>
  <c r="W37" i="13"/>
  <c r="O38" i="13"/>
  <c r="K39" i="13"/>
  <c r="C40" i="13"/>
  <c r="W40" i="13"/>
  <c r="O41" i="13"/>
  <c r="K42" i="13"/>
  <c r="C43" i="13"/>
  <c r="W43" i="13"/>
  <c r="O44" i="13"/>
  <c r="K45" i="13"/>
  <c r="C46" i="13"/>
  <c r="W46" i="13"/>
  <c r="O47" i="13"/>
  <c r="K48" i="13"/>
  <c r="C49" i="13"/>
  <c r="W49" i="13"/>
  <c r="O50" i="13"/>
  <c r="K51" i="13"/>
  <c r="C52" i="13"/>
  <c r="W52" i="13"/>
  <c r="O53" i="13"/>
  <c r="K54" i="13"/>
  <c r="C55" i="13"/>
  <c r="W55" i="13"/>
  <c r="O56" i="13"/>
  <c r="K57" i="13"/>
  <c r="C58" i="13"/>
  <c r="W58" i="13"/>
  <c r="O59" i="13"/>
  <c r="K60" i="13"/>
  <c r="C61" i="13"/>
  <c r="W61" i="13"/>
  <c r="O62" i="13"/>
  <c r="K63" i="13"/>
  <c r="C64" i="13"/>
  <c r="W64" i="13"/>
  <c r="O65" i="13"/>
  <c r="K66" i="13"/>
  <c r="C67" i="13"/>
  <c r="W67" i="13"/>
  <c r="O68" i="13"/>
  <c r="I69" i="13"/>
  <c r="W69" i="13"/>
  <c r="M70" i="13"/>
  <c r="C71" i="13"/>
  <c r="R71" i="13"/>
  <c r="I72" i="13"/>
  <c r="W72" i="13"/>
  <c r="M73" i="13"/>
  <c r="C74" i="13"/>
  <c r="Q74" i="13"/>
  <c r="E75" i="13"/>
  <c r="Q75" i="13"/>
  <c r="E76" i="13"/>
  <c r="Q76" i="13"/>
  <c r="E77" i="13"/>
  <c r="Q77" i="13"/>
  <c r="E78" i="13"/>
  <c r="Q78" i="13"/>
  <c r="E79" i="13"/>
  <c r="Q79" i="13"/>
  <c r="E80" i="13"/>
  <c r="Q80" i="13"/>
  <c r="E81" i="13"/>
  <c r="Q81" i="13"/>
  <c r="E82" i="13"/>
  <c r="Q82" i="13"/>
  <c r="E83" i="13"/>
  <c r="Q83" i="13"/>
  <c r="E84" i="13"/>
  <c r="Q84" i="13"/>
  <c r="E85" i="13"/>
  <c r="Q85" i="13"/>
  <c r="E86" i="13"/>
  <c r="Q86" i="13"/>
  <c r="E87" i="13"/>
  <c r="Q87" i="13"/>
  <c r="E88" i="13"/>
  <c r="Q88" i="13"/>
  <c r="E89" i="13"/>
  <c r="Q89" i="13"/>
  <c r="E90" i="13"/>
  <c r="Q90" i="13"/>
  <c r="E91" i="13"/>
  <c r="Q91" i="13"/>
  <c r="E92" i="13"/>
  <c r="Q92" i="13"/>
  <c r="E93" i="13"/>
  <c r="Q93" i="13"/>
  <c r="E94" i="13"/>
  <c r="Q94" i="13"/>
  <c r="E95" i="13"/>
  <c r="Q95" i="13"/>
  <c r="E96" i="13"/>
  <c r="Q96" i="13"/>
  <c r="E97" i="13"/>
  <c r="Q97" i="13"/>
  <c r="E98" i="13"/>
  <c r="Q98" i="13"/>
  <c r="E99" i="13"/>
  <c r="Q99" i="13"/>
  <c r="E100" i="13"/>
  <c r="Q100" i="13"/>
  <c r="F2" i="13"/>
  <c r="R2" i="13"/>
  <c r="F3" i="12"/>
  <c r="R3" i="12"/>
  <c r="F4" i="12"/>
  <c r="R4" i="12"/>
  <c r="F5" i="12"/>
  <c r="R5" i="12"/>
  <c r="F6" i="12"/>
  <c r="R6" i="12"/>
  <c r="F7" i="12"/>
  <c r="R7" i="12"/>
  <c r="F8" i="12"/>
  <c r="R8" i="12"/>
  <c r="F9" i="12"/>
  <c r="R9" i="12"/>
  <c r="F10" i="12"/>
  <c r="R10" i="12"/>
  <c r="F11" i="12"/>
  <c r="R11" i="12"/>
  <c r="F12" i="12"/>
  <c r="R12" i="12"/>
  <c r="F13" i="12"/>
  <c r="R13" i="12"/>
  <c r="F14" i="12"/>
  <c r="R14" i="12"/>
  <c r="F15" i="12"/>
  <c r="R15" i="12"/>
  <c r="F16" i="12"/>
  <c r="R16" i="12"/>
  <c r="F17" i="12"/>
  <c r="R17" i="12"/>
  <c r="F18" i="12"/>
  <c r="R18" i="12"/>
  <c r="F19" i="12"/>
  <c r="R19" i="12"/>
  <c r="F20" i="12"/>
  <c r="R20" i="12"/>
  <c r="F21" i="12"/>
  <c r="S3" i="13"/>
  <c r="G5" i="13"/>
  <c r="E7" i="13"/>
  <c r="B9" i="13"/>
  <c r="R10" i="13"/>
  <c r="F12" i="13"/>
  <c r="D14" i="13"/>
  <c r="S15" i="13"/>
  <c r="P16" i="13"/>
  <c r="N17" i="13"/>
  <c r="L18" i="13"/>
  <c r="D19" i="13"/>
  <c r="X19" i="13"/>
  <c r="P20" i="13"/>
  <c r="L21" i="13"/>
  <c r="D22" i="13"/>
  <c r="X22" i="13"/>
  <c r="P23" i="13"/>
  <c r="L24" i="13"/>
  <c r="D25" i="13"/>
  <c r="X25" i="13"/>
  <c r="P26" i="13"/>
  <c r="L27" i="13"/>
  <c r="D28" i="13"/>
  <c r="X28" i="13"/>
  <c r="P29" i="13"/>
  <c r="L30" i="13"/>
  <c r="D31" i="13"/>
  <c r="X31" i="13"/>
  <c r="P32" i="13"/>
  <c r="L33" i="13"/>
  <c r="D34" i="13"/>
  <c r="X34" i="13"/>
  <c r="P35" i="13"/>
  <c r="L36" i="13"/>
  <c r="D37" i="13"/>
  <c r="X37" i="13"/>
  <c r="P38" i="13"/>
  <c r="L39" i="13"/>
  <c r="D40" i="13"/>
  <c r="X40" i="13"/>
  <c r="P41" i="13"/>
  <c r="L42" i="13"/>
  <c r="D43" i="13"/>
  <c r="X43" i="13"/>
  <c r="P44" i="13"/>
  <c r="L45" i="13"/>
  <c r="D46" i="13"/>
  <c r="X46" i="13"/>
  <c r="P47" i="13"/>
  <c r="L48" i="13"/>
  <c r="D49" i="13"/>
  <c r="X49" i="13"/>
  <c r="P50" i="13"/>
  <c r="L51" i="13"/>
  <c r="D52" i="13"/>
  <c r="X52" i="13"/>
  <c r="P53" i="13"/>
  <c r="L54" i="13"/>
  <c r="D55" i="13"/>
  <c r="X55" i="13"/>
  <c r="P56" i="13"/>
  <c r="B4" i="13"/>
  <c r="R5" i="13"/>
  <c r="F7" i="13"/>
  <c r="D9" i="13"/>
  <c r="S10" i="13"/>
  <c r="G12" i="13"/>
  <c r="E14" i="13"/>
  <c r="X15" i="13"/>
  <c r="U16" i="13"/>
  <c r="O17" i="13"/>
  <c r="M18" i="13"/>
  <c r="I19" i="13"/>
  <c r="Y19" i="13"/>
  <c r="U20" i="13"/>
  <c r="M21" i="13"/>
  <c r="I22" i="13"/>
  <c r="Y22" i="13"/>
  <c r="U23" i="13"/>
  <c r="M24" i="13"/>
  <c r="I25" i="13"/>
  <c r="Y25" i="13"/>
  <c r="U26" i="13"/>
  <c r="M27" i="13"/>
  <c r="I28" i="13"/>
  <c r="Y28" i="13"/>
  <c r="U29" i="13"/>
  <c r="M30" i="13"/>
  <c r="I31" i="13"/>
  <c r="Y31" i="13"/>
  <c r="U32" i="13"/>
  <c r="M33" i="13"/>
  <c r="I34" i="13"/>
  <c r="Y34" i="13"/>
  <c r="U35" i="13"/>
  <c r="M36" i="13"/>
  <c r="I37" i="13"/>
  <c r="Y37" i="13"/>
  <c r="U38" i="13"/>
  <c r="M39" i="13"/>
  <c r="I40" i="13"/>
  <c r="Y40" i="13"/>
  <c r="U41" i="13"/>
  <c r="M42" i="13"/>
  <c r="I43" i="13"/>
  <c r="Y43" i="13"/>
  <c r="U44" i="13"/>
  <c r="M45" i="13"/>
  <c r="I46" i="13"/>
  <c r="Y46" i="13"/>
  <c r="U47" i="13"/>
  <c r="M48" i="13"/>
  <c r="I49" i="13"/>
  <c r="Y49" i="13"/>
  <c r="U50" i="13"/>
  <c r="M51" i="13"/>
  <c r="I52" i="13"/>
  <c r="Y52" i="13"/>
  <c r="U53" i="13"/>
  <c r="M54" i="13"/>
  <c r="I55" i="13"/>
  <c r="Y55" i="13"/>
  <c r="D4" i="13"/>
  <c r="S5" i="13"/>
  <c r="G7" i="13"/>
  <c r="E9" i="13"/>
  <c r="B11" i="13"/>
  <c r="R12" i="13"/>
  <c r="F14" i="13"/>
  <c r="Y15" i="13"/>
  <c r="V16" i="13"/>
  <c r="P17" i="13"/>
  <c r="N18" i="13"/>
  <c r="J19" i="13"/>
  <c r="B20" i="13"/>
  <c r="V20" i="13"/>
  <c r="N21" i="13"/>
  <c r="J22" i="13"/>
  <c r="B23" i="13"/>
  <c r="V23" i="13"/>
  <c r="N24" i="13"/>
  <c r="J25" i="13"/>
  <c r="B26" i="13"/>
  <c r="V26" i="13"/>
  <c r="N27" i="13"/>
  <c r="J28" i="13"/>
  <c r="B29" i="13"/>
  <c r="V29" i="13"/>
  <c r="N30" i="13"/>
  <c r="J31" i="13"/>
  <c r="B32" i="13"/>
  <c r="V32" i="13"/>
  <c r="N33" i="13"/>
  <c r="J34" i="13"/>
  <c r="B35" i="13"/>
  <c r="V35" i="13"/>
  <c r="N36" i="13"/>
  <c r="J37" i="13"/>
  <c r="B38" i="13"/>
  <c r="V38" i="13"/>
  <c r="N39" i="13"/>
  <c r="J40" i="13"/>
  <c r="B41" i="13"/>
  <c r="V41" i="13"/>
  <c r="N42" i="13"/>
  <c r="J43" i="13"/>
  <c r="B44" i="13"/>
  <c r="V44" i="13"/>
  <c r="N45" i="13"/>
  <c r="J46" i="13"/>
  <c r="B47" i="13"/>
  <c r="V47" i="13"/>
  <c r="N48" i="13"/>
  <c r="J49" i="13"/>
  <c r="B50" i="13"/>
  <c r="V50" i="13"/>
  <c r="N51" i="13"/>
  <c r="J52" i="13"/>
  <c r="B53" i="13"/>
  <c r="V53" i="13"/>
  <c r="N54" i="13"/>
  <c r="J55" i="13"/>
  <c r="B56" i="13"/>
  <c r="V56" i="13"/>
  <c r="N57" i="13"/>
  <c r="J58" i="13"/>
  <c r="B59" i="13"/>
  <c r="V59" i="13"/>
  <c r="N60" i="13"/>
  <c r="J61" i="13"/>
  <c r="B62" i="13"/>
  <c r="V62" i="13"/>
  <c r="N63" i="13"/>
  <c r="J64" i="13"/>
  <c r="B65" i="13"/>
  <c r="V65" i="13"/>
  <c r="N66" i="13"/>
  <c r="J67" i="13"/>
  <c r="B68" i="13"/>
  <c r="U68" i="13"/>
  <c r="L69" i="13"/>
  <c r="B70" i="13"/>
  <c r="P70" i="13"/>
  <c r="G71" i="13"/>
  <c r="V71" i="13"/>
  <c r="L72" i="13"/>
  <c r="B73" i="13"/>
  <c r="P73" i="13"/>
  <c r="G74" i="13"/>
  <c r="T74" i="13"/>
  <c r="H75" i="13"/>
  <c r="T75" i="13"/>
  <c r="H76" i="13"/>
  <c r="T76" i="13"/>
  <c r="H77" i="13"/>
  <c r="T77" i="13"/>
  <c r="H78" i="13"/>
  <c r="T78" i="13"/>
  <c r="H79" i="13"/>
  <c r="T79" i="13"/>
  <c r="H80" i="13"/>
  <c r="T80" i="13"/>
  <c r="H81" i="13"/>
  <c r="T81" i="13"/>
  <c r="H82" i="13"/>
  <c r="T82" i="13"/>
  <c r="H83" i="13"/>
  <c r="T83" i="13"/>
  <c r="H84" i="13"/>
  <c r="T84" i="13"/>
  <c r="H85" i="13"/>
  <c r="T85" i="13"/>
  <c r="H86" i="13"/>
  <c r="T86" i="13"/>
  <c r="H87" i="13"/>
  <c r="T87" i="13"/>
  <c r="H88" i="13"/>
  <c r="T88" i="13"/>
  <c r="H89" i="13"/>
  <c r="T89" i="13"/>
  <c r="H90" i="13"/>
  <c r="T90" i="13"/>
  <c r="H91" i="13"/>
  <c r="E4" i="13"/>
  <c r="B6" i="13"/>
  <c r="R7" i="13"/>
  <c r="F9" i="13"/>
  <c r="D11" i="13"/>
  <c r="S12" i="13"/>
  <c r="G14" i="13"/>
  <c r="B16" i="13"/>
  <c r="X16" i="13"/>
  <c r="U17" i="13"/>
  <c r="O18" i="13"/>
  <c r="K19" i="13"/>
  <c r="C20" i="13"/>
  <c r="W20" i="13"/>
  <c r="O21" i="13"/>
  <c r="K22" i="13"/>
  <c r="C23" i="13"/>
  <c r="W23" i="13"/>
  <c r="O24" i="13"/>
  <c r="K25" i="13"/>
  <c r="C26" i="13"/>
  <c r="W26" i="13"/>
  <c r="O27" i="13"/>
  <c r="K28" i="13"/>
  <c r="C29" i="13"/>
  <c r="W29" i="13"/>
  <c r="O30" i="13"/>
  <c r="K31" i="13"/>
  <c r="C32" i="13"/>
  <c r="W32" i="13"/>
  <c r="O33" i="13"/>
  <c r="K34" i="13"/>
  <c r="C35" i="13"/>
  <c r="W35" i="13"/>
  <c r="O36" i="13"/>
  <c r="K37" i="13"/>
  <c r="C38" i="13"/>
  <c r="W38" i="13"/>
  <c r="O39" i="13"/>
  <c r="K40" i="13"/>
  <c r="C41" i="13"/>
  <c r="W41" i="13"/>
  <c r="O42" i="13"/>
  <c r="K43" i="13"/>
  <c r="C44" i="13"/>
  <c r="W44" i="13"/>
  <c r="O45" i="13"/>
  <c r="K46" i="13"/>
  <c r="C47" i="13"/>
  <c r="W47" i="13"/>
  <c r="O48" i="13"/>
  <c r="K49" i="13"/>
  <c r="C50" i="13"/>
  <c r="W50" i="13"/>
  <c r="O51" i="13"/>
  <c r="K52" i="13"/>
  <c r="C53" i="13"/>
  <c r="W53" i="13"/>
  <c r="O54" i="13"/>
  <c r="K55" i="13"/>
  <c r="C56" i="13"/>
  <c r="W56" i="13"/>
  <c r="O57" i="13"/>
  <c r="K58" i="13"/>
  <c r="C59" i="13"/>
  <c r="W59" i="13"/>
  <c r="O60" i="13"/>
  <c r="K61" i="13"/>
  <c r="C62" i="13"/>
  <c r="W62" i="13"/>
  <c r="O63" i="13"/>
  <c r="K64" i="13"/>
  <c r="C65" i="13"/>
  <c r="W65" i="13"/>
  <c r="O66" i="13"/>
  <c r="K67" i="13"/>
  <c r="C68" i="13"/>
  <c r="V68" i="13"/>
  <c r="M69" i="13"/>
  <c r="C70" i="13"/>
  <c r="R70" i="13"/>
  <c r="I71" i="13"/>
  <c r="W71" i="13"/>
  <c r="M72" i="13"/>
  <c r="C73" i="13"/>
  <c r="R73" i="13"/>
  <c r="I74" i="13"/>
  <c r="U74" i="13"/>
  <c r="I75" i="13"/>
  <c r="U75" i="13"/>
  <c r="I76" i="13"/>
  <c r="U76" i="13"/>
  <c r="I77" i="13"/>
  <c r="U77" i="13"/>
  <c r="I78" i="13"/>
  <c r="U78" i="13"/>
  <c r="I79" i="13"/>
  <c r="U79" i="13"/>
  <c r="I80" i="13"/>
  <c r="U80" i="13"/>
  <c r="I81" i="13"/>
  <c r="U81" i="13"/>
  <c r="I82" i="13"/>
  <c r="U82" i="13"/>
  <c r="I83" i="13"/>
  <c r="U83" i="13"/>
  <c r="I84" i="13"/>
  <c r="U84" i="13"/>
  <c r="I85" i="13"/>
  <c r="U85" i="13"/>
  <c r="I86" i="13"/>
  <c r="U86" i="13"/>
  <c r="I87" i="13"/>
  <c r="U87" i="13"/>
  <c r="I88" i="13"/>
  <c r="U88" i="13"/>
  <c r="I89" i="13"/>
  <c r="U89" i="13"/>
  <c r="I90" i="13"/>
  <c r="U90" i="13"/>
  <c r="I91" i="13"/>
  <c r="U91" i="13"/>
  <c r="I92" i="13"/>
  <c r="U92" i="13"/>
  <c r="I93" i="13"/>
  <c r="U93" i="13"/>
  <c r="I94" i="13"/>
  <c r="U94" i="13"/>
  <c r="I95" i="13"/>
  <c r="U95" i="13"/>
  <c r="I96" i="13"/>
  <c r="U96" i="13"/>
  <c r="I97" i="13"/>
  <c r="U97" i="13"/>
  <c r="I98" i="13"/>
  <c r="U98" i="13"/>
  <c r="I99" i="13"/>
  <c r="U99" i="13"/>
  <c r="I100" i="13"/>
  <c r="U100" i="13"/>
  <c r="J2" i="13"/>
  <c r="V2" i="13"/>
  <c r="J3" i="12"/>
  <c r="V3" i="12"/>
  <c r="J4" i="12"/>
  <c r="V4" i="12"/>
  <c r="J5" i="12"/>
  <c r="V5" i="12"/>
  <c r="J6" i="12"/>
  <c r="V6" i="12"/>
  <c r="J7" i="12"/>
  <c r="V7" i="12"/>
  <c r="J8" i="12"/>
  <c r="V8" i="12"/>
  <c r="J9" i="12"/>
  <c r="V9" i="12"/>
  <c r="J10" i="12"/>
  <c r="V10" i="12"/>
  <c r="J11" i="12"/>
  <c r="V11" i="12"/>
  <c r="J12" i="12"/>
  <c r="V12" i="12"/>
  <c r="J13" i="12"/>
  <c r="V13" i="12"/>
  <c r="G4" i="13"/>
  <c r="R9" i="13"/>
  <c r="S14" i="13"/>
  <c r="X17" i="13"/>
  <c r="I20" i="13"/>
  <c r="M22" i="13"/>
  <c r="U24" i="13"/>
  <c r="Y26" i="13"/>
  <c r="I29" i="13"/>
  <c r="M31" i="13"/>
  <c r="U33" i="13"/>
  <c r="Y35" i="13"/>
  <c r="I38" i="13"/>
  <c r="M40" i="13"/>
  <c r="U42" i="13"/>
  <c r="Y44" i="13"/>
  <c r="I47" i="13"/>
  <c r="M49" i="13"/>
  <c r="U51" i="13"/>
  <c r="Y53" i="13"/>
  <c r="I56" i="13"/>
  <c r="U57" i="13"/>
  <c r="Y58" i="13"/>
  <c r="I60" i="13"/>
  <c r="N61" i="13"/>
  <c r="X62" i="13"/>
  <c r="D64" i="13"/>
  <c r="K65" i="13"/>
  <c r="U66" i="13"/>
  <c r="Y67" i="13"/>
  <c r="D69" i="13"/>
  <c r="G70" i="13"/>
  <c r="J71" i="13"/>
  <c r="J72" i="13"/>
  <c r="I73" i="13"/>
  <c r="K74" i="13"/>
  <c r="G75" i="13"/>
  <c r="C76" i="13"/>
  <c r="X76" i="13"/>
  <c r="V77" i="13"/>
  <c r="R78" i="13"/>
  <c r="M79" i="13"/>
  <c r="K80" i="13"/>
  <c r="G81" i="13"/>
  <c r="C82" i="13"/>
  <c r="X82" i="13"/>
  <c r="V83" i="13"/>
  <c r="R84" i="13"/>
  <c r="M85" i="13"/>
  <c r="K86" i="13"/>
  <c r="G87" i="13"/>
  <c r="C88" i="13"/>
  <c r="X88" i="13"/>
  <c r="V89" i="13"/>
  <c r="R90" i="13"/>
  <c r="M91" i="13"/>
  <c r="H92" i="13"/>
  <c r="Y92" i="13"/>
  <c r="T93" i="13"/>
  <c r="M94" i="13"/>
  <c r="H95" i="13"/>
  <c r="Y95" i="13"/>
  <c r="T96" i="13"/>
  <c r="M97" i="13"/>
  <c r="H98" i="13"/>
  <c r="Y98" i="13"/>
  <c r="T99" i="13"/>
  <c r="M100" i="13"/>
  <c r="I2" i="13"/>
  <c r="B3" i="12"/>
  <c r="U3" i="12"/>
  <c r="N4" i="12"/>
  <c r="I5" i="12"/>
  <c r="B6" i="12"/>
  <c r="U6" i="12"/>
  <c r="N7" i="12"/>
  <c r="I8" i="12"/>
  <c r="B9" i="12"/>
  <c r="U9" i="12"/>
  <c r="N10" i="12"/>
  <c r="I11" i="12"/>
  <c r="B12" i="12"/>
  <c r="U12" i="12"/>
  <c r="N13" i="12"/>
  <c r="I14" i="12"/>
  <c r="X14" i="12"/>
  <c r="P15" i="12"/>
  <c r="I16" i="12"/>
  <c r="X16" i="12"/>
  <c r="P17" i="12"/>
  <c r="I18" i="12"/>
  <c r="X18" i="12"/>
  <c r="P19" i="12"/>
  <c r="I20" i="12"/>
  <c r="X20" i="12"/>
  <c r="O21" i="12"/>
  <c r="C22" i="12"/>
  <c r="O22" i="12"/>
  <c r="R4" i="13"/>
  <c r="S9" i="13"/>
  <c r="B15" i="13"/>
  <c r="Y17" i="13"/>
  <c r="J20" i="13"/>
  <c r="N22" i="13"/>
  <c r="V24" i="13"/>
  <c r="B27" i="13"/>
  <c r="J29" i="13"/>
  <c r="N31" i="13"/>
  <c r="V33" i="13"/>
  <c r="B36" i="13"/>
  <c r="J38" i="13"/>
  <c r="N40" i="13"/>
  <c r="V42" i="13"/>
  <c r="B45" i="13"/>
  <c r="J47" i="13"/>
  <c r="N49" i="13"/>
  <c r="V51" i="13"/>
  <c r="B54" i="13"/>
  <c r="J56" i="13"/>
  <c r="V57" i="13"/>
  <c r="D59" i="13"/>
  <c r="L60" i="13"/>
  <c r="O61" i="13"/>
  <c r="Y62" i="13"/>
  <c r="I64" i="13"/>
  <c r="M65" i="13"/>
  <c r="V66" i="13"/>
  <c r="D68" i="13"/>
  <c r="J69" i="13"/>
  <c r="I70" i="13"/>
  <c r="K71" i="13"/>
  <c r="K72" i="13"/>
  <c r="K73" i="13"/>
  <c r="L74" i="13"/>
  <c r="J75" i="13"/>
  <c r="F76" i="13"/>
  <c r="Y76" i="13"/>
  <c r="W77" i="13"/>
  <c r="S78" i="13"/>
  <c r="O79" i="13"/>
  <c r="L80" i="13"/>
  <c r="J81" i="13"/>
  <c r="F82" i="13"/>
  <c r="Y82" i="13"/>
  <c r="W83" i="13"/>
  <c r="S84" i="13"/>
  <c r="O85" i="13"/>
  <c r="L86" i="13"/>
  <c r="J87" i="13"/>
  <c r="F88" i="13"/>
  <c r="Y88" i="13"/>
  <c r="W89" i="13"/>
  <c r="S90" i="13"/>
  <c r="O91" i="13"/>
  <c r="J92" i="13"/>
  <c r="C93" i="13"/>
  <c r="V93" i="13"/>
  <c r="O94" i="13"/>
  <c r="J95" i="13"/>
  <c r="C96" i="13"/>
  <c r="V96" i="13"/>
  <c r="O97" i="13"/>
  <c r="J98" i="13"/>
  <c r="C99" i="13"/>
  <c r="V99" i="13"/>
  <c r="O100" i="13"/>
  <c r="K2" i="13"/>
  <c r="D3" i="12"/>
  <c r="W3" i="12"/>
  <c r="P4" i="12"/>
  <c r="K5" i="12"/>
  <c r="D6" i="12"/>
  <c r="W6" i="12"/>
  <c r="P7" i="12"/>
  <c r="K8" i="12"/>
  <c r="D9" i="12"/>
  <c r="W9" i="12"/>
  <c r="P10" i="12"/>
  <c r="K11" i="12"/>
  <c r="D12" i="12"/>
  <c r="W12" i="12"/>
  <c r="P13" i="12"/>
  <c r="J14" i="12"/>
  <c r="Y14" i="12"/>
  <c r="S15" i="12"/>
  <c r="J16" i="12"/>
  <c r="Y16" i="12"/>
  <c r="S17" i="12"/>
  <c r="J18" i="12"/>
  <c r="Y18" i="12"/>
  <c r="S19" i="12"/>
  <c r="J20" i="12"/>
  <c r="Y20" i="12"/>
  <c r="P21" i="12"/>
  <c r="D22" i="12"/>
  <c r="P22" i="12"/>
  <c r="D23" i="12"/>
  <c r="P23" i="12"/>
  <c r="D24" i="12"/>
  <c r="P24" i="12"/>
  <c r="D25" i="12"/>
  <c r="P25" i="12"/>
  <c r="D26" i="12"/>
  <c r="P26" i="12"/>
  <c r="D27" i="12"/>
  <c r="P27" i="12"/>
  <c r="D28" i="12"/>
  <c r="P28" i="12"/>
  <c r="D29" i="12"/>
  <c r="P29" i="12"/>
  <c r="D30" i="12"/>
  <c r="P30" i="12"/>
  <c r="D31" i="12"/>
  <c r="P31" i="12"/>
  <c r="D32" i="12"/>
  <c r="P32" i="12"/>
  <c r="D33" i="12"/>
  <c r="P33" i="12"/>
  <c r="D34" i="12"/>
  <c r="P34" i="12"/>
  <c r="D35" i="12"/>
  <c r="P35" i="12"/>
  <c r="D36" i="12"/>
  <c r="P36" i="12"/>
  <c r="D37" i="12"/>
  <c r="P37" i="12"/>
  <c r="D38" i="12"/>
  <c r="P38" i="12"/>
  <c r="D39" i="12"/>
  <c r="P39" i="12"/>
  <c r="D40" i="12"/>
  <c r="P40" i="12"/>
  <c r="D41" i="12"/>
  <c r="P41" i="12"/>
  <c r="D42" i="12"/>
  <c r="P42" i="12"/>
  <c r="D43" i="12"/>
  <c r="P43" i="12"/>
  <c r="D44" i="12"/>
  <c r="P44" i="12"/>
  <c r="D45" i="12"/>
  <c r="P45" i="12"/>
  <c r="D46" i="12"/>
  <c r="P46" i="12"/>
  <c r="D47" i="12"/>
  <c r="P47" i="12"/>
  <c r="D48" i="12"/>
  <c r="P48" i="12"/>
  <c r="D49" i="12"/>
  <c r="P49" i="12"/>
  <c r="D50" i="12"/>
  <c r="P50" i="12"/>
  <c r="D51" i="12"/>
  <c r="P51" i="12"/>
  <c r="D52" i="12"/>
  <c r="P52" i="12"/>
  <c r="D53" i="12"/>
  <c r="P53" i="12"/>
  <c r="D54" i="12"/>
  <c r="P54" i="12"/>
  <c r="D55" i="12"/>
  <c r="P55" i="12"/>
  <c r="D56" i="12"/>
  <c r="S4" i="13"/>
  <c r="B10" i="13"/>
  <c r="D15" i="13"/>
  <c r="B18" i="13"/>
  <c r="K20" i="13"/>
  <c r="O22" i="13"/>
  <c r="W24" i="13"/>
  <c r="C27" i="13"/>
  <c r="K29" i="13"/>
  <c r="O31" i="13"/>
  <c r="W33" i="13"/>
  <c r="C36" i="13"/>
  <c r="K38" i="13"/>
  <c r="O40" i="13"/>
  <c r="W42" i="13"/>
  <c r="C45" i="13"/>
  <c r="K47" i="13"/>
  <c r="O49" i="13"/>
  <c r="W51" i="13"/>
  <c r="C54" i="13"/>
  <c r="K56" i="13"/>
  <c r="W57" i="13"/>
  <c r="I59" i="13"/>
  <c r="M60" i="13"/>
  <c r="U61" i="13"/>
  <c r="B63" i="13"/>
  <c r="L64" i="13"/>
  <c r="P65" i="13"/>
  <c r="W66" i="13"/>
  <c r="I68" i="13"/>
  <c r="K69" i="13"/>
  <c r="K70" i="13"/>
  <c r="L71" i="13"/>
  <c r="N72" i="13"/>
  <c r="N73" i="13"/>
  <c r="M74" i="13"/>
  <c r="K75" i="13"/>
  <c r="G76" i="13"/>
  <c r="C77" i="13"/>
  <c r="X77" i="13"/>
  <c r="V78" i="13"/>
  <c r="R79" i="13"/>
  <c r="M80" i="13"/>
  <c r="K81" i="13"/>
  <c r="G82" i="13"/>
  <c r="C83" i="13"/>
  <c r="X83" i="13"/>
  <c r="V84" i="13"/>
  <c r="R85" i="13"/>
  <c r="M86" i="13"/>
  <c r="K87" i="13"/>
  <c r="G88" i="13"/>
  <c r="C89" i="13"/>
  <c r="X89" i="13"/>
  <c r="V90" i="13"/>
  <c r="R91" i="13"/>
  <c r="K92" i="13"/>
  <c r="F93" i="13"/>
  <c r="W93" i="13"/>
  <c r="R94" i="13"/>
  <c r="K95" i="13"/>
  <c r="F96" i="13"/>
  <c r="W96" i="13"/>
  <c r="R97" i="13"/>
  <c r="K98" i="13"/>
  <c r="F99" i="13"/>
  <c r="W99" i="13"/>
  <c r="R100" i="13"/>
  <c r="L2" i="13"/>
  <c r="G3" i="12"/>
  <c r="X3" i="12"/>
  <c r="S4" i="12"/>
  <c r="L5" i="12"/>
  <c r="G6" i="12"/>
  <c r="X6" i="12"/>
  <c r="S7" i="12"/>
  <c r="L8" i="12"/>
  <c r="G9" i="12"/>
  <c r="X9" i="12"/>
  <c r="S10" i="12"/>
  <c r="L11" i="12"/>
  <c r="G12" i="12"/>
  <c r="X12" i="12"/>
  <c r="S13" i="12"/>
  <c r="K14" i="12"/>
  <c r="B15" i="12"/>
  <c r="T15" i="12"/>
  <c r="K16" i="12"/>
  <c r="B17" i="12"/>
  <c r="T17" i="12"/>
  <c r="K18" i="12"/>
  <c r="B19" i="12"/>
  <c r="T19" i="12"/>
  <c r="K20" i="12"/>
  <c r="B21" i="12"/>
  <c r="Q21" i="12"/>
  <c r="E22" i="12"/>
  <c r="Q22" i="12"/>
  <c r="E23" i="12"/>
  <c r="Q23" i="12"/>
  <c r="E24" i="12"/>
  <c r="Q24" i="12"/>
  <c r="E25" i="12"/>
  <c r="Q25" i="12"/>
  <c r="E26" i="12"/>
  <c r="Q26" i="12"/>
  <c r="E27" i="12"/>
  <c r="Q27" i="12"/>
  <c r="E28" i="12"/>
  <c r="Q28" i="12"/>
  <c r="E29" i="12"/>
  <c r="Q29" i="12"/>
  <c r="E30" i="12"/>
  <c r="Q30" i="12"/>
  <c r="E31" i="12"/>
  <c r="Q31" i="12"/>
  <c r="E32" i="12"/>
  <c r="Q32" i="12"/>
  <c r="E33" i="12"/>
  <c r="Q33" i="12"/>
  <c r="E34" i="12"/>
  <c r="Q34" i="12"/>
  <c r="E35" i="12"/>
  <c r="Q35" i="12"/>
  <c r="E36" i="12"/>
  <c r="Q36" i="12"/>
  <c r="E37" i="12"/>
  <c r="Q37" i="12"/>
  <c r="E38" i="12"/>
  <c r="Q38" i="12"/>
  <c r="E39" i="12"/>
  <c r="Q39" i="12"/>
  <c r="E40" i="12"/>
  <c r="Q40" i="12"/>
  <c r="E41" i="12"/>
  <c r="Q41" i="12"/>
  <c r="E42" i="12"/>
  <c r="Q42" i="12"/>
  <c r="E43" i="12"/>
  <c r="Q43" i="12"/>
  <c r="E44" i="12"/>
  <c r="Q44" i="12"/>
  <c r="E45" i="12"/>
  <c r="Q45" i="12"/>
  <c r="E46" i="12"/>
  <c r="Q46" i="12"/>
  <c r="E47" i="12"/>
  <c r="Q47" i="12"/>
  <c r="E48" i="12"/>
  <c r="Q48" i="12"/>
  <c r="E49" i="12"/>
  <c r="Q49" i="12"/>
  <c r="E50" i="12"/>
  <c r="Q50" i="12"/>
  <c r="E51" i="12"/>
  <c r="Q51" i="12"/>
  <c r="E52" i="12"/>
  <c r="Q52" i="12"/>
  <c r="E53" i="12"/>
  <c r="Q53" i="12"/>
  <c r="E54" i="12"/>
  <c r="Q54" i="12"/>
  <c r="E55" i="12"/>
  <c r="Q55" i="12"/>
  <c r="E56" i="12"/>
  <c r="D6" i="13"/>
  <c r="E11" i="13"/>
  <c r="C16" i="13"/>
  <c r="P18" i="13"/>
  <c r="X20" i="13"/>
  <c r="D23" i="13"/>
  <c r="L25" i="13"/>
  <c r="P27" i="13"/>
  <c r="X29" i="13"/>
  <c r="D32" i="13"/>
  <c r="L34" i="13"/>
  <c r="P36" i="13"/>
  <c r="X38" i="13"/>
  <c r="D41" i="13"/>
  <c r="L43" i="13"/>
  <c r="P45" i="13"/>
  <c r="X47" i="13"/>
  <c r="D50" i="13"/>
  <c r="L52" i="13"/>
  <c r="P54" i="13"/>
  <c r="U56" i="13"/>
  <c r="Y57" i="13"/>
  <c r="J59" i="13"/>
  <c r="P60" i="13"/>
  <c r="X61" i="13"/>
  <c r="C63" i="13"/>
  <c r="M64" i="13"/>
  <c r="U65" i="13"/>
  <c r="Y66" i="13"/>
  <c r="J68" i="13"/>
  <c r="N69" i="13"/>
  <c r="N70" i="13"/>
  <c r="M71" i="13"/>
  <c r="O72" i="13"/>
  <c r="O73" i="13"/>
  <c r="O74" i="13"/>
  <c r="L75" i="13"/>
  <c r="J76" i="13"/>
  <c r="F77" i="13"/>
  <c r="Y77" i="13"/>
  <c r="W78" i="13"/>
  <c r="S79" i="13"/>
  <c r="O80" i="13"/>
  <c r="L81" i="13"/>
  <c r="J82" i="13"/>
  <c r="F83" i="13"/>
  <c r="Y83" i="13"/>
  <c r="W84" i="13"/>
  <c r="S85" i="13"/>
  <c r="O86" i="13"/>
  <c r="L87" i="13"/>
  <c r="J88" i="13"/>
  <c r="F89" i="13"/>
  <c r="Y89" i="13"/>
  <c r="W90" i="13"/>
  <c r="S91" i="13"/>
  <c r="L92" i="13"/>
  <c r="G93" i="13"/>
  <c r="X93" i="13"/>
  <c r="S94" i="13"/>
  <c r="L95" i="13"/>
  <c r="G96" i="13"/>
  <c r="X96" i="13"/>
  <c r="S97" i="13"/>
  <c r="L98" i="13"/>
  <c r="G99" i="13"/>
  <c r="X99" i="13"/>
  <c r="S100" i="13"/>
  <c r="M2" i="13"/>
  <c r="H3" i="12"/>
  <c r="Y3" i="12"/>
  <c r="T4" i="12"/>
  <c r="M5" i="12"/>
  <c r="H6" i="12"/>
  <c r="Y6" i="12"/>
  <c r="T7" i="12"/>
  <c r="M8" i="12"/>
  <c r="H9" i="12"/>
  <c r="Y9" i="12"/>
  <c r="T10" i="12"/>
  <c r="M11" i="12"/>
  <c r="H12" i="12"/>
  <c r="Y12" i="12"/>
  <c r="T13" i="12"/>
  <c r="L14" i="12"/>
  <c r="D15" i="12"/>
  <c r="U15" i="12"/>
  <c r="L16" i="12"/>
  <c r="D17" i="12"/>
  <c r="U17" i="12"/>
  <c r="E6" i="13"/>
  <c r="F11" i="13"/>
  <c r="D16" i="13"/>
  <c r="U18" i="13"/>
  <c r="Y20" i="13"/>
  <c r="I23" i="13"/>
  <c r="M25" i="13"/>
  <c r="U27" i="13"/>
  <c r="Y29" i="13"/>
  <c r="I32" i="13"/>
  <c r="M34" i="13"/>
  <c r="U36" i="13"/>
  <c r="Y38" i="13"/>
  <c r="I41" i="13"/>
  <c r="M43" i="13"/>
  <c r="U45" i="13"/>
  <c r="Y47" i="13"/>
  <c r="I50" i="13"/>
  <c r="M52" i="13"/>
  <c r="U54" i="13"/>
  <c r="X56" i="13"/>
  <c r="D58" i="13"/>
  <c r="K59" i="13"/>
  <c r="U60" i="13"/>
  <c r="Y61" i="13"/>
  <c r="I63" i="13"/>
  <c r="N64" i="13"/>
  <c r="X65" i="13"/>
  <c r="D67" i="13"/>
  <c r="K68" i="13"/>
  <c r="O69" i="13"/>
  <c r="O70" i="13"/>
  <c r="O71" i="13"/>
  <c r="P72" i="13"/>
  <c r="S73" i="13"/>
  <c r="R74" i="13"/>
  <c r="M75" i="13"/>
  <c r="K76" i="13"/>
  <c r="G77" i="13"/>
  <c r="C78" i="13"/>
  <c r="X78" i="13"/>
  <c r="V79" i="13"/>
  <c r="R80" i="13"/>
  <c r="M81" i="13"/>
  <c r="K82" i="13"/>
  <c r="G83" i="13"/>
  <c r="C84" i="13"/>
  <c r="X84" i="13"/>
  <c r="V85" i="13"/>
  <c r="R86" i="13"/>
  <c r="M87" i="13"/>
  <c r="K88" i="13"/>
  <c r="G89" i="13"/>
  <c r="C90" i="13"/>
  <c r="X90" i="13"/>
  <c r="T91" i="13"/>
  <c r="M92" i="13"/>
  <c r="H93" i="13"/>
  <c r="Y93" i="13"/>
  <c r="T94" i="13"/>
  <c r="M95" i="13"/>
  <c r="H96" i="13"/>
  <c r="Y96" i="13"/>
  <c r="T97" i="13"/>
  <c r="M98" i="13"/>
  <c r="H99" i="13"/>
  <c r="Y99" i="13"/>
  <c r="T100" i="13"/>
  <c r="N2" i="13"/>
  <c r="I3" i="12"/>
  <c r="B4" i="12"/>
  <c r="U4" i="12"/>
  <c r="N5" i="12"/>
  <c r="I6" i="12"/>
  <c r="B7" i="12"/>
  <c r="U7" i="12"/>
  <c r="N8" i="12"/>
  <c r="I9" i="12"/>
  <c r="B10" i="12"/>
  <c r="U10" i="12"/>
  <c r="N11" i="12"/>
  <c r="I12" i="12"/>
  <c r="B13" i="12"/>
  <c r="U13" i="12"/>
  <c r="M14" i="12"/>
  <c r="G15" i="12"/>
  <c r="V15" i="12"/>
  <c r="M16" i="12"/>
  <c r="G17" i="12"/>
  <c r="V17" i="12"/>
  <c r="M18" i="12"/>
  <c r="G19" i="12"/>
  <c r="V19" i="12"/>
  <c r="M20" i="12"/>
  <c r="G21" i="12"/>
  <c r="S21" i="12"/>
  <c r="G22" i="12"/>
  <c r="F6" i="13"/>
  <c r="G11" i="13"/>
  <c r="I16" i="13"/>
  <c r="V18" i="13"/>
  <c r="B21" i="13"/>
  <c r="J23" i="13"/>
  <c r="N25" i="13"/>
  <c r="V27" i="13"/>
  <c r="B30" i="13"/>
  <c r="J32" i="13"/>
  <c r="N34" i="13"/>
  <c r="V36" i="13"/>
  <c r="B39" i="13"/>
  <c r="J41" i="13"/>
  <c r="N43" i="13"/>
  <c r="V45" i="13"/>
  <c r="B48" i="13"/>
  <c r="J50" i="13"/>
  <c r="N52" i="13"/>
  <c r="V54" i="13"/>
  <c r="Y56" i="13"/>
  <c r="I58" i="13"/>
  <c r="M59" i="13"/>
  <c r="V60" i="13"/>
  <c r="D62" i="13"/>
  <c r="L63" i="13"/>
  <c r="O64" i="13"/>
  <c r="Y65" i="13"/>
  <c r="I67" i="13"/>
  <c r="M68" i="13"/>
  <c r="P69" i="13"/>
  <c r="S70" i="13"/>
  <c r="S71" i="13"/>
  <c r="R72" i="13"/>
  <c r="U73" i="13"/>
  <c r="S74" i="13"/>
  <c r="O75" i="13"/>
  <c r="L76" i="13"/>
  <c r="J77" i="13"/>
  <c r="F78" i="13"/>
  <c r="Y78" i="13"/>
  <c r="W79" i="13"/>
  <c r="S80" i="13"/>
  <c r="O81" i="13"/>
  <c r="L82" i="13"/>
  <c r="J83" i="13"/>
  <c r="F84" i="13"/>
  <c r="Y84" i="13"/>
  <c r="W85" i="13"/>
  <c r="S86" i="13"/>
  <c r="O87" i="13"/>
  <c r="L88" i="13"/>
  <c r="J89" i="13"/>
  <c r="F90" i="13"/>
  <c r="Y90" i="13"/>
  <c r="V91" i="13"/>
  <c r="O92" i="13"/>
  <c r="J93" i="13"/>
  <c r="C94" i="13"/>
  <c r="V94" i="13"/>
  <c r="O95" i="13"/>
  <c r="J96" i="13"/>
  <c r="C97" i="13"/>
  <c r="V97" i="13"/>
  <c r="O98" i="13"/>
  <c r="J99" i="13"/>
  <c r="C100" i="13"/>
  <c r="V100" i="13"/>
  <c r="P2" i="13"/>
  <c r="K3" i="12"/>
  <c r="D4" i="12"/>
  <c r="W4" i="12"/>
  <c r="P5" i="12"/>
  <c r="K6" i="12"/>
  <c r="D7" i="12"/>
  <c r="W7" i="12"/>
  <c r="P8" i="12"/>
  <c r="K9" i="12"/>
  <c r="D10" i="12"/>
  <c r="W10" i="12"/>
  <c r="P11" i="12"/>
  <c r="K12" i="12"/>
  <c r="D13" i="12"/>
  <c r="W13" i="12"/>
  <c r="N14" i="12"/>
  <c r="H15" i="12"/>
  <c r="W15" i="12"/>
  <c r="N16" i="12"/>
  <c r="H17" i="12"/>
  <c r="W17" i="12"/>
  <c r="N18" i="12"/>
  <c r="H19" i="12"/>
  <c r="W19" i="12"/>
  <c r="N20" i="12"/>
  <c r="H21" i="12"/>
  <c r="T21" i="12"/>
  <c r="H22" i="12"/>
  <c r="T22" i="12"/>
  <c r="H23" i="12"/>
  <c r="T23" i="12"/>
  <c r="H24" i="12"/>
  <c r="T24" i="12"/>
  <c r="H25" i="12"/>
  <c r="T25" i="12"/>
  <c r="H26" i="12"/>
  <c r="T26" i="12"/>
  <c r="H27" i="12"/>
  <c r="T27" i="12"/>
  <c r="H28" i="12"/>
  <c r="T28" i="12"/>
  <c r="H29" i="12"/>
  <c r="T29" i="12"/>
  <c r="H30" i="12"/>
  <c r="T30" i="12"/>
  <c r="H31" i="12"/>
  <c r="T31" i="12"/>
  <c r="H32" i="12"/>
  <c r="T32" i="12"/>
  <c r="H33" i="12"/>
  <c r="T33" i="12"/>
  <c r="H34" i="12"/>
  <c r="T34" i="12"/>
  <c r="H35" i="12"/>
  <c r="T35" i="12"/>
  <c r="H36" i="12"/>
  <c r="T36" i="12"/>
  <c r="H37" i="12"/>
  <c r="T37" i="12"/>
  <c r="H38" i="12"/>
  <c r="T38" i="12"/>
  <c r="H39" i="12"/>
  <c r="T39" i="12"/>
  <c r="H40" i="12"/>
  <c r="T40" i="12"/>
  <c r="H41" i="12"/>
  <c r="T41" i="12"/>
  <c r="H42" i="12"/>
  <c r="T42" i="12"/>
  <c r="H43" i="12"/>
  <c r="T43" i="12"/>
  <c r="H44" i="12"/>
  <c r="T44" i="12"/>
  <c r="H45" i="12"/>
  <c r="T45" i="12"/>
  <c r="H46" i="12"/>
  <c r="T46" i="12"/>
  <c r="H47" i="12"/>
  <c r="T47" i="12"/>
  <c r="H48" i="12"/>
  <c r="T48" i="12"/>
  <c r="H49" i="12"/>
  <c r="T49" i="12"/>
  <c r="H50" i="12"/>
  <c r="T50" i="12"/>
  <c r="H51" i="12"/>
  <c r="T51" i="12"/>
  <c r="H52" i="12"/>
  <c r="T52" i="12"/>
  <c r="H53" i="12"/>
  <c r="T53" i="12"/>
  <c r="H54" i="12"/>
  <c r="T54" i="12"/>
  <c r="S7" i="13"/>
  <c r="B13" i="13"/>
  <c r="Y16" i="13"/>
  <c r="L19" i="13"/>
  <c r="P21" i="13"/>
  <c r="X23" i="13"/>
  <c r="D26" i="13"/>
  <c r="L28" i="13"/>
  <c r="P30" i="13"/>
  <c r="X32" i="13"/>
  <c r="D35" i="13"/>
  <c r="L37" i="13"/>
  <c r="P39" i="13"/>
  <c r="X41" i="13"/>
  <c r="D44" i="13"/>
  <c r="L46" i="13"/>
  <c r="P48" i="13"/>
  <c r="X50" i="13"/>
  <c r="D53" i="13"/>
  <c r="L55" i="13"/>
  <c r="C57" i="13"/>
  <c r="M58" i="13"/>
  <c r="U59" i="13"/>
  <c r="Y60" i="13"/>
  <c r="J62" i="13"/>
  <c r="P63" i="13"/>
  <c r="X64" i="13"/>
  <c r="C66" i="13"/>
  <c r="M67" i="13"/>
  <c r="R68" i="13"/>
  <c r="U69" i="13"/>
  <c r="V70" i="13"/>
  <c r="X71" i="13"/>
  <c r="X72" i="13"/>
  <c r="W73" i="13"/>
  <c r="W74" i="13"/>
  <c r="S75" i="13"/>
  <c r="O76" i="13"/>
  <c r="L77" i="13"/>
  <c r="J78" i="13"/>
  <c r="F79" i="13"/>
  <c r="Y79" i="13"/>
  <c r="W80" i="13"/>
  <c r="S81" i="13"/>
  <c r="O82" i="13"/>
  <c r="L83" i="13"/>
  <c r="J84" i="13"/>
  <c r="F85" i="13"/>
  <c r="Y85" i="13"/>
  <c r="W86" i="13"/>
  <c r="S87" i="13"/>
  <c r="O88" i="13"/>
  <c r="L89" i="13"/>
  <c r="J90" i="13"/>
  <c r="F91" i="13"/>
  <c r="X91" i="13"/>
  <c r="S92" i="13"/>
  <c r="L93" i="13"/>
  <c r="G94" i="13"/>
  <c r="X94" i="13"/>
  <c r="S95" i="13"/>
  <c r="L96" i="13"/>
  <c r="G97" i="13"/>
  <c r="X97" i="13"/>
  <c r="S98" i="13"/>
  <c r="L99" i="13"/>
  <c r="G100" i="13"/>
  <c r="X100" i="13"/>
  <c r="T2" i="13"/>
  <c r="E13" i="13"/>
  <c r="D20" i="13"/>
  <c r="I26" i="13"/>
  <c r="W30" i="13"/>
  <c r="W36" i="13"/>
  <c r="B42" i="13"/>
  <c r="D47" i="13"/>
  <c r="I53" i="13"/>
  <c r="M57" i="13"/>
  <c r="W60" i="13"/>
  <c r="V63" i="13"/>
  <c r="P66" i="13"/>
  <c r="X69" i="13"/>
  <c r="C72" i="13"/>
  <c r="V74" i="13"/>
  <c r="S76" i="13"/>
  <c r="O78" i="13"/>
  <c r="X80" i="13"/>
  <c r="V82" i="13"/>
  <c r="C85" i="13"/>
  <c r="Y86" i="13"/>
  <c r="W88" i="13"/>
  <c r="G91" i="13"/>
  <c r="W92" i="13"/>
  <c r="W94" i="13"/>
  <c r="O96" i="13"/>
  <c r="G98" i="13"/>
  <c r="H100" i="13"/>
  <c r="X2" i="13"/>
  <c r="L4" i="12"/>
  <c r="X5" i="12"/>
  <c r="L7" i="12"/>
  <c r="X8" i="12"/>
  <c r="L10" i="12"/>
  <c r="X11" i="12"/>
  <c r="L13" i="12"/>
  <c r="V14" i="12"/>
  <c r="G16" i="12"/>
  <c r="M17" i="12"/>
  <c r="U18" i="12"/>
  <c r="Y19" i="12"/>
  <c r="D21" i="12"/>
  <c r="Y21" i="12"/>
  <c r="V22" i="12"/>
  <c r="M23" i="12"/>
  <c r="F24" i="12"/>
  <c r="V24" i="12"/>
  <c r="M25" i="12"/>
  <c r="F26" i="12"/>
  <c r="V26" i="12"/>
  <c r="M27" i="12"/>
  <c r="F28" i="12"/>
  <c r="V28" i="12"/>
  <c r="M29" i="12"/>
  <c r="F30" i="12"/>
  <c r="V30" i="12"/>
  <c r="M31" i="12"/>
  <c r="F32" i="12"/>
  <c r="V32" i="12"/>
  <c r="M33" i="12"/>
  <c r="F34" i="12"/>
  <c r="V34" i="12"/>
  <c r="M35" i="12"/>
  <c r="F36" i="12"/>
  <c r="V36" i="12"/>
  <c r="M37" i="12"/>
  <c r="F38" i="12"/>
  <c r="V38" i="12"/>
  <c r="M39" i="12"/>
  <c r="F40" i="12"/>
  <c r="V40" i="12"/>
  <c r="M41" i="12"/>
  <c r="F42" i="12"/>
  <c r="V42" i="12"/>
  <c r="M43" i="12"/>
  <c r="F44" i="12"/>
  <c r="V44" i="12"/>
  <c r="M45" i="12"/>
  <c r="F46" i="12"/>
  <c r="V46" i="12"/>
  <c r="M47" i="12"/>
  <c r="F48" i="12"/>
  <c r="V48" i="12"/>
  <c r="M49" i="12"/>
  <c r="F50" i="12"/>
  <c r="V50" i="12"/>
  <c r="M51" i="12"/>
  <c r="F52" i="12"/>
  <c r="V52" i="12"/>
  <c r="M53" i="12"/>
  <c r="F54" i="12"/>
  <c r="V54" i="12"/>
  <c r="L55" i="12"/>
  <c r="B56" i="12"/>
  <c r="P56" i="12"/>
  <c r="D57" i="12"/>
  <c r="P57" i="12"/>
  <c r="D58" i="12"/>
  <c r="P58" i="12"/>
  <c r="D59" i="12"/>
  <c r="P59" i="12"/>
  <c r="D60" i="12"/>
  <c r="P60" i="12"/>
  <c r="D61" i="12"/>
  <c r="P61" i="12"/>
  <c r="D62" i="12"/>
  <c r="P62" i="12"/>
  <c r="D63" i="12"/>
  <c r="P63" i="12"/>
  <c r="D64" i="12"/>
  <c r="P64" i="12"/>
  <c r="D65" i="12"/>
  <c r="P65" i="12"/>
  <c r="D66" i="12"/>
  <c r="P66" i="12"/>
  <c r="D67" i="12"/>
  <c r="P67" i="12"/>
  <c r="D68" i="12"/>
  <c r="P68" i="12"/>
  <c r="D69" i="12"/>
  <c r="P69" i="12"/>
  <c r="D70" i="12"/>
  <c r="P70" i="12"/>
  <c r="D71" i="12"/>
  <c r="P71" i="12"/>
  <c r="D72" i="12"/>
  <c r="P72" i="12"/>
  <c r="D73" i="12"/>
  <c r="P73" i="12"/>
  <c r="D74" i="12"/>
  <c r="P74" i="12"/>
  <c r="D75" i="12"/>
  <c r="P75" i="12"/>
  <c r="D76" i="12"/>
  <c r="P76" i="12"/>
  <c r="D77" i="12"/>
  <c r="P77" i="12"/>
  <c r="D78" i="12"/>
  <c r="P78" i="12"/>
  <c r="D79" i="12"/>
  <c r="P79" i="12"/>
  <c r="D80" i="12"/>
  <c r="P80" i="12"/>
  <c r="D81" i="12"/>
  <c r="P81" i="12"/>
  <c r="D82" i="12"/>
  <c r="P82" i="12"/>
  <c r="D83" i="12"/>
  <c r="P83" i="12"/>
  <c r="D84" i="12"/>
  <c r="P84" i="12"/>
  <c r="D85" i="12"/>
  <c r="P85" i="12"/>
  <c r="D86" i="12"/>
  <c r="P86" i="12"/>
  <c r="D87" i="12"/>
  <c r="P87" i="12"/>
  <c r="D88" i="12"/>
  <c r="P88" i="12"/>
  <c r="D89" i="12"/>
  <c r="P89" i="12"/>
  <c r="D90" i="12"/>
  <c r="P90" i="12"/>
  <c r="D91" i="12"/>
  <c r="P91" i="12"/>
  <c r="D92" i="12"/>
  <c r="P92" i="12"/>
  <c r="D93" i="12"/>
  <c r="P93" i="12"/>
  <c r="D94" i="12"/>
  <c r="P94" i="12"/>
  <c r="D95" i="12"/>
  <c r="P95" i="12"/>
  <c r="D96" i="12"/>
  <c r="P96" i="12"/>
  <c r="D97" i="12"/>
  <c r="P97" i="12"/>
  <c r="D98" i="12"/>
  <c r="P98" i="12"/>
  <c r="D99" i="12"/>
  <c r="P99" i="12"/>
  <c r="D100" i="12"/>
  <c r="P100" i="12"/>
  <c r="E2" i="12"/>
  <c r="Q2" i="12"/>
  <c r="E3" i="9"/>
  <c r="F13" i="13"/>
  <c r="C21" i="13"/>
  <c r="J26" i="13"/>
  <c r="L31" i="13"/>
  <c r="M37" i="13"/>
  <c r="C42" i="13"/>
  <c r="C48" i="13"/>
  <c r="J53" i="13"/>
  <c r="P57" i="13"/>
  <c r="D61" i="13"/>
  <c r="W63" i="13"/>
  <c r="L67" i="13"/>
  <c r="Y69" i="13"/>
  <c r="F72" i="13"/>
  <c r="X74" i="13"/>
  <c r="V76" i="13"/>
  <c r="C79" i="13"/>
  <c r="Y80" i="13"/>
  <c r="W82" i="13"/>
  <c r="G85" i="13"/>
  <c r="C87" i="13"/>
  <c r="K89" i="13"/>
  <c r="J91" i="13"/>
  <c r="X92" i="13"/>
  <c r="Y94" i="13"/>
  <c r="R96" i="13"/>
  <c r="R98" i="13"/>
  <c r="J100" i="13"/>
  <c r="Y2" i="13"/>
  <c r="M4" i="12"/>
  <c r="Y5" i="12"/>
  <c r="M7" i="12"/>
  <c r="Y8" i="12"/>
  <c r="M10" i="12"/>
  <c r="Y11" i="12"/>
  <c r="M13" i="12"/>
  <c r="W14" i="12"/>
  <c r="H16" i="12"/>
  <c r="N17" i="12"/>
  <c r="V18" i="12"/>
  <c r="B20" i="12"/>
  <c r="I21" i="12"/>
  <c r="B22" i="12"/>
  <c r="W22" i="12"/>
  <c r="N23" i="12"/>
  <c r="G24" i="12"/>
  <c r="W24" i="12"/>
  <c r="N25" i="12"/>
  <c r="G26" i="12"/>
  <c r="W26" i="12"/>
  <c r="N27" i="12"/>
  <c r="G28" i="12"/>
  <c r="W28" i="12"/>
  <c r="N29" i="12"/>
  <c r="G30" i="12"/>
  <c r="W30" i="12"/>
  <c r="N31" i="12"/>
  <c r="G32" i="12"/>
  <c r="W32" i="12"/>
  <c r="N33" i="12"/>
  <c r="G34" i="12"/>
  <c r="W34" i="12"/>
  <c r="N35" i="12"/>
  <c r="G36" i="12"/>
  <c r="W36" i="12"/>
  <c r="N37" i="12"/>
  <c r="G38" i="12"/>
  <c r="W38" i="12"/>
  <c r="N39" i="12"/>
  <c r="G40" i="12"/>
  <c r="W40" i="12"/>
  <c r="N41" i="12"/>
  <c r="G42" i="12"/>
  <c r="W42" i="12"/>
  <c r="N43" i="12"/>
  <c r="G44" i="12"/>
  <c r="W44" i="12"/>
  <c r="N45" i="12"/>
  <c r="G46" i="12"/>
  <c r="W46" i="12"/>
  <c r="N47" i="12"/>
  <c r="G48" i="12"/>
  <c r="W48" i="12"/>
  <c r="N49" i="12"/>
  <c r="G50" i="12"/>
  <c r="W50" i="12"/>
  <c r="N51" i="12"/>
  <c r="G52" i="12"/>
  <c r="W52" i="12"/>
  <c r="N53" i="12"/>
  <c r="G54" i="12"/>
  <c r="W54" i="12"/>
  <c r="M55" i="12"/>
  <c r="C56" i="12"/>
  <c r="Q56" i="12"/>
  <c r="E57" i="12"/>
  <c r="Q57" i="12"/>
  <c r="E58" i="12"/>
  <c r="Q58" i="12"/>
  <c r="E59" i="12"/>
  <c r="Q59" i="12"/>
  <c r="E60" i="12"/>
  <c r="Q60" i="12"/>
  <c r="E61" i="12"/>
  <c r="Q61" i="12"/>
  <c r="E62" i="12"/>
  <c r="Q62" i="12"/>
  <c r="E63" i="12"/>
  <c r="Q63" i="12"/>
  <c r="E64" i="12"/>
  <c r="Q64" i="12"/>
  <c r="E65" i="12"/>
  <c r="Q65" i="12"/>
  <c r="E66" i="12"/>
  <c r="Q66" i="12"/>
  <c r="E67" i="12"/>
  <c r="Q67" i="12"/>
  <c r="E68" i="12"/>
  <c r="Q68" i="12"/>
  <c r="E69" i="12"/>
  <c r="Q69" i="12"/>
  <c r="E70" i="12"/>
  <c r="Q70" i="12"/>
  <c r="E71" i="12"/>
  <c r="Q71" i="12"/>
  <c r="E72" i="12"/>
  <c r="Q72" i="12"/>
  <c r="E73" i="12"/>
  <c r="Q73" i="12"/>
  <c r="E74" i="12"/>
  <c r="Q74" i="12"/>
  <c r="E75" i="12"/>
  <c r="Q75" i="12"/>
  <c r="E76" i="12"/>
  <c r="Q76" i="12"/>
  <c r="E77" i="12"/>
  <c r="Q77" i="12"/>
  <c r="E78" i="12"/>
  <c r="Q78" i="12"/>
  <c r="E79" i="12"/>
  <c r="Q79" i="12"/>
  <c r="E80" i="12"/>
  <c r="Q80" i="12"/>
  <c r="E81" i="12"/>
  <c r="Q81" i="12"/>
  <c r="E82" i="12"/>
  <c r="Q82" i="12"/>
  <c r="E83" i="12"/>
  <c r="Q83" i="12"/>
  <c r="E84" i="12"/>
  <c r="Q84" i="12"/>
  <c r="E85" i="12"/>
  <c r="Q85" i="12"/>
  <c r="E86" i="12"/>
  <c r="Q86" i="12"/>
  <c r="E87" i="12"/>
  <c r="Q87" i="12"/>
  <c r="E88" i="12"/>
  <c r="Q88" i="12"/>
  <c r="E89" i="12"/>
  <c r="Q89" i="12"/>
  <c r="E90" i="12"/>
  <c r="Q90" i="12"/>
  <c r="E91" i="12"/>
  <c r="Q91" i="12"/>
  <c r="E92" i="12"/>
  <c r="Q92" i="12"/>
  <c r="E93" i="12"/>
  <c r="Q93" i="12"/>
  <c r="B3" i="13"/>
  <c r="R14" i="13"/>
  <c r="U21" i="13"/>
  <c r="K26" i="13"/>
  <c r="K32" i="13"/>
  <c r="N37" i="13"/>
  <c r="P42" i="13"/>
  <c r="U48" i="13"/>
  <c r="K53" i="13"/>
  <c r="L58" i="13"/>
  <c r="I61" i="13"/>
  <c r="Y63" i="13"/>
  <c r="N67" i="13"/>
  <c r="D70" i="13"/>
  <c r="U72" i="13"/>
  <c r="Y74" i="13"/>
  <c r="W76" i="13"/>
  <c r="G79" i="13"/>
  <c r="C81" i="13"/>
  <c r="K83" i="13"/>
  <c r="J85" i="13"/>
  <c r="F87" i="13"/>
  <c r="M89" i="13"/>
  <c r="K91" i="13"/>
  <c r="K93" i="13"/>
  <c r="C95" i="13"/>
  <c r="S96" i="13"/>
  <c r="T98" i="13"/>
  <c r="K100" i="13"/>
  <c r="L3" i="12"/>
  <c r="X4" i="12"/>
  <c r="L6" i="12"/>
  <c r="X7" i="12"/>
  <c r="L9" i="12"/>
  <c r="X10" i="12"/>
  <c r="L12" i="12"/>
  <c r="X13" i="12"/>
  <c r="I15" i="12"/>
  <c r="P16" i="12"/>
  <c r="X17" i="12"/>
  <c r="W18" i="12"/>
  <c r="D20" i="12"/>
  <c r="J21" i="12"/>
  <c r="F22" i="12"/>
  <c r="X22" i="12"/>
  <c r="O23" i="12"/>
  <c r="I24" i="12"/>
  <c r="X24" i="12"/>
  <c r="O25" i="12"/>
  <c r="I26" i="12"/>
  <c r="X26" i="12"/>
  <c r="O27" i="12"/>
  <c r="I28" i="12"/>
  <c r="X28" i="12"/>
  <c r="O29" i="12"/>
  <c r="I30" i="12"/>
  <c r="X30" i="12"/>
  <c r="O31" i="12"/>
  <c r="I32" i="12"/>
  <c r="X32" i="12"/>
  <c r="O33" i="12"/>
  <c r="I34" i="12"/>
  <c r="X34" i="12"/>
  <c r="O35" i="12"/>
  <c r="I36" i="12"/>
  <c r="X36" i="12"/>
  <c r="O37" i="12"/>
  <c r="I38" i="12"/>
  <c r="X38" i="12"/>
  <c r="O39" i="12"/>
  <c r="I40" i="12"/>
  <c r="X40" i="12"/>
  <c r="O41" i="12"/>
  <c r="I42" i="12"/>
  <c r="X42" i="12"/>
  <c r="O43" i="12"/>
  <c r="I44" i="12"/>
  <c r="X44" i="12"/>
  <c r="O45" i="12"/>
  <c r="I46" i="12"/>
  <c r="X46" i="12"/>
  <c r="O47" i="12"/>
  <c r="I48" i="12"/>
  <c r="X48" i="12"/>
  <c r="O49" i="12"/>
  <c r="I50" i="12"/>
  <c r="X50" i="12"/>
  <c r="O51" i="12"/>
  <c r="I52" i="12"/>
  <c r="X52" i="12"/>
  <c r="O53" i="12"/>
  <c r="I54" i="12"/>
  <c r="X54" i="12"/>
  <c r="N55" i="12"/>
  <c r="F56" i="12"/>
  <c r="R56" i="12"/>
  <c r="F57" i="12"/>
  <c r="R57" i="12"/>
  <c r="F58" i="12"/>
  <c r="R58" i="12"/>
  <c r="F59" i="12"/>
  <c r="R59" i="12"/>
  <c r="F60" i="12"/>
  <c r="R60" i="12"/>
  <c r="F61" i="12"/>
  <c r="R61" i="12"/>
  <c r="F62" i="12"/>
  <c r="R62" i="12"/>
  <c r="F63" i="12"/>
  <c r="R63" i="12"/>
  <c r="F64" i="12"/>
  <c r="R64" i="12"/>
  <c r="F65" i="12"/>
  <c r="R65" i="12"/>
  <c r="F66" i="12"/>
  <c r="R66" i="12"/>
  <c r="F67" i="12"/>
  <c r="R67" i="12"/>
  <c r="F68" i="12"/>
  <c r="R68" i="12"/>
  <c r="F69" i="12"/>
  <c r="R69" i="12"/>
  <c r="F70" i="12"/>
  <c r="R70" i="12"/>
  <c r="F71" i="12"/>
  <c r="R71" i="12"/>
  <c r="F72" i="12"/>
  <c r="R72" i="12"/>
  <c r="F73" i="12"/>
  <c r="R73" i="12"/>
  <c r="F74" i="12"/>
  <c r="R74" i="12"/>
  <c r="F75" i="12"/>
  <c r="R75" i="12"/>
  <c r="F76" i="12"/>
  <c r="R76" i="12"/>
  <c r="F77" i="12"/>
  <c r="R77" i="12"/>
  <c r="F78" i="12"/>
  <c r="R78" i="12"/>
  <c r="F79" i="12"/>
  <c r="R79" i="12"/>
  <c r="F80" i="12"/>
  <c r="R80" i="12"/>
  <c r="F81" i="12"/>
  <c r="R81" i="12"/>
  <c r="F82" i="12"/>
  <c r="R82" i="12"/>
  <c r="F83" i="12"/>
  <c r="R83" i="12"/>
  <c r="F84" i="12"/>
  <c r="R84" i="12"/>
  <c r="F85" i="12"/>
  <c r="R85" i="12"/>
  <c r="F86" i="12"/>
  <c r="R86" i="12"/>
  <c r="F87" i="12"/>
  <c r="R87" i="12"/>
  <c r="F88" i="12"/>
  <c r="R88" i="12"/>
  <c r="F89" i="12"/>
  <c r="R89" i="12"/>
  <c r="F90" i="12"/>
  <c r="R90" i="12"/>
  <c r="F91" i="12"/>
  <c r="R91" i="12"/>
  <c r="F92" i="12"/>
  <c r="R92" i="12"/>
  <c r="F93" i="12"/>
  <c r="R93" i="12"/>
  <c r="F94" i="12"/>
  <c r="R94" i="12"/>
  <c r="F95" i="12"/>
  <c r="R95" i="12"/>
  <c r="F96" i="12"/>
  <c r="R96" i="12"/>
  <c r="F97" i="12"/>
  <c r="R97" i="12"/>
  <c r="F98" i="12"/>
  <c r="R98" i="12"/>
  <c r="F99" i="12"/>
  <c r="R99" i="12"/>
  <c r="F100" i="12"/>
  <c r="R100" i="12"/>
  <c r="G2" i="12"/>
  <c r="S2" i="12"/>
  <c r="G3" i="9"/>
  <c r="S3" i="9"/>
  <c r="G4" i="9"/>
  <c r="S4" i="9"/>
  <c r="D3" i="13"/>
  <c r="J16" i="13"/>
  <c r="V21" i="13"/>
  <c r="X26" i="13"/>
  <c r="Y32" i="13"/>
  <c r="O37" i="13"/>
  <c r="O43" i="13"/>
  <c r="V48" i="13"/>
  <c r="X53" i="13"/>
  <c r="N58" i="13"/>
  <c r="L61" i="13"/>
  <c r="U64" i="13"/>
  <c r="O67" i="13"/>
  <c r="F70" i="13"/>
  <c r="Y72" i="13"/>
  <c r="C75" i="13"/>
  <c r="K77" i="13"/>
  <c r="J79" i="13"/>
  <c r="F81" i="13"/>
  <c r="M83" i="13"/>
  <c r="K85" i="13"/>
  <c r="R87" i="13"/>
  <c r="O89" i="13"/>
  <c r="L91" i="13"/>
  <c r="M93" i="13"/>
  <c r="F95" i="13"/>
  <c r="F97" i="13"/>
  <c r="V98" i="13"/>
  <c r="L100" i="13"/>
  <c r="M3" i="12"/>
  <c r="Y4" i="12"/>
  <c r="M6" i="12"/>
  <c r="Y7" i="12"/>
  <c r="M9" i="12"/>
  <c r="Y10" i="12"/>
  <c r="M12" i="12"/>
  <c r="Y13" i="12"/>
  <c r="J15" i="12"/>
  <c r="S16" i="12"/>
  <c r="Y17" i="12"/>
  <c r="D19" i="12"/>
  <c r="G20" i="12"/>
  <c r="K21" i="12"/>
  <c r="I22" i="12"/>
  <c r="Y22" i="12"/>
  <c r="R23" i="12"/>
  <c r="J24" i="12"/>
  <c r="Y24" i="12"/>
  <c r="R25" i="12"/>
  <c r="J26" i="12"/>
  <c r="Y26" i="12"/>
  <c r="R27" i="12"/>
  <c r="J28" i="12"/>
  <c r="Y28" i="12"/>
  <c r="R29" i="12"/>
  <c r="J30" i="12"/>
  <c r="Y30" i="12"/>
  <c r="R31" i="12"/>
  <c r="J32" i="12"/>
  <c r="Y32" i="12"/>
  <c r="R33" i="12"/>
  <c r="J34" i="12"/>
  <c r="Y34" i="12"/>
  <c r="R35" i="12"/>
  <c r="J36" i="12"/>
  <c r="Y36" i="12"/>
  <c r="R37" i="12"/>
  <c r="J38" i="12"/>
  <c r="Y38" i="12"/>
  <c r="R39" i="12"/>
  <c r="J40" i="12"/>
  <c r="Y40" i="12"/>
  <c r="R41" i="12"/>
  <c r="J42" i="12"/>
  <c r="Y42" i="12"/>
  <c r="R43" i="12"/>
  <c r="J44" i="12"/>
  <c r="Y44" i="12"/>
  <c r="R45" i="12"/>
  <c r="J46" i="12"/>
  <c r="Y46" i="12"/>
  <c r="R47" i="12"/>
  <c r="J48" i="12"/>
  <c r="Y48" i="12"/>
  <c r="R49" i="12"/>
  <c r="J50" i="12"/>
  <c r="Y50" i="12"/>
  <c r="R51" i="12"/>
  <c r="J52" i="12"/>
  <c r="Y52" i="12"/>
  <c r="R53" i="12"/>
  <c r="J54" i="12"/>
  <c r="Y54" i="12"/>
  <c r="O55" i="12"/>
  <c r="G56" i="12"/>
  <c r="S56" i="12"/>
  <c r="G57" i="12"/>
  <c r="S57" i="12"/>
  <c r="G58" i="12"/>
  <c r="S58" i="12"/>
  <c r="G59" i="12"/>
  <c r="S59" i="12"/>
  <c r="G60" i="12"/>
  <c r="S60" i="12"/>
  <c r="G61" i="12"/>
  <c r="S61" i="12"/>
  <c r="G62" i="12"/>
  <c r="S62" i="12"/>
  <c r="G63" i="12"/>
  <c r="S63" i="12"/>
  <c r="G64" i="12"/>
  <c r="S64" i="12"/>
  <c r="G65" i="12"/>
  <c r="S65" i="12"/>
  <c r="G66" i="12"/>
  <c r="S66" i="12"/>
  <c r="G67" i="12"/>
  <c r="S67" i="12"/>
  <c r="G68" i="12"/>
  <c r="S68" i="12"/>
  <c r="G69" i="12"/>
  <c r="S69" i="12"/>
  <c r="G70" i="12"/>
  <c r="S70" i="12"/>
  <c r="G71" i="12"/>
  <c r="S71" i="12"/>
  <c r="G72" i="12"/>
  <c r="S72" i="12"/>
  <c r="G73" i="12"/>
  <c r="S73" i="12"/>
  <c r="G74" i="12"/>
  <c r="S74" i="12"/>
  <c r="G75" i="12"/>
  <c r="S75" i="12"/>
  <c r="G76" i="12"/>
  <c r="S76" i="12"/>
  <c r="G77" i="12"/>
  <c r="S77" i="12"/>
  <c r="G78" i="12"/>
  <c r="S78" i="12"/>
  <c r="G79" i="12"/>
  <c r="S79" i="12"/>
  <c r="G80" i="12"/>
  <c r="S80" i="12"/>
  <c r="G81" i="12"/>
  <c r="S81" i="12"/>
  <c r="G82" i="12"/>
  <c r="S82" i="12"/>
  <c r="G83" i="12"/>
  <c r="S83" i="12"/>
  <c r="G84" i="12"/>
  <c r="S84" i="12"/>
  <c r="G85" i="12"/>
  <c r="S85" i="12"/>
  <c r="G86" i="12"/>
  <c r="S86" i="12"/>
  <c r="G87" i="12"/>
  <c r="S87" i="12"/>
  <c r="G88" i="12"/>
  <c r="S88" i="12"/>
  <c r="G89" i="12"/>
  <c r="S89" i="12"/>
  <c r="G90" i="12"/>
  <c r="S90" i="12"/>
  <c r="G91" i="12"/>
  <c r="S91" i="12"/>
  <c r="G92" i="12"/>
  <c r="S92" i="12"/>
  <c r="G93" i="12"/>
  <c r="S93" i="12"/>
  <c r="G94" i="12"/>
  <c r="S94" i="12"/>
  <c r="G95" i="12"/>
  <c r="S95" i="12"/>
  <c r="G96" i="12"/>
  <c r="S96" i="12"/>
  <c r="G97" i="12"/>
  <c r="S97" i="12"/>
  <c r="G98" i="12"/>
  <c r="S98" i="12"/>
  <c r="G99" i="12"/>
  <c r="S99" i="12"/>
  <c r="G100" i="12"/>
  <c r="S100" i="12"/>
  <c r="H2" i="12"/>
  <c r="T2" i="12"/>
  <c r="H3" i="9"/>
  <c r="T3" i="9"/>
  <c r="H4" i="9"/>
  <c r="T4" i="9"/>
  <c r="F4" i="13"/>
  <c r="B17" i="13"/>
  <c r="W21" i="13"/>
  <c r="W27" i="13"/>
  <c r="B33" i="13"/>
  <c r="D38" i="13"/>
  <c r="I44" i="13"/>
  <c r="W48" i="13"/>
  <c r="W54" i="13"/>
  <c r="O58" i="13"/>
  <c r="M61" i="13"/>
  <c r="Y64" i="13"/>
  <c r="U67" i="13"/>
  <c r="U70" i="13"/>
  <c r="D73" i="13"/>
  <c r="F75" i="13"/>
  <c r="M77" i="13"/>
  <c r="K79" i="13"/>
  <c r="R81" i="13"/>
  <c r="O83" i="13"/>
  <c r="L85" i="13"/>
  <c r="V87" i="13"/>
  <c r="R89" i="13"/>
  <c r="W91" i="13"/>
  <c r="O93" i="13"/>
  <c r="G95" i="13"/>
  <c r="H97" i="13"/>
  <c r="W98" i="13"/>
  <c r="W100" i="13"/>
  <c r="N3" i="12"/>
  <c r="B5" i="12"/>
  <c r="N6" i="12"/>
  <c r="B8" i="12"/>
  <c r="N9" i="12"/>
  <c r="B11" i="12"/>
  <c r="N12" i="12"/>
  <c r="B14" i="12"/>
  <c r="K15" i="12"/>
  <c r="T16" i="12"/>
  <c r="B18" i="12"/>
  <c r="I19" i="12"/>
  <c r="H20" i="12"/>
  <c r="L21" i="12"/>
  <c r="J22" i="12"/>
  <c r="B23" i="12"/>
  <c r="S23" i="12"/>
  <c r="K24" i="12"/>
  <c r="B25" i="12"/>
  <c r="S25" i="12"/>
  <c r="K26" i="12"/>
  <c r="B27" i="12"/>
  <c r="S27" i="12"/>
  <c r="K28" i="12"/>
  <c r="B29" i="12"/>
  <c r="S29" i="12"/>
  <c r="K30" i="12"/>
  <c r="B31" i="12"/>
  <c r="S31" i="12"/>
  <c r="K32" i="12"/>
  <c r="B33" i="12"/>
  <c r="S33" i="12"/>
  <c r="K34" i="12"/>
  <c r="B35" i="12"/>
  <c r="S35" i="12"/>
  <c r="K36" i="12"/>
  <c r="B37" i="12"/>
  <c r="S37" i="12"/>
  <c r="K38" i="12"/>
  <c r="B39" i="12"/>
  <c r="S39" i="12"/>
  <c r="K40" i="12"/>
  <c r="B41" i="12"/>
  <c r="S41" i="12"/>
  <c r="K42" i="12"/>
  <c r="B43" i="12"/>
  <c r="S43" i="12"/>
  <c r="K44" i="12"/>
  <c r="B45" i="12"/>
  <c r="S45" i="12"/>
  <c r="K46" i="12"/>
  <c r="B47" i="12"/>
  <c r="S47" i="12"/>
  <c r="K48" i="12"/>
  <c r="B49" i="12"/>
  <c r="S49" i="12"/>
  <c r="K50" i="12"/>
  <c r="B51" i="12"/>
  <c r="S51" i="12"/>
  <c r="K52" i="12"/>
  <c r="B53" i="12"/>
  <c r="S53" i="12"/>
  <c r="K54" i="12"/>
  <c r="B55" i="12"/>
  <c r="R55" i="12"/>
  <c r="H56" i="12"/>
  <c r="T56" i="12"/>
  <c r="H57" i="12"/>
  <c r="T57" i="12"/>
  <c r="H58" i="12"/>
  <c r="T58" i="12"/>
  <c r="H59" i="12"/>
  <c r="T59" i="12"/>
  <c r="H60" i="12"/>
  <c r="T60" i="12"/>
  <c r="H61" i="12"/>
  <c r="T61" i="12"/>
  <c r="H62" i="12"/>
  <c r="T62" i="12"/>
  <c r="H63" i="12"/>
  <c r="T63" i="12"/>
  <c r="H64" i="12"/>
  <c r="T64" i="12"/>
  <c r="H65" i="12"/>
  <c r="T65" i="12"/>
  <c r="H66" i="12"/>
  <c r="T66" i="12"/>
  <c r="H67" i="12"/>
  <c r="T67" i="12"/>
  <c r="H68" i="12"/>
  <c r="T68" i="12"/>
  <c r="H69" i="12"/>
  <c r="T69" i="12"/>
  <c r="H70" i="12"/>
  <c r="T70" i="12"/>
  <c r="H71" i="12"/>
  <c r="T71" i="12"/>
  <c r="H72" i="12"/>
  <c r="T72" i="12"/>
  <c r="H73" i="12"/>
  <c r="T73" i="12"/>
  <c r="H74" i="12"/>
  <c r="T74" i="12"/>
  <c r="H75" i="12"/>
  <c r="T75" i="12"/>
  <c r="H76" i="12"/>
  <c r="T76" i="12"/>
  <c r="H77" i="12"/>
  <c r="T77" i="12"/>
  <c r="H78" i="12"/>
  <c r="T78" i="12"/>
  <c r="H79" i="12"/>
  <c r="T79" i="12"/>
  <c r="H80" i="12"/>
  <c r="T80" i="12"/>
  <c r="H81" i="12"/>
  <c r="T81" i="12"/>
  <c r="H82" i="12"/>
  <c r="T82" i="12"/>
  <c r="H83" i="12"/>
  <c r="T83" i="12"/>
  <c r="H84" i="12"/>
  <c r="T84" i="12"/>
  <c r="H85" i="12"/>
  <c r="T85" i="12"/>
  <c r="H86" i="12"/>
  <c r="T86" i="12"/>
  <c r="H87" i="12"/>
  <c r="T87" i="12"/>
  <c r="H88" i="12"/>
  <c r="T88" i="12"/>
  <c r="H89" i="12"/>
  <c r="T89" i="12"/>
  <c r="H90" i="12"/>
  <c r="T90" i="12"/>
  <c r="H91" i="12"/>
  <c r="T91" i="12"/>
  <c r="H92" i="12"/>
  <c r="T92" i="12"/>
  <c r="H93" i="12"/>
  <c r="T93" i="12"/>
  <c r="H94" i="12"/>
  <c r="T94" i="12"/>
  <c r="H95" i="12"/>
  <c r="T95" i="12"/>
  <c r="H96" i="12"/>
  <c r="T96" i="12"/>
  <c r="H97" i="12"/>
  <c r="T97" i="12"/>
  <c r="H98" i="12"/>
  <c r="T98" i="12"/>
  <c r="H99" i="12"/>
  <c r="T99" i="12"/>
  <c r="H100" i="12"/>
  <c r="T100" i="12"/>
  <c r="I2" i="12"/>
  <c r="U2" i="12"/>
  <c r="I3" i="9"/>
  <c r="U3" i="9"/>
  <c r="I4" i="9"/>
  <c r="U4" i="9"/>
  <c r="G6" i="13"/>
  <c r="C17" i="13"/>
  <c r="L22" i="13"/>
  <c r="M28" i="13"/>
  <c r="C33" i="13"/>
  <c r="C39" i="13"/>
  <c r="J44" i="13"/>
  <c r="L49" i="13"/>
  <c r="M55" i="13"/>
  <c r="U58" i="13"/>
  <c r="I62" i="13"/>
  <c r="D65" i="13"/>
  <c r="X67" i="13"/>
  <c r="W70" i="13"/>
  <c r="F73" i="13"/>
  <c r="R75" i="13"/>
  <c r="O77" i="13"/>
  <c r="L79" i="13"/>
  <c r="V81" i="13"/>
  <c r="R83" i="13"/>
  <c r="X85" i="13"/>
  <c r="W87" i="13"/>
  <c r="S89" i="13"/>
  <c r="Y91" i="13"/>
  <c r="R93" i="13"/>
  <c r="R95" i="13"/>
  <c r="J97" i="13"/>
  <c r="X98" i="13"/>
  <c r="Y100" i="13"/>
  <c r="P3" i="12"/>
  <c r="D5" i="12"/>
  <c r="P6" i="12"/>
  <c r="D8" i="12"/>
  <c r="P9" i="12"/>
  <c r="D11" i="12"/>
  <c r="P12" i="12"/>
  <c r="D14" i="12"/>
  <c r="L15" i="12"/>
  <c r="U16" i="12"/>
  <c r="D18" i="12"/>
  <c r="J19" i="12"/>
  <c r="L20" i="12"/>
  <c r="M21" i="12"/>
  <c r="K22" i="12"/>
  <c r="C23" i="12"/>
  <c r="U23" i="12"/>
  <c r="L24" i="12"/>
  <c r="C25" i="12"/>
  <c r="U25" i="12"/>
  <c r="L26" i="12"/>
  <c r="C27" i="12"/>
  <c r="U27" i="12"/>
  <c r="L28" i="12"/>
  <c r="C29" i="12"/>
  <c r="U29" i="12"/>
  <c r="L30" i="12"/>
  <c r="C31" i="12"/>
  <c r="U31" i="12"/>
  <c r="L32" i="12"/>
  <c r="C33" i="12"/>
  <c r="U33" i="12"/>
  <c r="L34" i="12"/>
  <c r="C35" i="12"/>
  <c r="U35" i="12"/>
  <c r="L36" i="12"/>
  <c r="C37" i="12"/>
  <c r="U37" i="12"/>
  <c r="L38" i="12"/>
  <c r="C39" i="12"/>
  <c r="U39" i="12"/>
  <c r="L40" i="12"/>
  <c r="C41" i="12"/>
  <c r="U41" i="12"/>
  <c r="L42" i="12"/>
  <c r="C43" i="12"/>
  <c r="U43" i="12"/>
  <c r="L44" i="12"/>
  <c r="C45" i="12"/>
  <c r="U45" i="12"/>
  <c r="L46" i="12"/>
  <c r="C47" i="12"/>
  <c r="U47" i="12"/>
  <c r="L48" i="12"/>
  <c r="C49" i="12"/>
  <c r="U49" i="12"/>
  <c r="L50" i="12"/>
  <c r="C51" i="12"/>
  <c r="U51" i="12"/>
  <c r="L52" i="12"/>
  <c r="C53" i="12"/>
  <c r="U53" i="12"/>
  <c r="L54" i="12"/>
  <c r="C55" i="12"/>
  <c r="S55" i="12"/>
  <c r="I56" i="12"/>
  <c r="U56" i="12"/>
  <c r="I57" i="12"/>
  <c r="U57" i="12"/>
  <c r="I58" i="12"/>
  <c r="U58" i="12"/>
  <c r="I59" i="12"/>
  <c r="U59" i="12"/>
  <c r="I60" i="12"/>
  <c r="U60" i="12"/>
  <c r="I61" i="12"/>
  <c r="U61" i="12"/>
  <c r="I62" i="12"/>
  <c r="U62" i="12"/>
  <c r="I63" i="12"/>
  <c r="U63" i="12"/>
  <c r="I64" i="12"/>
  <c r="U64" i="12"/>
  <c r="I65" i="12"/>
  <c r="U65" i="12"/>
  <c r="I66" i="12"/>
  <c r="U66" i="12"/>
  <c r="I67" i="12"/>
  <c r="U67" i="12"/>
  <c r="I68" i="12"/>
  <c r="U68" i="12"/>
  <c r="I69" i="12"/>
  <c r="U69" i="12"/>
  <c r="I70" i="12"/>
  <c r="U70" i="12"/>
  <c r="I71" i="12"/>
  <c r="U71" i="12"/>
  <c r="I72" i="12"/>
  <c r="U72" i="12"/>
  <c r="I73" i="12"/>
  <c r="U73" i="12"/>
  <c r="I74" i="12"/>
  <c r="U74" i="12"/>
  <c r="I75" i="12"/>
  <c r="U75" i="12"/>
  <c r="I76" i="12"/>
  <c r="U76" i="12"/>
  <c r="I77" i="12"/>
  <c r="U77" i="12"/>
  <c r="I78" i="12"/>
  <c r="U78" i="12"/>
  <c r="I79" i="12"/>
  <c r="U79" i="12"/>
  <c r="I80" i="12"/>
  <c r="U80" i="12"/>
  <c r="I81" i="12"/>
  <c r="U81" i="12"/>
  <c r="I82" i="12"/>
  <c r="U82" i="12"/>
  <c r="I83" i="12"/>
  <c r="U83" i="12"/>
  <c r="I84" i="12"/>
  <c r="U84" i="12"/>
  <c r="I85" i="12"/>
  <c r="U85" i="12"/>
  <c r="I86" i="12"/>
  <c r="U86" i="12"/>
  <c r="I87" i="12"/>
  <c r="U87" i="12"/>
  <c r="I88" i="12"/>
  <c r="U88" i="12"/>
  <c r="I89" i="12"/>
  <c r="U89" i="12"/>
  <c r="I90" i="12"/>
  <c r="U90" i="12"/>
  <c r="I91" i="12"/>
  <c r="U91" i="12"/>
  <c r="I92" i="12"/>
  <c r="E8" i="13"/>
  <c r="W18" i="13"/>
  <c r="B24" i="13"/>
  <c r="D29" i="13"/>
  <c r="I35" i="13"/>
  <c r="W39" i="13"/>
  <c r="W45" i="13"/>
  <c r="B51" i="13"/>
  <c r="D56" i="13"/>
  <c r="X59" i="13"/>
  <c r="P62" i="13"/>
  <c r="B66" i="13"/>
  <c r="X68" i="13"/>
  <c r="F71" i="13"/>
  <c r="Y73" i="13"/>
  <c r="X75" i="13"/>
  <c r="G78" i="13"/>
  <c r="F80" i="13"/>
  <c r="Y81" i="13"/>
  <c r="K84" i="13"/>
  <c r="G86" i="13"/>
  <c r="M88" i="13"/>
  <c r="L90" i="13"/>
  <c r="G92" i="13"/>
  <c r="H94" i="13"/>
  <c r="W95" i="13"/>
  <c r="W97" i="13"/>
  <c r="O99" i="13"/>
  <c r="H2" i="13"/>
  <c r="G4" i="12"/>
  <c r="S5" i="12"/>
  <c r="G7" i="12"/>
  <c r="S8" i="12"/>
  <c r="G10" i="12"/>
  <c r="S11" i="12"/>
  <c r="G13" i="12"/>
  <c r="P14" i="12"/>
  <c r="X15" i="12"/>
  <c r="I17" i="12"/>
  <c r="L18" i="12"/>
  <c r="M19" i="12"/>
  <c r="T20" i="12"/>
  <c r="U21" i="12"/>
  <c r="N22" i="12"/>
  <c r="I23" i="12"/>
  <c r="X23" i="12"/>
  <c r="O24" i="12"/>
  <c r="I25" i="12"/>
  <c r="X25" i="12"/>
  <c r="O26" i="12"/>
  <c r="I27" i="12"/>
  <c r="X27" i="12"/>
  <c r="O28" i="12"/>
  <c r="I29" i="12"/>
  <c r="X29" i="12"/>
  <c r="O30" i="12"/>
  <c r="I31" i="12"/>
  <c r="X31" i="12"/>
  <c r="O32" i="12"/>
  <c r="I33" i="12"/>
  <c r="X33" i="12"/>
  <c r="O34" i="12"/>
  <c r="I35" i="12"/>
  <c r="X35" i="12"/>
  <c r="O36" i="12"/>
  <c r="I37" i="12"/>
  <c r="X37" i="12"/>
  <c r="O38" i="12"/>
  <c r="I39" i="12"/>
  <c r="X39" i="12"/>
  <c r="O40" i="12"/>
  <c r="I41" i="12"/>
  <c r="X41" i="12"/>
  <c r="O42" i="12"/>
  <c r="I43" i="12"/>
  <c r="X43" i="12"/>
  <c r="O44" i="12"/>
  <c r="I45" i="12"/>
  <c r="X45" i="12"/>
  <c r="O46" i="12"/>
  <c r="I47" i="12"/>
  <c r="X47" i="12"/>
  <c r="O48" i="12"/>
  <c r="I49" i="12"/>
  <c r="X49" i="12"/>
  <c r="O50" i="12"/>
  <c r="I51" i="12"/>
  <c r="X51" i="12"/>
  <c r="O52" i="12"/>
  <c r="I53" i="12"/>
  <c r="X53" i="12"/>
  <c r="O54" i="12"/>
  <c r="H55" i="12"/>
  <c r="V55" i="12"/>
  <c r="L56" i="12"/>
  <c r="X56" i="12"/>
  <c r="L57" i="12"/>
  <c r="X57" i="12"/>
  <c r="L58" i="12"/>
  <c r="X58" i="12"/>
  <c r="L59" i="12"/>
  <c r="X59" i="12"/>
  <c r="L60" i="12"/>
  <c r="X60" i="12"/>
  <c r="L61" i="12"/>
  <c r="X61" i="12"/>
  <c r="L62" i="12"/>
  <c r="X62" i="12"/>
  <c r="L63" i="12"/>
  <c r="X63" i="12"/>
  <c r="L64" i="12"/>
  <c r="X64" i="12"/>
  <c r="L65" i="12"/>
  <c r="X65" i="12"/>
  <c r="L66" i="12"/>
  <c r="X66" i="12"/>
  <c r="L67" i="12"/>
  <c r="X67" i="12"/>
  <c r="L68" i="12"/>
  <c r="X68" i="12"/>
  <c r="L69" i="12"/>
  <c r="X69" i="12"/>
  <c r="L70" i="12"/>
  <c r="X70" i="12"/>
  <c r="L71" i="12"/>
  <c r="X71" i="12"/>
  <c r="L72" i="12"/>
  <c r="X72" i="12"/>
  <c r="L73" i="12"/>
  <c r="X73" i="12"/>
  <c r="L74" i="12"/>
  <c r="X74" i="12"/>
  <c r="L75" i="12"/>
  <c r="X75" i="12"/>
  <c r="L76" i="12"/>
  <c r="X76" i="12"/>
  <c r="L77" i="12"/>
  <c r="X77" i="12"/>
  <c r="L78" i="12"/>
  <c r="X78" i="12"/>
  <c r="L79" i="12"/>
  <c r="X79" i="12"/>
  <c r="L80" i="12"/>
  <c r="X80" i="12"/>
  <c r="L81" i="12"/>
  <c r="X81" i="12"/>
  <c r="L82" i="12"/>
  <c r="X82" i="12"/>
  <c r="L83" i="12"/>
  <c r="X83" i="12"/>
  <c r="L84" i="12"/>
  <c r="X84" i="12"/>
  <c r="L85" i="12"/>
  <c r="X85" i="12"/>
  <c r="L86" i="12"/>
  <c r="X86" i="12"/>
  <c r="L87" i="12"/>
  <c r="X87" i="12"/>
  <c r="L88" i="12"/>
  <c r="X88" i="12"/>
  <c r="L89" i="12"/>
  <c r="X89" i="12"/>
  <c r="L90" i="12"/>
  <c r="X90" i="12"/>
  <c r="L91" i="12"/>
  <c r="X91" i="12"/>
  <c r="L92" i="12"/>
  <c r="O19" i="13"/>
  <c r="O34" i="13"/>
  <c r="N46" i="13"/>
  <c r="X58" i="13"/>
  <c r="I66" i="13"/>
  <c r="B72" i="13"/>
  <c r="S77" i="13"/>
  <c r="R82" i="13"/>
  <c r="X87" i="13"/>
  <c r="R92" i="13"/>
  <c r="M96" i="13"/>
  <c r="G2" i="13"/>
  <c r="U5" i="12"/>
  <c r="S9" i="12"/>
  <c r="H13" i="12"/>
  <c r="D16" i="12"/>
  <c r="L19" i="12"/>
  <c r="W21" i="12"/>
  <c r="V23" i="12"/>
  <c r="J25" i="12"/>
  <c r="U26" i="12"/>
  <c r="N28" i="12"/>
  <c r="B30" i="12"/>
  <c r="V31" i="12"/>
  <c r="J33" i="12"/>
  <c r="U34" i="12"/>
  <c r="N36" i="12"/>
  <c r="B38" i="12"/>
  <c r="V39" i="12"/>
  <c r="J41" i="12"/>
  <c r="U42" i="12"/>
  <c r="N44" i="12"/>
  <c r="B46" i="12"/>
  <c r="V47" i="12"/>
  <c r="J49" i="12"/>
  <c r="U50" i="12"/>
  <c r="N52" i="12"/>
  <c r="B54" i="12"/>
  <c r="T55" i="12"/>
  <c r="Y56" i="12"/>
  <c r="C58" i="12"/>
  <c r="K59" i="12"/>
  <c r="N60" i="12"/>
  <c r="V61" i="12"/>
  <c r="Y62" i="12"/>
  <c r="C64" i="12"/>
  <c r="K65" i="12"/>
  <c r="N66" i="12"/>
  <c r="V67" i="12"/>
  <c r="Y68" i="12"/>
  <c r="C70" i="12"/>
  <c r="K71" i="12"/>
  <c r="N72" i="12"/>
  <c r="V73" i="12"/>
  <c r="Y74" i="12"/>
  <c r="C76" i="12"/>
  <c r="K77" i="12"/>
  <c r="N78" i="12"/>
  <c r="V79" i="12"/>
  <c r="Y80" i="12"/>
  <c r="C82" i="12"/>
  <c r="K83" i="12"/>
  <c r="N84" i="12"/>
  <c r="V85" i="12"/>
  <c r="Y86" i="12"/>
  <c r="C88" i="12"/>
  <c r="K89" i="12"/>
  <c r="N90" i="12"/>
  <c r="V91" i="12"/>
  <c r="W92" i="12"/>
  <c r="U93" i="12"/>
  <c r="M94" i="12"/>
  <c r="I95" i="12"/>
  <c r="Y95" i="12"/>
  <c r="U96" i="12"/>
  <c r="M97" i="12"/>
  <c r="I98" i="12"/>
  <c r="Y98" i="12"/>
  <c r="U99" i="12"/>
  <c r="M100" i="12"/>
  <c r="J2" i="12"/>
  <c r="B3" i="9"/>
  <c r="R3" i="9"/>
  <c r="L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C22" i="9"/>
  <c r="O22" i="9"/>
  <c r="C23" i="9"/>
  <c r="O23" i="9"/>
  <c r="C24" i="9"/>
  <c r="O24" i="9"/>
  <c r="C25" i="9"/>
  <c r="O25" i="9"/>
  <c r="C26" i="9"/>
  <c r="O26" i="9"/>
  <c r="C27" i="9"/>
  <c r="O27" i="9"/>
  <c r="C28" i="9"/>
  <c r="O28" i="9"/>
  <c r="C29" i="9"/>
  <c r="O29" i="9"/>
  <c r="C30" i="9"/>
  <c r="O30" i="9"/>
  <c r="C31" i="9"/>
  <c r="O31" i="9"/>
  <c r="C32" i="9"/>
  <c r="O32" i="9"/>
  <c r="C33" i="9"/>
  <c r="O33" i="9"/>
  <c r="C34" i="9"/>
  <c r="O34" i="9"/>
  <c r="C35" i="9"/>
  <c r="O35" i="9"/>
  <c r="C36" i="9"/>
  <c r="O36" i="9"/>
  <c r="C37" i="9"/>
  <c r="O37" i="9"/>
  <c r="C38" i="9"/>
  <c r="O38" i="9"/>
  <c r="C39" i="9"/>
  <c r="O39" i="9"/>
  <c r="C40" i="9"/>
  <c r="O40" i="9"/>
  <c r="C41" i="9"/>
  <c r="O41" i="9"/>
  <c r="C42" i="9"/>
  <c r="O42" i="9"/>
  <c r="C43" i="9"/>
  <c r="O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C76" i="9"/>
  <c r="O76" i="9"/>
  <c r="C77" i="9"/>
  <c r="O77" i="9"/>
  <c r="C78" i="9"/>
  <c r="O78" i="9"/>
  <c r="C79" i="9"/>
  <c r="O79" i="9"/>
  <c r="C80" i="9"/>
  <c r="O80" i="9"/>
  <c r="C81" i="9"/>
  <c r="O81" i="9"/>
  <c r="C82" i="9"/>
  <c r="O82" i="9"/>
  <c r="C83" i="9"/>
  <c r="O83" i="9"/>
  <c r="C84" i="9"/>
  <c r="O84" i="9"/>
  <c r="C85" i="9"/>
  <c r="O85" i="9"/>
  <c r="C86" i="9"/>
  <c r="O86" i="9"/>
  <c r="C87" i="9"/>
  <c r="O87" i="9"/>
  <c r="C88" i="9"/>
  <c r="O88" i="9"/>
  <c r="C89" i="9"/>
  <c r="O89" i="9"/>
  <c r="C90" i="9"/>
  <c r="O90" i="9"/>
  <c r="C91" i="9"/>
  <c r="O91" i="9"/>
  <c r="C92" i="9"/>
  <c r="O92" i="9"/>
  <c r="C93" i="9"/>
  <c r="O93" i="9"/>
  <c r="C94" i="9"/>
  <c r="O94" i="9"/>
  <c r="C95" i="9"/>
  <c r="O95" i="9"/>
  <c r="C96" i="9"/>
  <c r="O96" i="9"/>
  <c r="C97" i="9"/>
  <c r="O97" i="9"/>
  <c r="C98" i="9"/>
  <c r="O98" i="9"/>
  <c r="C99" i="9"/>
  <c r="O99" i="9"/>
  <c r="C100" i="9"/>
  <c r="O100" i="9"/>
  <c r="D2" i="9"/>
  <c r="P2" i="9"/>
  <c r="D3" i="11"/>
  <c r="P3" i="11"/>
  <c r="D4" i="11"/>
  <c r="P4" i="11"/>
  <c r="D5" i="11"/>
  <c r="P5" i="11"/>
  <c r="D6" i="11"/>
  <c r="P6" i="11"/>
  <c r="D7" i="11"/>
  <c r="P7" i="11"/>
  <c r="D8" i="11"/>
  <c r="P8" i="11"/>
  <c r="D9" i="11"/>
  <c r="P9" i="11"/>
  <c r="D10" i="11"/>
  <c r="P10" i="11"/>
  <c r="D11" i="11"/>
  <c r="P11" i="11"/>
  <c r="D12" i="11"/>
  <c r="P12" i="11"/>
  <c r="D13" i="11"/>
  <c r="P13" i="11"/>
  <c r="D14" i="11"/>
  <c r="P14" i="11"/>
  <c r="D15" i="11"/>
  <c r="P15" i="11"/>
  <c r="D16" i="11"/>
  <c r="P16" i="11"/>
  <c r="D17" i="11"/>
  <c r="P17" i="11"/>
  <c r="D18" i="11"/>
  <c r="P18" i="11"/>
  <c r="D19" i="11"/>
  <c r="P19" i="11"/>
  <c r="D20" i="11"/>
  <c r="P20" i="11"/>
  <c r="D21" i="11"/>
  <c r="P21" i="11"/>
  <c r="D22" i="11"/>
  <c r="P22" i="11"/>
  <c r="D23" i="11"/>
  <c r="P23" i="11"/>
  <c r="D24" i="11"/>
  <c r="P24" i="11"/>
  <c r="D25" i="11"/>
  <c r="P25" i="11"/>
  <c r="D26" i="11"/>
  <c r="P26" i="11"/>
  <c r="D27" i="11"/>
  <c r="P27" i="11"/>
  <c r="D28" i="11"/>
  <c r="P28" i="11"/>
  <c r="D29" i="11"/>
  <c r="P29" i="11"/>
  <c r="D30" i="11"/>
  <c r="P30" i="11"/>
  <c r="D31" i="11"/>
  <c r="P31" i="11"/>
  <c r="D32" i="11"/>
  <c r="P32" i="11"/>
  <c r="K23" i="13"/>
  <c r="J35" i="13"/>
  <c r="O46" i="13"/>
  <c r="P59" i="13"/>
  <c r="L66" i="13"/>
  <c r="G73" i="13"/>
  <c r="K78" i="13"/>
  <c r="S82" i="13"/>
  <c r="Y87" i="13"/>
  <c r="T92" i="13"/>
  <c r="K97" i="13"/>
  <c r="S2" i="13"/>
  <c r="W5" i="12"/>
  <c r="T9" i="12"/>
  <c r="I13" i="12"/>
  <c r="V16" i="12"/>
  <c r="N19" i="12"/>
  <c r="X21" i="12"/>
  <c r="W23" i="12"/>
  <c r="K25" i="12"/>
  <c r="F27" i="12"/>
  <c r="R28" i="12"/>
  <c r="C30" i="12"/>
  <c r="W31" i="12"/>
  <c r="K33" i="12"/>
  <c r="F35" i="12"/>
  <c r="R36" i="12"/>
  <c r="C38" i="12"/>
  <c r="W39" i="12"/>
  <c r="K41" i="12"/>
  <c r="F43" i="12"/>
  <c r="R44" i="12"/>
  <c r="C46" i="12"/>
  <c r="W47" i="12"/>
  <c r="K49" i="12"/>
  <c r="F51" i="12"/>
  <c r="R52" i="12"/>
  <c r="C54" i="12"/>
  <c r="U55" i="12"/>
  <c r="B57" i="12"/>
  <c r="J58" i="12"/>
  <c r="M59" i="12"/>
  <c r="O60" i="12"/>
  <c r="W61" i="12"/>
  <c r="B63" i="12"/>
  <c r="J64" i="12"/>
  <c r="M65" i="12"/>
  <c r="O66" i="12"/>
  <c r="W67" i="12"/>
  <c r="B69" i="12"/>
  <c r="J70" i="12"/>
  <c r="M71" i="12"/>
  <c r="O72" i="12"/>
  <c r="W73" i="12"/>
  <c r="B75" i="12"/>
  <c r="J76" i="12"/>
  <c r="M77" i="12"/>
  <c r="O78" i="12"/>
  <c r="W79" i="12"/>
  <c r="B81" i="12"/>
  <c r="J82" i="12"/>
  <c r="M83" i="12"/>
  <c r="O84" i="12"/>
  <c r="W85" i="12"/>
  <c r="B87" i="12"/>
  <c r="J88" i="12"/>
  <c r="M89" i="12"/>
  <c r="O90" i="12"/>
  <c r="W91" i="12"/>
  <c r="X92" i="12"/>
  <c r="V93" i="12"/>
  <c r="N94" i="12"/>
  <c r="J95" i="12"/>
  <c r="B96" i="12"/>
  <c r="V96" i="12"/>
  <c r="N97" i="12"/>
  <c r="J98" i="12"/>
  <c r="B99" i="12"/>
  <c r="V99" i="12"/>
  <c r="N100" i="12"/>
  <c r="K2" i="12"/>
  <c r="C3" i="9"/>
  <c r="V3" i="9"/>
  <c r="M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P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D73" i="9"/>
  <c r="P73" i="9"/>
  <c r="D74" i="9"/>
  <c r="P74" i="9"/>
  <c r="D75" i="9"/>
  <c r="P75" i="9"/>
  <c r="D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P85" i="9"/>
  <c r="D86" i="9"/>
  <c r="P86" i="9"/>
  <c r="D87" i="9"/>
  <c r="P87" i="9"/>
  <c r="D88" i="9"/>
  <c r="P88" i="9"/>
  <c r="D89" i="9"/>
  <c r="P89" i="9"/>
  <c r="D90" i="9"/>
  <c r="P90" i="9"/>
  <c r="D91" i="9"/>
  <c r="P91" i="9"/>
  <c r="D92" i="9"/>
  <c r="P92" i="9"/>
  <c r="D93" i="9"/>
  <c r="P93" i="9"/>
  <c r="D94" i="9"/>
  <c r="P94" i="9"/>
  <c r="D95" i="9"/>
  <c r="P95" i="9"/>
  <c r="D96" i="9"/>
  <c r="P96" i="9"/>
  <c r="D97" i="9"/>
  <c r="P97" i="9"/>
  <c r="D98" i="9"/>
  <c r="P98" i="9"/>
  <c r="D99" i="9"/>
  <c r="P99" i="9"/>
  <c r="D100" i="9"/>
  <c r="P100" i="9"/>
  <c r="E2" i="9"/>
  <c r="Q2" i="9"/>
  <c r="E3" i="11"/>
  <c r="Q3" i="11"/>
  <c r="E4" i="11"/>
  <c r="Q4" i="11"/>
  <c r="E5" i="11"/>
  <c r="Q5" i="11"/>
  <c r="E6" i="11"/>
  <c r="Q6" i="11"/>
  <c r="E7" i="11"/>
  <c r="Q7" i="11"/>
  <c r="E8" i="11"/>
  <c r="Q8" i="11"/>
  <c r="E9" i="11"/>
  <c r="Q9" i="11"/>
  <c r="E10" i="11"/>
  <c r="Q10" i="11"/>
  <c r="E11" i="11"/>
  <c r="Q11" i="11"/>
  <c r="E12" i="11"/>
  <c r="Q12" i="11"/>
  <c r="E13" i="11"/>
  <c r="Q13" i="11"/>
  <c r="E14" i="11"/>
  <c r="Q14" i="11"/>
  <c r="E15" i="11"/>
  <c r="Q15" i="11"/>
  <c r="E16" i="11"/>
  <c r="Q16" i="11"/>
  <c r="E17" i="11"/>
  <c r="Q17" i="11"/>
  <c r="E18" i="11"/>
  <c r="Q18" i="11"/>
  <c r="E19" i="11"/>
  <c r="Q19" i="11"/>
  <c r="E20" i="11"/>
  <c r="Q20" i="11"/>
  <c r="E21" i="11"/>
  <c r="Q21" i="11"/>
  <c r="E22" i="11"/>
  <c r="Q22" i="11"/>
  <c r="E23" i="11"/>
  <c r="Q23" i="11"/>
  <c r="E24" i="11"/>
  <c r="Q24" i="11"/>
  <c r="E25" i="11"/>
  <c r="Q25" i="11"/>
  <c r="E26" i="11"/>
  <c r="Q26" i="11"/>
  <c r="E27" i="11"/>
  <c r="Q27" i="11"/>
  <c r="E28" i="11"/>
  <c r="Q28" i="11"/>
  <c r="E29" i="11"/>
  <c r="Q29" i="11"/>
  <c r="E30" i="11"/>
  <c r="Q30" i="11"/>
  <c r="Y23" i="13"/>
  <c r="K35" i="13"/>
  <c r="K50" i="13"/>
  <c r="Y59" i="13"/>
  <c r="M66" i="13"/>
  <c r="V73" i="13"/>
  <c r="L78" i="13"/>
  <c r="S83" i="13"/>
  <c r="R88" i="13"/>
  <c r="V92" i="13"/>
  <c r="L97" i="13"/>
  <c r="U2" i="13"/>
  <c r="S6" i="12"/>
  <c r="H10" i="12"/>
  <c r="K13" i="12"/>
  <c r="W16" i="12"/>
  <c r="U19" i="12"/>
  <c r="L22" i="12"/>
  <c r="Y23" i="12"/>
  <c r="L25" i="12"/>
  <c r="G27" i="12"/>
  <c r="S28" i="12"/>
  <c r="M30" i="12"/>
  <c r="Y31" i="12"/>
  <c r="L33" i="12"/>
  <c r="G35" i="12"/>
  <c r="S36" i="12"/>
  <c r="M38" i="12"/>
  <c r="Y39" i="12"/>
  <c r="L41" i="12"/>
  <c r="G43" i="12"/>
  <c r="S44" i="12"/>
  <c r="M46" i="12"/>
  <c r="Y47" i="12"/>
  <c r="L49" i="12"/>
  <c r="G51" i="12"/>
  <c r="S52" i="12"/>
  <c r="M54" i="12"/>
  <c r="W55" i="12"/>
  <c r="C57" i="12"/>
  <c r="K58" i="12"/>
  <c r="N59" i="12"/>
  <c r="V60" i="12"/>
  <c r="Y61" i="12"/>
  <c r="C63" i="12"/>
  <c r="K64" i="12"/>
  <c r="N65" i="12"/>
  <c r="V66" i="12"/>
  <c r="Y67" i="12"/>
  <c r="C69" i="12"/>
  <c r="K70" i="12"/>
  <c r="N71" i="12"/>
  <c r="V72" i="12"/>
  <c r="Y73" i="12"/>
  <c r="C75" i="12"/>
  <c r="K76" i="12"/>
  <c r="N77" i="12"/>
  <c r="V78" i="12"/>
  <c r="Y79" i="12"/>
  <c r="C81" i="12"/>
  <c r="K82" i="12"/>
  <c r="N83" i="12"/>
  <c r="V84" i="12"/>
  <c r="Y85" i="12"/>
  <c r="C87" i="12"/>
  <c r="K88" i="12"/>
  <c r="N89" i="12"/>
  <c r="V90" i="12"/>
  <c r="Y91" i="12"/>
  <c r="Y92" i="12"/>
  <c r="W93" i="12"/>
  <c r="O94" i="12"/>
  <c r="K95" i="12"/>
  <c r="C96" i="12"/>
  <c r="W96" i="12"/>
  <c r="O97" i="12"/>
  <c r="K98" i="12"/>
  <c r="C99" i="12"/>
  <c r="W99" i="12"/>
  <c r="O100" i="12"/>
  <c r="L2" i="12"/>
  <c r="D3" i="9"/>
  <c r="W3" i="9"/>
  <c r="N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Q65" i="9"/>
  <c r="E66" i="9"/>
  <c r="Q66" i="9"/>
  <c r="E67" i="9"/>
  <c r="Q67" i="9"/>
  <c r="E68" i="9"/>
  <c r="Q68" i="9"/>
  <c r="E69" i="9"/>
  <c r="Q69" i="9"/>
  <c r="E70" i="9"/>
  <c r="Q70" i="9"/>
  <c r="E71" i="9"/>
  <c r="Q71" i="9"/>
  <c r="E72" i="9"/>
  <c r="Q72" i="9"/>
  <c r="E73" i="9"/>
  <c r="Q73" i="9"/>
  <c r="E74" i="9"/>
  <c r="Q74" i="9"/>
  <c r="E75" i="9"/>
  <c r="Q75" i="9"/>
  <c r="E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E99" i="9"/>
  <c r="Q99" i="9"/>
  <c r="E100" i="9"/>
  <c r="Q100" i="9"/>
  <c r="F2" i="9"/>
  <c r="R2" i="9"/>
  <c r="F3" i="11"/>
  <c r="R3" i="11"/>
  <c r="F4" i="11"/>
  <c r="R4" i="11"/>
  <c r="F5" i="11"/>
  <c r="R5" i="11"/>
  <c r="F6" i="11"/>
  <c r="R6" i="11"/>
  <c r="F7" i="11"/>
  <c r="R7" i="11"/>
  <c r="F8" i="11"/>
  <c r="R8" i="11"/>
  <c r="F9" i="11"/>
  <c r="R9" i="11"/>
  <c r="F10" i="11"/>
  <c r="R10" i="11"/>
  <c r="F11" i="11"/>
  <c r="R11" i="11"/>
  <c r="F12" i="11"/>
  <c r="R12" i="11"/>
  <c r="F13" i="11"/>
  <c r="R13" i="11"/>
  <c r="F14" i="11"/>
  <c r="R14" i="11"/>
  <c r="F15" i="11"/>
  <c r="R15" i="11"/>
  <c r="F16" i="11"/>
  <c r="R16" i="11"/>
  <c r="F17" i="11"/>
  <c r="R17" i="11"/>
  <c r="F18" i="11"/>
  <c r="R18" i="11"/>
  <c r="F19" i="11"/>
  <c r="R19" i="11"/>
  <c r="F20" i="11"/>
  <c r="R20" i="11"/>
  <c r="F21" i="11"/>
  <c r="R21" i="11"/>
  <c r="F22" i="11"/>
  <c r="R22" i="11"/>
  <c r="F23" i="11"/>
  <c r="R23" i="11"/>
  <c r="F24" i="11"/>
  <c r="R24" i="11"/>
  <c r="F25" i="11"/>
  <c r="R25" i="11"/>
  <c r="F26" i="11"/>
  <c r="R26" i="11"/>
  <c r="F27" i="11"/>
  <c r="R27" i="11"/>
  <c r="F28" i="11"/>
  <c r="R28" i="11"/>
  <c r="F29" i="11"/>
  <c r="R29" i="11"/>
  <c r="B8" i="13"/>
  <c r="C24" i="13"/>
  <c r="X35" i="13"/>
  <c r="Y50" i="13"/>
  <c r="B60" i="13"/>
  <c r="P68" i="13"/>
  <c r="D74" i="13"/>
  <c r="M78" i="13"/>
  <c r="G84" i="13"/>
  <c r="S88" i="13"/>
  <c r="S93" i="13"/>
  <c r="Y97" i="13"/>
  <c r="W2" i="13"/>
  <c r="T6" i="12"/>
  <c r="I10" i="12"/>
  <c r="G14" i="12"/>
  <c r="J17" i="12"/>
  <c r="X19" i="12"/>
  <c r="M22" i="12"/>
  <c r="B24" i="12"/>
  <c r="V25" i="12"/>
  <c r="J27" i="12"/>
  <c r="U28" i="12"/>
  <c r="N30" i="12"/>
  <c r="B32" i="12"/>
  <c r="V33" i="12"/>
  <c r="J35" i="12"/>
  <c r="U36" i="12"/>
  <c r="N38" i="12"/>
  <c r="B40" i="12"/>
  <c r="V41" i="12"/>
  <c r="J43" i="12"/>
  <c r="U44" i="12"/>
  <c r="N46" i="12"/>
  <c r="B48" i="12"/>
  <c r="V49" i="12"/>
  <c r="J51" i="12"/>
  <c r="U52" i="12"/>
  <c r="N54" i="12"/>
  <c r="X55" i="12"/>
  <c r="J57" i="12"/>
  <c r="M58" i="12"/>
  <c r="O59" i="12"/>
  <c r="W60" i="12"/>
  <c r="B62" i="12"/>
  <c r="J63" i="12"/>
  <c r="M64" i="12"/>
  <c r="O65" i="12"/>
  <c r="W66" i="12"/>
  <c r="B68" i="12"/>
  <c r="J69" i="12"/>
  <c r="M70" i="12"/>
  <c r="O71" i="12"/>
  <c r="W72" i="12"/>
  <c r="B74" i="12"/>
  <c r="J75" i="12"/>
  <c r="M76" i="12"/>
  <c r="O77" i="12"/>
  <c r="W78" i="12"/>
  <c r="B80" i="12"/>
  <c r="J81" i="12"/>
  <c r="M82" i="12"/>
  <c r="O83" i="12"/>
  <c r="W84" i="12"/>
  <c r="B86" i="12"/>
  <c r="J87" i="12"/>
  <c r="M88" i="12"/>
  <c r="O89" i="12"/>
  <c r="W90" i="12"/>
  <c r="B92" i="12"/>
  <c r="B93" i="12"/>
  <c r="X93" i="12"/>
  <c r="Q94" i="12"/>
  <c r="L95" i="12"/>
  <c r="E96" i="12"/>
  <c r="X96" i="12"/>
  <c r="Q97" i="12"/>
  <c r="L98" i="12"/>
  <c r="E99" i="12"/>
  <c r="X99" i="12"/>
  <c r="Q100" i="12"/>
  <c r="M2" i="12"/>
  <c r="F3" i="9"/>
  <c r="X3" i="9"/>
  <c r="O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F30" i="9"/>
  <c r="R30" i="9"/>
  <c r="F31" i="9"/>
  <c r="R31" i="9"/>
  <c r="F32" i="9"/>
  <c r="R32" i="9"/>
  <c r="F33" i="9"/>
  <c r="R33" i="9"/>
  <c r="F34" i="9"/>
  <c r="R34" i="9"/>
  <c r="F35" i="9"/>
  <c r="R35" i="9"/>
  <c r="F36" i="9"/>
  <c r="R36" i="9"/>
  <c r="F37" i="9"/>
  <c r="R37" i="9"/>
  <c r="F38" i="9"/>
  <c r="R38" i="9"/>
  <c r="F39" i="9"/>
  <c r="R39" i="9"/>
  <c r="F40" i="9"/>
  <c r="R40" i="9"/>
  <c r="F41" i="9"/>
  <c r="R41" i="9"/>
  <c r="F42" i="9"/>
  <c r="R42" i="9"/>
  <c r="F43" i="9"/>
  <c r="R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F54" i="9"/>
  <c r="R54" i="9"/>
  <c r="F55" i="9"/>
  <c r="R55" i="9"/>
  <c r="F56" i="9"/>
  <c r="R56" i="9"/>
  <c r="F57" i="9"/>
  <c r="R57" i="9"/>
  <c r="F58" i="9"/>
  <c r="R58" i="9"/>
  <c r="F59" i="9"/>
  <c r="R59" i="9"/>
  <c r="F60" i="9"/>
  <c r="R60" i="9"/>
  <c r="F61" i="9"/>
  <c r="R61" i="9"/>
  <c r="F62" i="9"/>
  <c r="R62" i="9"/>
  <c r="F63" i="9"/>
  <c r="R63" i="9"/>
  <c r="F64" i="9"/>
  <c r="R64" i="9"/>
  <c r="F65" i="9"/>
  <c r="R65" i="9"/>
  <c r="F66" i="9"/>
  <c r="R66" i="9"/>
  <c r="F67" i="9"/>
  <c r="R67" i="9"/>
  <c r="F68" i="9"/>
  <c r="R68" i="9"/>
  <c r="F69" i="9"/>
  <c r="R69" i="9"/>
  <c r="F70" i="9"/>
  <c r="R70" i="9"/>
  <c r="F71" i="9"/>
  <c r="R71" i="9"/>
  <c r="F72" i="9"/>
  <c r="R72" i="9"/>
  <c r="F73" i="9"/>
  <c r="R73" i="9"/>
  <c r="F74" i="9"/>
  <c r="R74" i="9"/>
  <c r="F75" i="9"/>
  <c r="R75" i="9"/>
  <c r="F76" i="9"/>
  <c r="R76" i="9"/>
  <c r="F77" i="9"/>
  <c r="R77" i="9"/>
  <c r="F78" i="9"/>
  <c r="R78" i="9"/>
  <c r="F79" i="9"/>
  <c r="R79" i="9"/>
  <c r="F80" i="9"/>
  <c r="R80" i="9"/>
  <c r="F81" i="9"/>
  <c r="R81" i="9"/>
  <c r="F82" i="9"/>
  <c r="R82" i="9"/>
  <c r="F83" i="9"/>
  <c r="R83" i="9"/>
  <c r="F84" i="9"/>
  <c r="R84" i="9"/>
  <c r="F85" i="9"/>
  <c r="R85" i="9"/>
  <c r="F86" i="9"/>
  <c r="R86" i="9"/>
  <c r="F87" i="9"/>
  <c r="R87" i="9"/>
  <c r="F88" i="9"/>
  <c r="R88" i="9"/>
  <c r="F89" i="9"/>
  <c r="R89" i="9"/>
  <c r="F90" i="9"/>
  <c r="R90" i="9"/>
  <c r="F91" i="9"/>
  <c r="R91" i="9"/>
  <c r="F92" i="9"/>
  <c r="R92" i="9"/>
  <c r="F93" i="9"/>
  <c r="R93" i="9"/>
  <c r="F94" i="9"/>
  <c r="R94" i="9"/>
  <c r="F95" i="9"/>
  <c r="R95" i="9"/>
  <c r="F96" i="9"/>
  <c r="R96" i="9"/>
  <c r="F97" i="9"/>
  <c r="R97" i="9"/>
  <c r="F98" i="9"/>
  <c r="R98" i="9"/>
  <c r="F99" i="9"/>
  <c r="R99" i="9"/>
  <c r="F100" i="9"/>
  <c r="R100" i="9"/>
  <c r="G2" i="9"/>
  <c r="S2" i="9"/>
  <c r="G3" i="11"/>
  <c r="S3" i="11"/>
  <c r="G4" i="11"/>
  <c r="S4" i="11"/>
  <c r="G5" i="11"/>
  <c r="S5" i="11"/>
  <c r="G6" i="11"/>
  <c r="S6" i="11"/>
  <c r="G7" i="11"/>
  <c r="S7" i="11"/>
  <c r="G8" i="11"/>
  <c r="S8" i="11"/>
  <c r="G9" i="11"/>
  <c r="S9" i="11"/>
  <c r="G10" i="11"/>
  <c r="S10" i="11"/>
  <c r="G11" i="11"/>
  <c r="S11" i="11"/>
  <c r="G12" i="11"/>
  <c r="S12" i="11"/>
  <c r="G13" i="11"/>
  <c r="S13" i="11"/>
  <c r="G14" i="11"/>
  <c r="S14" i="11"/>
  <c r="G15" i="11"/>
  <c r="S15" i="11"/>
  <c r="G16" i="11"/>
  <c r="S16" i="11"/>
  <c r="G17" i="11"/>
  <c r="S17" i="11"/>
  <c r="G18" i="11"/>
  <c r="S18" i="11"/>
  <c r="G19" i="11"/>
  <c r="S19" i="11"/>
  <c r="G20" i="11"/>
  <c r="S20" i="11"/>
  <c r="G21" i="11"/>
  <c r="S21" i="11"/>
  <c r="G22" i="11"/>
  <c r="S22" i="11"/>
  <c r="G23" i="11"/>
  <c r="S23" i="11"/>
  <c r="G24" i="11"/>
  <c r="S24" i="11"/>
  <c r="G25" i="11"/>
  <c r="S25" i="11"/>
  <c r="G26" i="11"/>
  <c r="S26" i="11"/>
  <c r="G27" i="11"/>
  <c r="S27" i="11"/>
  <c r="G28" i="11"/>
  <c r="S28" i="11"/>
  <c r="G29" i="11"/>
  <c r="S29" i="11"/>
  <c r="G30" i="11"/>
  <c r="S30" i="11"/>
  <c r="G31" i="11"/>
  <c r="S31" i="11"/>
  <c r="G32" i="11"/>
  <c r="S32" i="11"/>
  <c r="G33" i="11"/>
  <c r="D8" i="13"/>
  <c r="P24" i="13"/>
  <c r="U39" i="13"/>
  <c r="C51" i="13"/>
  <c r="C60" i="13"/>
  <c r="W68" i="13"/>
  <c r="F74" i="13"/>
  <c r="X79" i="13"/>
  <c r="L84" i="13"/>
  <c r="V88" i="13"/>
  <c r="F94" i="13"/>
  <c r="C98" i="13"/>
  <c r="S3" i="12"/>
  <c r="H7" i="12"/>
  <c r="K10" i="12"/>
  <c r="H14" i="12"/>
  <c r="K17" i="12"/>
  <c r="P20" i="12"/>
  <c r="R22" i="12"/>
  <c r="C24" i="12"/>
  <c r="W25" i="12"/>
  <c r="K27" i="12"/>
  <c r="F29" i="12"/>
  <c r="R30" i="12"/>
  <c r="C32" i="12"/>
  <c r="W33" i="12"/>
  <c r="K35" i="12"/>
  <c r="F37" i="12"/>
  <c r="R38" i="12"/>
  <c r="C40" i="12"/>
  <c r="W41" i="12"/>
  <c r="K43" i="12"/>
  <c r="F45" i="12"/>
  <c r="R46" i="12"/>
  <c r="C48" i="12"/>
  <c r="W49" i="12"/>
  <c r="K51" i="12"/>
  <c r="F53" i="12"/>
  <c r="R54" i="12"/>
  <c r="Y55" i="12"/>
  <c r="K57" i="12"/>
  <c r="N58" i="12"/>
  <c r="V59" i="12"/>
  <c r="Y60" i="12"/>
  <c r="C62" i="12"/>
  <c r="K63" i="12"/>
  <c r="N64" i="12"/>
  <c r="V65" i="12"/>
  <c r="Y66" i="12"/>
  <c r="C68" i="12"/>
  <c r="K69" i="12"/>
  <c r="N70" i="12"/>
  <c r="V71" i="12"/>
  <c r="Y72" i="12"/>
  <c r="C74" i="12"/>
  <c r="K75" i="12"/>
  <c r="N76" i="12"/>
  <c r="V77" i="12"/>
  <c r="Y78" i="12"/>
  <c r="C80" i="12"/>
  <c r="K81" i="12"/>
  <c r="N82" i="12"/>
  <c r="V83" i="12"/>
  <c r="Y84" i="12"/>
  <c r="C86" i="12"/>
  <c r="K87" i="12"/>
  <c r="N88" i="12"/>
  <c r="V89" i="12"/>
  <c r="Y90" i="12"/>
  <c r="C92" i="12"/>
  <c r="C93" i="12"/>
  <c r="Y93" i="12"/>
  <c r="U94" i="12"/>
  <c r="M95" i="12"/>
  <c r="I96" i="12"/>
  <c r="Y96" i="12"/>
  <c r="U97" i="12"/>
  <c r="M98" i="12"/>
  <c r="I99" i="12"/>
  <c r="Y99" i="12"/>
  <c r="U100" i="12"/>
  <c r="N2" i="12"/>
  <c r="J3" i="9"/>
  <c r="Y3" i="9"/>
  <c r="P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G33" i="9"/>
  <c r="S33" i="9"/>
  <c r="G34" i="9"/>
  <c r="S34" i="9"/>
  <c r="G35" i="9"/>
  <c r="S35" i="9"/>
  <c r="G36" i="9"/>
  <c r="S36" i="9"/>
  <c r="G37" i="9"/>
  <c r="S37" i="9"/>
  <c r="G38" i="9"/>
  <c r="S38" i="9"/>
  <c r="G39" i="9"/>
  <c r="S39" i="9"/>
  <c r="G40" i="9"/>
  <c r="S40" i="9"/>
  <c r="G41" i="9"/>
  <c r="S41" i="9"/>
  <c r="G42" i="9"/>
  <c r="S42" i="9"/>
  <c r="G43" i="9"/>
  <c r="S43" i="9"/>
  <c r="G44" i="9"/>
  <c r="S44" i="9"/>
  <c r="G45" i="9"/>
  <c r="S45" i="9"/>
  <c r="G46" i="9"/>
  <c r="S46" i="9"/>
  <c r="G47" i="9"/>
  <c r="S47" i="9"/>
  <c r="G48" i="9"/>
  <c r="S48" i="9"/>
  <c r="G49" i="9"/>
  <c r="S49" i="9"/>
  <c r="G50" i="9"/>
  <c r="S50" i="9"/>
  <c r="G51" i="9"/>
  <c r="S51" i="9"/>
  <c r="G52" i="9"/>
  <c r="S52" i="9"/>
  <c r="G53" i="9"/>
  <c r="S53" i="9"/>
  <c r="G54" i="9"/>
  <c r="S54" i="9"/>
  <c r="G55" i="9"/>
  <c r="S55" i="9"/>
  <c r="G56" i="9"/>
  <c r="S56" i="9"/>
  <c r="G57" i="9"/>
  <c r="S57" i="9"/>
  <c r="G58" i="9"/>
  <c r="S58" i="9"/>
  <c r="G59" i="9"/>
  <c r="S59" i="9"/>
  <c r="G60" i="9"/>
  <c r="S60" i="9"/>
  <c r="G61" i="9"/>
  <c r="S61" i="9"/>
  <c r="G62" i="9"/>
  <c r="S62" i="9"/>
  <c r="G63" i="9"/>
  <c r="S63" i="9"/>
  <c r="G64" i="9"/>
  <c r="S64" i="9"/>
  <c r="G65" i="9"/>
  <c r="S65" i="9"/>
  <c r="G66" i="9"/>
  <c r="S66" i="9"/>
  <c r="G67" i="9"/>
  <c r="S67" i="9"/>
  <c r="G68" i="9"/>
  <c r="S68" i="9"/>
  <c r="G69" i="9"/>
  <c r="S69" i="9"/>
  <c r="G70" i="9"/>
  <c r="S70" i="9"/>
  <c r="G71" i="9"/>
  <c r="S71" i="9"/>
  <c r="G72" i="9"/>
  <c r="S72" i="9"/>
  <c r="G73" i="9"/>
  <c r="S73" i="9"/>
  <c r="G74" i="9"/>
  <c r="S74" i="9"/>
  <c r="G75" i="9"/>
  <c r="S75" i="9"/>
  <c r="G76" i="9"/>
  <c r="S76" i="9"/>
  <c r="G77" i="9"/>
  <c r="S77" i="9"/>
  <c r="G78" i="9"/>
  <c r="S78" i="9"/>
  <c r="G79" i="9"/>
  <c r="S79" i="9"/>
  <c r="G80" i="9"/>
  <c r="S80" i="9"/>
  <c r="G81" i="9"/>
  <c r="S81" i="9"/>
  <c r="G82" i="9"/>
  <c r="S82" i="9"/>
  <c r="G83" i="9"/>
  <c r="S83" i="9"/>
  <c r="G84" i="9"/>
  <c r="S84" i="9"/>
  <c r="G85" i="9"/>
  <c r="S85" i="9"/>
  <c r="G86" i="9"/>
  <c r="S86" i="9"/>
  <c r="G87" i="9"/>
  <c r="S87" i="9"/>
  <c r="G88" i="9"/>
  <c r="S88" i="9"/>
  <c r="G89" i="9"/>
  <c r="S89" i="9"/>
  <c r="G90" i="9"/>
  <c r="S90" i="9"/>
  <c r="G91" i="9"/>
  <c r="S91" i="9"/>
  <c r="G92" i="9"/>
  <c r="S92" i="9"/>
  <c r="G93" i="9"/>
  <c r="S93" i="9"/>
  <c r="G94" i="9"/>
  <c r="S94" i="9"/>
  <c r="G95" i="9"/>
  <c r="S95" i="9"/>
  <c r="G96" i="9"/>
  <c r="S96" i="9"/>
  <c r="G97" i="9"/>
  <c r="S97" i="9"/>
  <c r="G98" i="9"/>
  <c r="S98" i="9"/>
  <c r="G99" i="9"/>
  <c r="S99" i="9"/>
  <c r="G100" i="9"/>
  <c r="S100" i="9"/>
  <c r="H2" i="9"/>
  <c r="T2" i="9"/>
  <c r="H3" i="11"/>
  <c r="T3" i="11"/>
  <c r="H4" i="11"/>
  <c r="T4" i="11"/>
  <c r="H5" i="11"/>
  <c r="T5" i="11"/>
  <c r="H6" i="11"/>
  <c r="T6" i="11"/>
  <c r="H7" i="11"/>
  <c r="T7" i="11"/>
  <c r="H8" i="11"/>
  <c r="T8" i="11"/>
  <c r="H9" i="11"/>
  <c r="T9" i="11"/>
  <c r="H10" i="11"/>
  <c r="T10" i="11"/>
  <c r="H11" i="11"/>
  <c r="T11" i="11"/>
  <c r="H12" i="11"/>
  <c r="T12" i="11"/>
  <c r="H13" i="11"/>
  <c r="T13" i="11"/>
  <c r="H14" i="11"/>
  <c r="T14" i="11"/>
  <c r="H15" i="11"/>
  <c r="T15" i="11"/>
  <c r="H16" i="11"/>
  <c r="T16" i="11"/>
  <c r="H17" i="11"/>
  <c r="T17" i="11"/>
  <c r="H18" i="11"/>
  <c r="T18" i="11"/>
  <c r="H19" i="11"/>
  <c r="T19" i="11"/>
  <c r="H20" i="11"/>
  <c r="T20" i="11"/>
  <c r="H21" i="11"/>
  <c r="T21" i="11"/>
  <c r="H22" i="11"/>
  <c r="T22" i="11"/>
  <c r="H23" i="11"/>
  <c r="T23" i="11"/>
  <c r="H24" i="11"/>
  <c r="T24" i="11"/>
  <c r="H25" i="11"/>
  <c r="T25" i="11"/>
  <c r="H26" i="11"/>
  <c r="T26" i="11"/>
  <c r="H27" i="11"/>
  <c r="T27" i="11"/>
  <c r="H28" i="11"/>
  <c r="T28" i="11"/>
  <c r="H29" i="11"/>
  <c r="T29" i="11"/>
  <c r="H30" i="11"/>
  <c r="T30" i="11"/>
  <c r="H31" i="11"/>
  <c r="T31" i="11"/>
  <c r="H32" i="11"/>
  <c r="T32" i="11"/>
  <c r="H33" i="11"/>
  <c r="G9" i="13"/>
  <c r="O25" i="13"/>
  <c r="V39" i="13"/>
  <c r="P51" i="13"/>
  <c r="K62" i="13"/>
  <c r="Y68" i="13"/>
  <c r="J74" i="13"/>
  <c r="C80" i="13"/>
  <c r="M84" i="13"/>
  <c r="G90" i="13"/>
  <c r="J94" i="13"/>
  <c r="F98" i="13"/>
  <c r="T3" i="12"/>
  <c r="I7" i="12"/>
  <c r="G11" i="12"/>
  <c r="S14" i="12"/>
  <c r="L17" i="12"/>
  <c r="S20" i="12"/>
  <c r="S22" i="12"/>
  <c r="M24" i="12"/>
  <c r="Y25" i="12"/>
  <c r="L27" i="12"/>
  <c r="G29" i="12"/>
  <c r="S30" i="12"/>
  <c r="M32" i="12"/>
  <c r="Y33" i="12"/>
  <c r="L35" i="12"/>
  <c r="G37" i="12"/>
  <c r="S38" i="12"/>
  <c r="M40" i="12"/>
  <c r="Y41" i="12"/>
  <c r="L43" i="12"/>
  <c r="G45" i="12"/>
  <c r="S46" i="12"/>
  <c r="M48" i="12"/>
  <c r="Y49" i="12"/>
  <c r="L51" i="12"/>
  <c r="G53" i="12"/>
  <c r="S54" i="12"/>
  <c r="J56" i="12"/>
  <c r="M57" i="12"/>
  <c r="O58" i="12"/>
  <c r="W59" i="12"/>
  <c r="B61" i="12"/>
  <c r="J62" i="12"/>
  <c r="M63" i="12"/>
  <c r="O64" i="12"/>
  <c r="W65" i="12"/>
  <c r="B67" i="12"/>
  <c r="J68" i="12"/>
  <c r="M69" i="12"/>
  <c r="O70" i="12"/>
  <c r="W71" i="12"/>
  <c r="B73" i="12"/>
  <c r="J74" i="12"/>
  <c r="M75" i="12"/>
  <c r="O76" i="12"/>
  <c r="W77" i="12"/>
  <c r="B79" i="12"/>
  <c r="J80" i="12"/>
  <c r="M81" i="12"/>
  <c r="O82" i="12"/>
  <c r="W83" i="12"/>
  <c r="B85" i="12"/>
  <c r="J86" i="12"/>
  <c r="M87" i="12"/>
  <c r="O88" i="12"/>
  <c r="W89" i="12"/>
  <c r="B91" i="12"/>
  <c r="J92" i="12"/>
  <c r="I93" i="12"/>
  <c r="B94" i="12"/>
  <c r="V94" i="12"/>
  <c r="N95" i="12"/>
  <c r="J96" i="12"/>
  <c r="B97" i="12"/>
  <c r="V97" i="12"/>
  <c r="N98" i="12"/>
  <c r="J99" i="12"/>
  <c r="B100" i="12"/>
  <c r="V100" i="12"/>
  <c r="O2" i="12"/>
  <c r="K3" i="9"/>
  <c r="B4" i="9"/>
  <c r="Q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H55" i="9"/>
  <c r="T55" i="9"/>
  <c r="H56" i="9"/>
  <c r="T56" i="9"/>
  <c r="H57" i="9"/>
  <c r="T57" i="9"/>
  <c r="H58" i="9"/>
  <c r="T58" i="9"/>
  <c r="H59" i="9"/>
  <c r="T59" i="9"/>
  <c r="H60" i="9"/>
  <c r="T60" i="9"/>
  <c r="H61" i="9"/>
  <c r="T61" i="9"/>
  <c r="H62" i="9"/>
  <c r="T62" i="9"/>
  <c r="H63" i="9"/>
  <c r="T63" i="9"/>
  <c r="H64" i="9"/>
  <c r="T64" i="9"/>
  <c r="H65" i="9"/>
  <c r="T65" i="9"/>
  <c r="H66" i="9"/>
  <c r="T66" i="9"/>
  <c r="H67" i="9"/>
  <c r="T67" i="9"/>
  <c r="H68" i="9"/>
  <c r="T68" i="9"/>
  <c r="H69" i="9"/>
  <c r="T69" i="9"/>
  <c r="H70" i="9"/>
  <c r="T70" i="9"/>
  <c r="H71" i="9"/>
  <c r="T71" i="9"/>
  <c r="H72" i="9"/>
  <c r="T72" i="9"/>
  <c r="H73" i="9"/>
  <c r="T73" i="9"/>
  <c r="H74" i="9"/>
  <c r="T74" i="9"/>
  <c r="H75" i="9"/>
  <c r="T75" i="9"/>
  <c r="H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I2" i="9"/>
  <c r="U2" i="9"/>
  <c r="I3" i="11"/>
  <c r="U3" i="11"/>
  <c r="I4" i="11"/>
  <c r="U4" i="11"/>
  <c r="I5" i="11"/>
  <c r="U5" i="11"/>
  <c r="I6" i="11"/>
  <c r="U6" i="11"/>
  <c r="I7" i="11"/>
  <c r="U7" i="11"/>
  <c r="I8" i="11"/>
  <c r="U8" i="11"/>
  <c r="I9" i="11"/>
  <c r="U9" i="11"/>
  <c r="I10" i="11"/>
  <c r="U10" i="11"/>
  <c r="I11" i="11"/>
  <c r="U11" i="11"/>
  <c r="I12" i="11"/>
  <c r="U12" i="11"/>
  <c r="I13" i="11"/>
  <c r="U13" i="11"/>
  <c r="I14" i="11"/>
  <c r="U14" i="11"/>
  <c r="I15" i="11"/>
  <c r="U15" i="11"/>
  <c r="I16" i="11"/>
  <c r="U16" i="11"/>
  <c r="I17" i="11"/>
  <c r="U17" i="11"/>
  <c r="I18" i="11"/>
  <c r="U18" i="11"/>
  <c r="I19" i="11"/>
  <c r="U19" i="11"/>
  <c r="I20" i="11"/>
  <c r="U20" i="11"/>
  <c r="I21" i="11"/>
  <c r="U21" i="11"/>
  <c r="I22" i="11"/>
  <c r="U22" i="11"/>
  <c r="I23" i="11"/>
  <c r="U23" i="11"/>
  <c r="I24" i="11"/>
  <c r="U24" i="11"/>
  <c r="I25" i="11"/>
  <c r="U25" i="11"/>
  <c r="I26" i="11"/>
  <c r="U26" i="11"/>
  <c r="I27" i="11"/>
  <c r="U27" i="11"/>
  <c r="I28" i="11"/>
  <c r="U28" i="11"/>
  <c r="I29" i="11"/>
  <c r="U29" i="11"/>
  <c r="R11" i="13"/>
  <c r="N28" i="13"/>
  <c r="L40" i="13"/>
  <c r="O52" i="13"/>
  <c r="M62" i="13"/>
  <c r="B69" i="13"/>
  <c r="V75" i="13"/>
  <c r="G80" i="13"/>
  <c r="O84" i="13"/>
  <c r="K90" i="13"/>
  <c r="K94" i="13"/>
  <c r="K99" i="13"/>
  <c r="H4" i="12"/>
  <c r="K7" i="12"/>
  <c r="H11" i="12"/>
  <c r="T14" i="12"/>
  <c r="G18" i="12"/>
  <c r="U20" i="12"/>
  <c r="U22" i="12"/>
  <c r="N24" i="12"/>
  <c r="B26" i="12"/>
  <c r="V27" i="12"/>
  <c r="J29" i="12"/>
  <c r="U30" i="12"/>
  <c r="N32" i="12"/>
  <c r="B34" i="12"/>
  <c r="V35" i="12"/>
  <c r="J37" i="12"/>
  <c r="U38" i="12"/>
  <c r="N40" i="12"/>
  <c r="B42" i="12"/>
  <c r="V43" i="12"/>
  <c r="J45" i="12"/>
  <c r="U46" i="12"/>
  <c r="N48" i="12"/>
  <c r="B50" i="12"/>
  <c r="V51" i="12"/>
  <c r="J53" i="12"/>
  <c r="U54" i="12"/>
  <c r="K56" i="12"/>
  <c r="N57" i="12"/>
  <c r="V58" i="12"/>
  <c r="Y59" i="12"/>
  <c r="C61" i="12"/>
  <c r="K62" i="12"/>
  <c r="N63" i="12"/>
  <c r="V64" i="12"/>
  <c r="Y65" i="12"/>
  <c r="C67" i="12"/>
  <c r="K68" i="12"/>
  <c r="N69" i="12"/>
  <c r="V70" i="12"/>
  <c r="Y71" i="12"/>
  <c r="C73" i="12"/>
  <c r="K74" i="12"/>
  <c r="N75" i="12"/>
  <c r="V76" i="12"/>
  <c r="Y77" i="12"/>
  <c r="C79" i="12"/>
  <c r="K80" i="12"/>
  <c r="N81" i="12"/>
  <c r="V82" i="12"/>
  <c r="Y83" i="12"/>
  <c r="C85" i="12"/>
  <c r="K86" i="12"/>
  <c r="N87" i="12"/>
  <c r="V88" i="12"/>
  <c r="Y89" i="12"/>
  <c r="C91" i="12"/>
  <c r="K92" i="12"/>
  <c r="J93" i="12"/>
  <c r="C94" i="12"/>
  <c r="W94" i="12"/>
  <c r="O95" i="12"/>
  <c r="K96" i="12"/>
  <c r="C97" i="12"/>
  <c r="W97" i="12"/>
  <c r="O98" i="12"/>
  <c r="K99" i="12"/>
  <c r="C100" i="12"/>
  <c r="W100" i="12"/>
  <c r="P2" i="12"/>
  <c r="L3" i="9"/>
  <c r="C4" i="9"/>
  <c r="R4" i="9"/>
  <c r="I5" i="9"/>
  <c r="U5" i="9"/>
  <c r="I6" i="9"/>
  <c r="U6" i="9"/>
  <c r="I7" i="9"/>
  <c r="U7" i="9"/>
  <c r="I8" i="9"/>
  <c r="U8" i="9"/>
  <c r="I9" i="9"/>
  <c r="U9" i="9"/>
  <c r="I10" i="9"/>
  <c r="U10" i="9"/>
  <c r="I11" i="9"/>
  <c r="U11" i="9"/>
  <c r="I12" i="9"/>
  <c r="U12" i="9"/>
  <c r="I13" i="9"/>
  <c r="U13" i="9"/>
  <c r="I14" i="9"/>
  <c r="U14" i="9"/>
  <c r="I15" i="9"/>
  <c r="U15" i="9"/>
  <c r="I16" i="9"/>
  <c r="U16" i="9"/>
  <c r="I17" i="9"/>
  <c r="U17" i="9"/>
  <c r="I18" i="9"/>
  <c r="U18" i="9"/>
  <c r="I19" i="9"/>
  <c r="U19" i="9"/>
  <c r="I20" i="9"/>
  <c r="U20" i="9"/>
  <c r="I21" i="9"/>
  <c r="U21" i="9"/>
  <c r="I22" i="9"/>
  <c r="U22" i="9"/>
  <c r="I23" i="9"/>
  <c r="U23" i="9"/>
  <c r="I24" i="9"/>
  <c r="U24" i="9"/>
  <c r="I25" i="9"/>
  <c r="U25" i="9"/>
  <c r="I26" i="9"/>
  <c r="U26" i="9"/>
  <c r="I27" i="9"/>
  <c r="U27" i="9"/>
  <c r="I28" i="9"/>
  <c r="U28" i="9"/>
  <c r="I29" i="9"/>
  <c r="U29" i="9"/>
  <c r="I30" i="9"/>
  <c r="U30" i="9"/>
  <c r="I31" i="9"/>
  <c r="U31" i="9"/>
  <c r="I32" i="9"/>
  <c r="U32" i="9"/>
  <c r="I33" i="9"/>
  <c r="U33" i="9"/>
  <c r="I34" i="9"/>
  <c r="U34" i="9"/>
  <c r="I35" i="9"/>
  <c r="U35" i="9"/>
  <c r="I36" i="9"/>
  <c r="U36" i="9"/>
  <c r="I37" i="9"/>
  <c r="U37" i="9"/>
  <c r="I38" i="9"/>
  <c r="U38" i="9"/>
  <c r="I39" i="9"/>
  <c r="U39" i="9"/>
  <c r="I40" i="9"/>
  <c r="U40" i="9"/>
  <c r="I41" i="9"/>
  <c r="U41" i="9"/>
  <c r="I42" i="9"/>
  <c r="U42" i="9"/>
  <c r="I43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U72" i="9"/>
  <c r="I73" i="9"/>
  <c r="U73" i="9"/>
  <c r="I74" i="9"/>
  <c r="U74" i="9"/>
  <c r="I75" i="9"/>
  <c r="U75" i="9"/>
  <c r="I76" i="9"/>
  <c r="U76" i="9"/>
  <c r="I77" i="9"/>
  <c r="U77" i="9"/>
  <c r="I78" i="9"/>
  <c r="U78" i="9"/>
  <c r="I79" i="9"/>
  <c r="U79" i="9"/>
  <c r="I80" i="9"/>
  <c r="U80" i="9"/>
  <c r="I81" i="9"/>
  <c r="U81" i="9"/>
  <c r="I82" i="9"/>
  <c r="U82" i="9"/>
  <c r="I83" i="9"/>
  <c r="U83" i="9"/>
  <c r="I84" i="9"/>
  <c r="U84" i="9"/>
  <c r="I85" i="9"/>
  <c r="U85" i="9"/>
  <c r="I86" i="9"/>
  <c r="U86" i="9"/>
  <c r="I87" i="9"/>
  <c r="U87" i="9"/>
  <c r="I88" i="9"/>
  <c r="U88" i="9"/>
  <c r="I89" i="9"/>
  <c r="U89" i="9"/>
  <c r="I90" i="9"/>
  <c r="U90" i="9"/>
  <c r="I91" i="9"/>
  <c r="U91" i="9"/>
  <c r="I92" i="9"/>
  <c r="U92" i="9"/>
  <c r="I93" i="9"/>
  <c r="U93" i="9"/>
  <c r="I94" i="9"/>
  <c r="U94" i="9"/>
  <c r="I95" i="9"/>
  <c r="U95" i="9"/>
  <c r="D17" i="13"/>
  <c r="C30" i="13"/>
  <c r="Y41" i="13"/>
  <c r="O55" i="13"/>
  <c r="M63" i="13"/>
  <c r="Y70" i="13"/>
  <c r="Y75" i="13"/>
  <c r="V80" i="13"/>
  <c r="F86" i="13"/>
  <c r="O90" i="13"/>
  <c r="T95" i="13"/>
  <c r="R99" i="13"/>
  <c r="K4" i="12"/>
  <c r="H8" i="12"/>
  <c r="U11" i="12"/>
  <c r="M15" i="12"/>
  <c r="P18" i="12"/>
  <c r="W20" i="12"/>
  <c r="G23" i="12"/>
  <c r="S24" i="12"/>
  <c r="M26" i="12"/>
  <c r="Y27" i="12"/>
  <c r="L29" i="12"/>
  <c r="G31" i="12"/>
  <c r="S32" i="12"/>
  <c r="M34" i="12"/>
  <c r="Y35" i="12"/>
  <c r="L37" i="12"/>
  <c r="G39" i="12"/>
  <c r="S40" i="12"/>
  <c r="M42" i="12"/>
  <c r="Y43" i="12"/>
  <c r="L45" i="12"/>
  <c r="G47" i="12"/>
  <c r="S48" i="12"/>
  <c r="M50" i="12"/>
  <c r="Y51" i="12"/>
  <c r="L53" i="12"/>
  <c r="G55" i="12"/>
  <c r="N56" i="12"/>
  <c r="V57" i="12"/>
  <c r="Y58" i="12"/>
  <c r="C60" i="12"/>
  <c r="K61" i="12"/>
  <c r="N62" i="12"/>
  <c r="V63" i="12"/>
  <c r="Y64" i="12"/>
  <c r="C66" i="12"/>
  <c r="K67" i="12"/>
  <c r="N68" i="12"/>
  <c r="V69" i="12"/>
  <c r="Y70" i="12"/>
  <c r="C72" i="12"/>
  <c r="K73" i="12"/>
  <c r="N74" i="12"/>
  <c r="V75" i="12"/>
  <c r="Y76" i="12"/>
  <c r="C78" i="12"/>
  <c r="K79" i="12"/>
  <c r="N80" i="12"/>
  <c r="V81" i="12"/>
  <c r="Y82" i="12"/>
  <c r="C84" i="12"/>
  <c r="K85" i="12"/>
  <c r="N86" i="12"/>
  <c r="V87" i="12"/>
  <c r="Y88" i="12"/>
  <c r="C90" i="12"/>
  <c r="K91" i="12"/>
  <c r="N92" i="12"/>
  <c r="L93" i="12"/>
  <c r="I94" i="12"/>
  <c r="Y94" i="12"/>
  <c r="U95" i="12"/>
  <c r="M96" i="12"/>
  <c r="I97" i="12"/>
  <c r="Y97" i="12"/>
  <c r="U98" i="12"/>
  <c r="M99" i="12"/>
  <c r="I100" i="12"/>
  <c r="Y100" i="12"/>
  <c r="V2" i="12"/>
  <c r="N3" i="9"/>
  <c r="E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W43" i="9"/>
  <c r="K44" i="9"/>
  <c r="W44" i="9"/>
  <c r="K45" i="9"/>
  <c r="W45" i="9"/>
  <c r="K46" i="9"/>
  <c r="W46" i="9"/>
  <c r="K47" i="9"/>
  <c r="W47" i="9"/>
  <c r="K48" i="9"/>
  <c r="W48" i="9"/>
  <c r="K49" i="9"/>
  <c r="W49" i="9"/>
  <c r="K50" i="9"/>
  <c r="W50" i="9"/>
  <c r="K51" i="9"/>
  <c r="W51" i="9"/>
  <c r="K52" i="9"/>
  <c r="W52" i="9"/>
  <c r="K53" i="9"/>
  <c r="W53" i="9"/>
  <c r="K54" i="9"/>
  <c r="W54" i="9"/>
  <c r="K55" i="9"/>
  <c r="W55" i="9"/>
  <c r="K56" i="9"/>
  <c r="W56" i="9"/>
  <c r="K57" i="9"/>
  <c r="W57" i="9"/>
  <c r="K58" i="9"/>
  <c r="W58" i="9"/>
  <c r="K59" i="9"/>
  <c r="W59" i="9"/>
  <c r="K60" i="9"/>
  <c r="W60" i="9"/>
  <c r="K61" i="9"/>
  <c r="W61" i="9"/>
  <c r="K62" i="9"/>
  <c r="W62" i="9"/>
  <c r="K63" i="9"/>
  <c r="W63" i="9"/>
  <c r="K64" i="9"/>
  <c r="W64" i="9"/>
  <c r="K65" i="9"/>
  <c r="W65" i="9"/>
  <c r="K66" i="9"/>
  <c r="W66" i="9"/>
  <c r="K67" i="9"/>
  <c r="W67" i="9"/>
  <c r="K68" i="9"/>
  <c r="W68" i="9"/>
  <c r="K69" i="9"/>
  <c r="W69" i="9"/>
  <c r="K70" i="9"/>
  <c r="W70" i="9"/>
  <c r="K71" i="9"/>
  <c r="W71" i="9"/>
  <c r="K72" i="9"/>
  <c r="W72" i="9"/>
  <c r="K73" i="9"/>
  <c r="W73" i="9"/>
  <c r="K74" i="9"/>
  <c r="W74" i="9"/>
  <c r="K75" i="9"/>
  <c r="W75" i="9"/>
  <c r="K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L2" i="9"/>
  <c r="X2" i="9"/>
  <c r="L3" i="11"/>
  <c r="X3" i="11"/>
  <c r="L4" i="11"/>
  <c r="X4" i="11"/>
  <c r="L5" i="11"/>
  <c r="X5" i="11"/>
  <c r="L6" i="11"/>
  <c r="X6" i="11"/>
  <c r="L7" i="11"/>
  <c r="X7" i="11"/>
  <c r="L8" i="11"/>
  <c r="X8" i="11"/>
  <c r="L9" i="11"/>
  <c r="X9" i="11"/>
  <c r="L10" i="11"/>
  <c r="X10" i="11"/>
  <c r="L11" i="11"/>
  <c r="X11" i="11"/>
  <c r="L12" i="11"/>
  <c r="X12" i="11"/>
  <c r="L13" i="11"/>
  <c r="X13" i="11"/>
  <c r="L14" i="11"/>
  <c r="X14" i="11"/>
  <c r="L15" i="11"/>
  <c r="X15" i="11"/>
  <c r="L16" i="11"/>
  <c r="X16" i="11"/>
  <c r="L17" i="11"/>
  <c r="X17" i="11"/>
  <c r="L18" i="11"/>
  <c r="X18" i="11"/>
  <c r="L19" i="11"/>
  <c r="X19" i="11"/>
  <c r="L20" i="11"/>
  <c r="X20" i="11"/>
  <c r="L21" i="11"/>
  <c r="X21" i="11"/>
  <c r="L22" i="11"/>
  <c r="X22" i="11"/>
  <c r="L23" i="11"/>
  <c r="X23" i="11"/>
  <c r="L24" i="11"/>
  <c r="X24" i="11"/>
  <c r="L25" i="11"/>
  <c r="X25" i="11"/>
  <c r="L26" i="11"/>
  <c r="X26" i="11"/>
  <c r="L27" i="11"/>
  <c r="X27" i="11"/>
  <c r="L28" i="11"/>
  <c r="X28" i="11"/>
  <c r="L29" i="11"/>
  <c r="X29" i="11"/>
  <c r="L30" i="11"/>
  <c r="X30" i="11"/>
  <c r="K41" i="13"/>
  <c r="R69" i="13"/>
  <c r="C86" i="13"/>
  <c r="M99" i="13"/>
  <c r="T11" i="12"/>
  <c r="V20" i="12"/>
  <c r="C26" i="12"/>
  <c r="F31" i="12"/>
  <c r="W35" i="12"/>
  <c r="R40" i="12"/>
  <c r="K45" i="12"/>
  <c r="C50" i="12"/>
  <c r="F55" i="12"/>
  <c r="W58" i="12"/>
  <c r="M62" i="12"/>
  <c r="B66" i="12"/>
  <c r="O69" i="12"/>
  <c r="J73" i="12"/>
  <c r="W76" i="12"/>
  <c r="M80" i="12"/>
  <c r="B84" i="12"/>
  <c r="O87" i="12"/>
  <c r="J91" i="12"/>
  <c r="E94" i="12"/>
  <c r="L96" i="12"/>
  <c r="Q98" i="12"/>
  <c r="X100" i="12"/>
  <c r="D4" i="9"/>
  <c r="V5" i="9"/>
  <c r="J7" i="9"/>
  <c r="V8" i="9"/>
  <c r="J10" i="9"/>
  <c r="V11" i="9"/>
  <c r="J13" i="9"/>
  <c r="V14" i="9"/>
  <c r="J16" i="9"/>
  <c r="V17" i="9"/>
  <c r="J19" i="9"/>
  <c r="V20" i="9"/>
  <c r="J22" i="9"/>
  <c r="V23" i="9"/>
  <c r="J25" i="9"/>
  <c r="V26" i="9"/>
  <c r="J28" i="9"/>
  <c r="V29" i="9"/>
  <c r="J31" i="9"/>
  <c r="V32" i="9"/>
  <c r="J34" i="9"/>
  <c r="V35" i="9"/>
  <c r="J37" i="9"/>
  <c r="V38" i="9"/>
  <c r="J40" i="9"/>
  <c r="V41" i="9"/>
  <c r="J43" i="9"/>
  <c r="V44" i="9"/>
  <c r="J46" i="9"/>
  <c r="V47" i="9"/>
  <c r="J49" i="9"/>
  <c r="V50" i="9"/>
  <c r="J52" i="9"/>
  <c r="V53" i="9"/>
  <c r="J55" i="9"/>
  <c r="V56" i="9"/>
  <c r="J58" i="9"/>
  <c r="V59" i="9"/>
  <c r="J61" i="9"/>
  <c r="V62" i="9"/>
  <c r="J64" i="9"/>
  <c r="V65" i="9"/>
  <c r="J67" i="9"/>
  <c r="V68" i="9"/>
  <c r="J70" i="9"/>
  <c r="V71" i="9"/>
  <c r="J73" i="9"/>
  <c r="V74" i="9"/>
  <c r="J76" i="9"/>
  <c r="V77" i="9"/>
  <c r="J79" i="9"/>
  <c r="V80" i="9"/>
  <c r="J82" i="9"/>
  <c r="V83" i="9"/>
  <c r="J85" i="9"/>
  <c r="V86" i="9"/>
  <c r="J88" i="9"/>
  <c r="V89" i="9"/>
  <c r="J91" i="9"/>
  <c r="V92" i="9"/>
  <c r="J94" i="9"/>
  <c r="V95" i="9"/>
  <c r="Y96" i="9"/>
  <c r="I98" i="9"/>
  <c r="L99" i="9"/>
  <c r="N100" i="9"/>
  <c r="W2" i="9"/>
  <c r="B4" i="11"/>
  <c r="J5" i="11"/>
  <c r="M6" i="11"/>
  <c r="O7" i="11"/>
  <c r="W8" i="11"/>
  <c r="B10" i="11"/>
  <c r="J11" i="11"/>
  <c r="M12" i="11"/>
  <c r="O13" i="11"/>
  <c r="W14" i="11"/>
  <c r="B16" i="11"/>
  <c r="J17" i="11"/>
  <c r="M18" i="11"/>
  <c r="O19" i="11"/>
  <c r="W20" i="11"/>
  <c r="B22" i="11"/>
  <c r="J23" i="11"/>
  <c r="M24" i="11"/>
  <c r="O25" i="11"/>
  <c r="W26" i="11"/>
  <c r="B28" i="11"/>
  <c r="J29" i="11"/>
  <c r="J30" i="11"/>
  <c r="E31" i="11"/>
  <c r="V31" i="11"/>
  <c r="M32" i="11"/>
  <c r="D33" i="11"/>
  <c r="R33" i="11"/>
  <c r="F34" i="11"/>
  <c r="R34" i="11"/>
  <c r="F35" i="11"/>
  <c r="R35" i="11"/>
  <c r="F36" i="11"/>
  <c r="R36" i="11"/>
  <c r="F37" i="11"/>
  <c r="R37" i="11"/>
  <c r="F38" i="11"/>
  <c r="R38" i="11"/>
  <c r="F39" i="11"/>
  <c r="R39" i="11"/>
  <c r="F40" i="11"/>
  <c r="R40" i="11"/>
  <c r="F41" i="11"/>
  <c r="R41" i="11"/>
  <c r="F42" i="11"/>
  <c r="R42" i="11"/>
  <c r="F43" i="11"/>
  <c r="R43" i="11"/>
  <c r="F44" i="11"/>
  <c r="R44" i="11"/>
  <c r="F45" i="11"/>
  <c r="R45" i="11"/>
  <c r="F46" i="11"/>
  <c r="R46" i="11"/>
  <c r="F47" i="11"/>
  <c r="R47" i="11"/>
  <c r="F48" i="11"/>
  <c r="R48" i="11"/>
  <c r="F49" i="11"/>
  <c r="R49" i="11"/>
  <c r="F50" i="11"/>
  <c r="R50" i="11"/>
  <c r="F51" i="11"/>
  <c r="R51" i="11"/>
  <c r="F52" i="11"/>
  <c r="R52" i="11"/>
  <c r="F53" i="11"/>
  <c r="R53" i="11"/>
  <c r="F54" i="11"/>
  <c r="R54" i="11"/>
  <c r="F55" i="11"/>
  <c r="R55" i="11"/>
  <c r="F56" i="11"/>
  <c r="R56" i="11"/>
  <c r="F57" i="11"/>
  <c r="R57" i="11"/>
  <c r="F58" i="11"/>
  <c r="R58" i="11"/>
  <c r="F59" i="11"/>
  <c r="R59" i="11"/>
  <c r="F60" i="11"/>
  <c r="R60" i="11"/>
  <c r="F61" i="11"/>
  <c r="R61" i="11"/>
  <c r="F62" i="11"/>
  <c r="R62" i="11"/>
  <c r="F63" i="11"/>
  <c r="R63" i="11"/>
  <c r="F64" i="11"/>
  <c r="R64" i="11"/>
  <c r="F65" i="11"/>
  <c r="R65" i="11"/>
  <c r="F66" i="11"/>
  <c r="R66" i="11"/>
  <c r="F67" i="11"/>
  <c r="R67" i="11"/>
  <c r="F68" i="11"/>
  <c r="R68" i="11"/>
  <c r="F69" i="11"/>
  <c r="R69" i="11"/>
  <c r="F70" i="11"/>
  <c r="R70" i="11"/>
  <c r="F71" i="11"/>
  <c r="R71" i="11"/>
  <c r="F72" i="11"/>
  <c r="R72" i="11"/>
  <c r="F73" i="11"/>
  <c r="R73" i="11"/>
  <c r="F74" i="11"/>
  <c r="R74" i="11"/>
  <c r="F75" i="11"/>
  <c r="R75" i="11"/>
  <c r="F76" i="11"/>
  <c r="R76" i="11"/>
  <c r="F77" i="11"/>
  <c r="R77" i="11"/>
  <c r="F78" i="11"/>
  <c r="R78" i="11"/>
  <c r="F79" i="11"/>
  <c r="R79" i="11"/>
  <c r="F80" i="11"/>
  <c r="R80" i="11"/>
  <c r="F81" i="11"/>
  <c r="R81" i="11"/>
  <c r="F82" i="11"/>
  <c r="R82" i="11"/>
  <c r="F83" i="11"/>
  <c r="R83" i="11"/>
  <c r="F84" i="11"/>
  <c r="R84" i="11"/>
  <c r="F85" i="11"/>
  <c r="R85" i="11"/>
  <c r="F86" i="11"/>
  <c r="R86" i="11"/>
  <c r="F87" i="11"/>
  <c r="R87" i="11"/>
  <c r="F88" i="11"/>
  <c r="R88" i="11"/>
  <c r="F89" i="11"/>
  <c r="R89" i="11"/>
  <c r="F90" i="11"/>
  <c r="R90" i="11"/>
  <c r="F91" i="11"/>
  <c r="R91" i="11"/>
  <c r="F92" i="11"/>
  <c r="R92" i="11"/>
  <c r="F93" i="11"/>
  <c r="R93" i="11"/>
  <c r="F94" i="11"/>
  <c r="R94" i="11"/>
  <c r="F95" i="11"/>
  <c r="R95" i="11"/>
  <c r="F96" i="11"/>
  <c r="R96" i="11"/>
  <c r="F97" i="11"/>
  <c r="R97" i="11"/>
  <c r="F98" i="11"/>
  <c r="R98" i="11"/>
  <c r="F99" i="11"/>
  <c r="R99" i="11"/>
  <c r="F100" i="11"/>
  <c r="R100" i="11"/>
  <c r="G2" i="11"/>
  <c r="S2" i="11"/>
  <c r="G3" i="10"/>
  <c r="S3" i="10"/>
  <c r="G4" i="10"/>
  <c r="S4" i="10"/>
  <c r="G5" i="10"/>
  <c r="S5" i="10"/>
  <c r="G6" i="10"/>
  <c r="S6" i="10"/>
  <c r="G7" i="10"/>
  <c r="S7" i="10"/>
  <c r="G8" i="10"/>
  <c r="S8" i="10"/>
  <c r="G9" i="10"/>
  <c r="S9" i="10"/>
  <c r="G10" i="10"/>
  <c r="S10" i="10"/>
  <c r="G11" i="10"/>
  <c r="S11" i="10"/>
  <c r="G12" i="10"/>
  <c r="S12" i="10"/>
  <c r="G13" i="10"/>
  <c r="S13" i="10"/>
  <c r="G14" i="10"/>
  <c r="S14" i="10"/>
  <c r="G15" i="10"/>
  <c r="S15" i="10"/>
  <c r="G16" i="10"/>
  <c r="S16" i="10"/>
  <c r="G17" i="10"/>
  <c r="S17" i="10"/>
  <c r="G18" i="10"/>
  <c r="S18" i="10"/>
  <c r="G19" i="10"/>
  <c r="S19" i="10"/>
  <c r="G20" i="10"/>
  <c r="S20" i="10"/>
  <c r="G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G28" i="10"/>
  <c r="S28" i="10"/>
  <c r="G29" i="10"/>
  <c r="S29" i="10"/>
  <c r="G30" i="10"/>
  <c r="S30" i="10"/>
  <c r="G31" i="10"/>
  <c r="S31" i="10"/>
  <c r="G32" i="10"/>
  <c r="S32" i="10"/>
  <c r="G33" i="10"/>
  <c r="S33" i="10"/>
  <c r="G34" i="10"/>
  <c r="S34" i="10"/>
  <c r="G35" i="10"/>
  <c r="S35" i="10"/>
  <c r="G36" i="10"/>
  <c r="S36" i="10"/>
  <c r="G37" i="10"/>
  <c r="S37" i="10"/>
  <c r="G38" i="10"/>
  <c r="S38" i="10"/>
  <c r="G39" i="10"/>
  <c r="S39" i="10"/>
  <c r="G40" i="10"/>
  <c r="S40" i="10"/>
  <c r="G41" i="10"/>
  <c r="S41" i="10"/>
  <c r="G42" i="10"/>
  <c r="S42" i="10"/>
  <c r="G43" i="10"/>
  <c r="S43" i="10"/>
  <c r="K44" i="13"/>
  <c r="D71" i="13"/>
  <c r="J86" i="13"/>
  <c r="S99" i="13"/>
  <c r="W11" i="12"/>
  <c r="N21" i="12"/>
  <c r="N26" i="12"/>
  <c r="J31" i="12"/>
  <c r="B36" i="12"/>
  <c r="U40" i="12"/>
  <c r="V45" i="12"/>
  <c r="N50" i="12"/>
  <c r="I55" i="12"/>
  <c r="B59" i="12"/>
  <c r="O62" i="12"/>
  <c r="J66" i="12"/>
  <c r="W69" i="12"/>
  <c r="M73" i="12"/>
  <c r="B77" i="12"/>
  <c r="O80" i="12"/>
  <c r="J84" i="12"/>
  <c r="W87" i="12"/>
  <c r="M91" i="12"/>
  <c r="J94" i="12"/>
  <c r="N96" i="12"/>
  <c r="V98" i="12"/>
  <c r="C2" i="12"/>
  <c r="F4" i="9"/>
  <c r="X5" i="9"/>
  <c r="L7" i="9"/>
  <c r="X8" i="9"/>
  <c r="L10" i="9"/>
  <c r="X11" i="9"/>
  <c r="L13" i="9"/>
  <c r="X14" i="9"/>
  <c r="L16" i="9"/>
  <c r="X17" i="9"/>
  <c r="L19" i="9"/>
  <c r="X20" i="9"/>
  <c r="L22" i="9"/>
  <c r="X23" i="9"/>
  <c r="L25" i="9"/>
  <c r="X26" i="9"/>
  <c r="L28" i="9"/>
  <c r="X29" i="9"/>
  <c r="L31" i="9"/>
  <c r="X32" i="9"/>
  <c r="L34" i="9"/>
  <c r="X35" i="9"/>
  <c r="L37" i="9"/>
  <c r="X38" i="9"/>
  <c r="L40" i="9"/>
  <c r="X41" i="9"/>
  <c r="L43" i="9"/>
  <c r="X44" i="9"/>
  <c r="L46" i="9"/>
  <c r="X47" i="9"/>
  <c r="L49" i="9"/>
  <c r="X50" i="9"/>
  <c r="L52" i="9"/>
  <c r="X53" i="9"/>
  <c r="L55" i="9"/>
  <c r="X56" i="9"/>
  <c r="L58" i="9"/>
  <c r="X59" i="9"/>
  <c r="L61" i="9"/>
  <c r="X62" i="9"/>
  <c r="L64" i="9"/>
  <c r="X65" i="9"/>
  <c r="L67" i="9"/>
  <c r="X68" i="9"/>
  <c r="L70" i="9"/>
  <c r="X71" i="9"/>
  <c r="L73" i="9"/>
  <c r="X74" i="9"/>
  <c r="L76" i="9"/>
  <c r="X77" i="9"/>
  <c r="L79" i="9"/>
  <c r="X80" i="9"/>
  <c r="L82" i="9"/>
  <c r="X83" i="9"/>
  <c r="L85" i="9"/>
  <c r="X86" i="9"/>
  <c r="L88" i="9"/>
  <c r="X89" i="9"/>
  <c r="L91" i="9"/>
  <c r="X92" i="9"/>
  <c r="L94" i="9"/>
  <c r="X95" i="9"/>
  <c r="B97" i="9"/>
  <c r="J98" i="9"/>
  <c r="M99" i="9"/>
  <c r="U100" i="9"/>
  <c r="Y2" i="9"/>
  <c r="C4" i="11"/>
  <c r="K5" i="11"/>
  <c r="N6" i="11"/>
  <c r="V7" i="11"/>
  <c r="Y8" i="11"/>
  <c r="C10" i="11"/>
  <c r="K11" i="11"/>
  <c r="N12" i="11"/>
  <c r="V13" i="11"/>
  <c r="Y14" i="11"/>
  <c r="C16" i="11"/>
  <c r="K17" i="11"/>
  <c r="N18" i="11"/>
  <c r="V19" i="11"/>
  <c r="Y20" i="11"/>
  <c r="C22" i="11"/>
  <c r="K23" i="11"/>
  <c r="N24" i="11"/>
  <c r="V25" i="11"/>
  <c r="Y26" i="11"/>
  <c r="C28" i="11"/>
  <c r="K29" i="11"/>
  <c r="K30" i="11"/>
  <c r="F31" i="11"/>
  <c r="W31" i="11"/>
  <c r="N32" i="11"/>
  <c r="E33" i="11"/>
  <c r="S33" i="11"/>
  <c r="G34" i="11"/>
  <c r="S34" i="11"/>
  <c r="G35" i="11"/>
  <c r="S35" i="11"/>
  <c r="G36" i="11"/>
  <c r="S36" i="11"/>
  <c r="G37" i="11"/>
  <c r="S37" i="11"/>
  <c r="G38" i="11"/>
  <c r="S38" i="11"/>
  <c r="G39" i="11"/>
  <c r="S39" i="11"/>
  <c r="G40" i="11"/>
  <c r="S40" i="11"/>
  <c r="G41" i="11"/>
  <c r="S41" i="11"/>
  <c r="G42" i="11"/>
  <c r="S42" i="11"/>
  <c r="G43" i="11"/>
  <c r="S43" i="11"/>
  <c r="G44" i="11"/>
  <c r="S44" i="11"/>
  <c r="G45" i="11"/>
  <c r="S45" i="11"/>
  <c r="G46" i="11"/>
  <c r="S46" i="11"/>
  <c r="G47" i="11"/>
  <c r="S47" i="11"/>
  <c r="G48" i="11"/>
  <c r="S48" i="11"/>
  <c r="G49" i="11"/>
  <c r="S49" i="11"/>
  <c r="G50" i="11"/>
  <c r="S50" i="11"/>
  <c r="G51" i="11"/>
  <c r="S51" i="11"/>
  <c r="G52" i="11"/>
  <c r="S52" i="11"/>
  <c r="G53" i="11"/>
  <c r="S53" i="11"/>
  <c r="G54" i="11"/>
  <c r="S54" i="11"/>
  <c r="G55" i="11"/>
  <c r="S55" i="11"/>
  <c r="G56" i="11"/>
  <c r="S56" i="11"/>
  <c r="G57" i="11"/>
  <c r="S57" i="11"/>
  <c r="G58" i="11"/>
  <c r="S58" i="11"/>
  <c r="G59" i="11"/>
  <c r="S59" i="11"/>
  <c r="G60" i="11"/>
  <c r="S60" i="11"/>
  <c r="G61" i="11"/>
  <c r="S61" i="11"/>
  <c r="G62" i="11"/>
  <c r="S62" i="11"/>
  <c r="G63" i="11"/>
  <c r="S63" i="11"/>
  <c r="G64" i="11"/>
  <c r="S64" i="11"/>
  <c r="G65" i="11"/>
  <c r="S65" i="11"/>
  <c r="G66" i="11"/>
  <c r="S66" i="11"/>
  <c r="G67" i="11"/>
  <c r="X44" i="13"/>
  <c r="U71" i="13"/>
  <c r="V86" i="13"/>
  <c r="F100" i="13"/>
  <c r="S12" i="12"/>
  <c r="R21" i="12"/>
  <c r="R26" i="12"/>
  <c r="K31" i="12"/>
  <c r="C36" i="12"/>
  <c r="F41" i="12"/>
  <c r="W45" i="12"/>
  <c r="R50" i="12"/>
  <c r="J55" i="12"/>
  <c r="C59" i="12"/>
  <c r="V62" i="12"/>
  <c r="K66" i="12"/>
  <c r="Y69" i="12"/>
  <c r="N73" i="12"/>
  <c r="C77" i="12"/>
  <c r="V80" i="12"/>
  <c r="K84" i="12"/>
  <c r="Y87" i="12"/>
  <c r="N91" i="12"/>
  <c r="K94" i="12"/>
  <c r="O96" i="12"/>
  <c r="W98" i="12"/>
  <c r="D2" i="12"/>
  <c r="J4" i="9"/>
  <c r="Y5" i="9"/>
  <c r="M7" i="9"/>
  <c r="Y8" i="9"/>
  <c r="M10" i="9"/>
  <c r="Y11" i="9"/>
  <c r="M13" i="9"/>
  <c r="Y14" i="9"/>
  <c r="M16" i="9"/>
  <c r="Y17" i="9"/>
  <c r="M19" i="9"/>
  <c r="Y20" i="9"/>
  <c r="M22" i="9"/>
  <c r="Y23" i="9"/>
  <c r="M25" i="9"/>
  <c r="Y26" i="9"/>
  <c r="M28" i="9"/>
  <c r="Y29" i="9"/>
  <c r="M31" i="9"/>
  <c r="Y32" i="9"/>
  <c r="M34" i="9"/>
  <c r="Y35" i="9"/>
  <c r="M37" i="9"/>
  <c r="Y38" i="9"/>
  <c r="M40" i="9"/>
  <c r="Y41" i="9"/>
  <c r="M43" i="9"/>
  <c r="Y44" i="9"/>
  <c r="M46" i="9"/>
  <c r="Y47" i="9"/>
  <c r="M49" i="9"/>
  <c r="Y50" i="9"/>
  <c r="M52" i="9"/>
  <c r="Y53" i="9"/>
  <c r="M55" i="9"/>
  <c r="Y56" i="9"/>
  <c r="M58" i="9"/>
  <c r="Y59" i="9"/>
  <c r="M61" i="9"/>
  <c r="Y62" i="9"/>
  <c r="M64" i="9"/>
  <c r="Y65" i="9"/>
  <c r="M67" i="9"/>
  <c r="Y68" i="9"/>
  <c r="M70" i="9"/>
  <c r="Y71" i="9"/>
  <c r="M73" i="9"/>
  <c r="Y74" i="9"/>
  <c r="M76" i="9"/>
  <c r="Y77" i="9"/>
  <c r="M79" i="9"/>
  <c r="Y80" i="9"/>
  <c r="M82" i="9"/>
  <c r="Y83" i="9"/>
  <c r="M85" i="9"/>
  <c r="Y86" i="9"/>
  <c r="M88" i="9"/>
  <c r="Y89" i="9"/>
  <c r="M91" i="9"/>
  <c r="Y92" i="9"/>
  <c r="M94" i="9"/>
  <c r="Y95" i="9"/>
  <c r="I97" i="9"/>
  <c r="L98" i="9"/>
  <c r="N99" i="9"/>
  <c r="V100" i="9"/>
  <c r="B3" i="11"/>
  <c r="J4" i="11"/>
  <c r="M5" i="11"/>
  <c r="O6" i="11"/>
  <c r="W7" i="11"/>
  <c r="B9" i="11"/>
  <c r="J10" i="11"/>
  <c r="M11" i="11"/>
  <c r="O12" i="11"/>
  <c r="W13" i="11"/>
  <c r="B15" i="11"/>
  <c r="J16" i="11"/>
  <c r="M17" i="11"/>
  <c r="O18" i="11"/>
  <c r="W19" i="11"/>
  <c r="B21" i="11"/>
  <c r="J22" i="11"/>
  <c r="M23" i="11"/>
  <c r="O24" i="11"/>
  <c r="W25" i="11"/>
  <c r="B27" i="11"/>
  <c r="J28" i="11"/>
  <c r="M29" i="11"/>
  <c r="M30" i="11"/>
  <c r="I31" i="11"/>
  <c r="X31" i="11"/>
  <c r="O32" i="11"/>
  <c r="F33" i="11"/>
  <c r="T33" i="11"/>
  <c r="H34" i="11"/>
  <c r="T34" i="11"/>
  <c r="H35" i="11"/>
  <c r="T35" i="11"/>
  <c r="H36" i="11"/>
  <c r="T36" i="11"/>
  <c r="H37" i="11"/>
  <c r="T37" i="11"/>
  <c r="H38" i="11"/>
  <c r="T38" i="11"/>
  <c r="H39" i="11"/>
  <c r="T39" i="11"/>
  <c r="H40" i="11"/>
  <c r="T40" i="11"/>
  <c r="H41" i="11"/>
  <c r="T41" i="11"/>
  <c r="H42" i="11"/>
  <c r="T42" i="11"/>
  <c r="H43" i="11"/>
  <c r="T43" i="11"/>
  <c r="H44" i="11"/>
  <c r="T44" i="11"/>
  <c r="H45" i="11"/>
  <c r="T45" i="11"/>
  <c r="H46" i="11"/>
  <c r="T46" i="11"/>
  <c r="H47" i="11"/>
  <c r="T47" i="11"/>
  <c r="H48" i="11"/>
  <c r="T48" i="11"/>
  <c r="H49" i="11"/>
  <c r="T49" i="11"/>
  <c r="H50" i="11"/>
  <c r="T50" i="11"/>
  <c r="H51" i="11"/>
  <c r="T51" i="11"/>
  <c r="H52" i="11"/>
  <c r="T52" i="11"/>
  <c r="H53" i="11"/>
  <c r="T53" i="11"/>
  <c r="H54" i="11"/>
  <c r="T54" i="11"/>
  <c r="H55" i="11"/>
  <c r="T55" i="11"/>
  <c r="H56" i="11"/>
  <c r="T56" i="11"/>
  <c r="H57" i="11"/>
  <c r="T57" i="11"/>
  <c r="H58" i="11"/>
  <c r="T58" i="11"/>
  <c r="H59" i="11"/>
  <c r="T59" i="11"/>
  <c r="H60" i="11"/>
  <c r="T60" i="11"/>
  <c r="H61" i="11"/>
  <c r="T61" i="11"/>
  <c r="H62" i="11"/>
  <c r="T62" i="11"/>
  <c r="H63" i="11"/>
  <c r="T63" i="11"/>
  <c r="H64" i="11"/>
  <c r="T64" i="11"/>
  <c r="H65" i="11"/>
  <c r="T65" i="11"/>
  <c r="H66" i="11"/>
  <c r="T66" i="11"/>
  <c r="H67" i="11"/>
  <c r="T67" i="11"/>
  <c r="H68" i="11"/>
  <c r="T68" i="11"/>
  <c r="H69" i="11"/>
  <c r="T69" i="11"/>
  <c r="H70" i="11"/>
  <c r="T70" i="11"/>
  <c r="H71" i="11"/>
  <c r="T71" i="11"/>
  <c r="H72" i="11"/>
  <c r="T72" i="11"/>
  <c r="H73" i="11"/>
  <c r="T73" i="11"/>
  <c r="H74" i="11"/>
  <c r="T74" i="11"/>
  <c r="H75" i="11"/>
  <c r="T75" i="11"/>
  <c r="H76" i="11"/>
  <c r="T76" i="11"/>
  <c r="H77" i="11"/>
  <c r="T77" i="11"/>
  <c r="H78" i="11"/>
  <c r="T78" i="11"/>
  <c r="H79" i="11"/>
  <c r="T79" i="11"/>
  <c r="H80" i="11"/>
  <c r="T80" i="11"/>
  <c r="H81" i="11"/>
  <c r="T81" i="11"/>
  <c r="H82" i="11"/>
  <c r="T82" i="11"/>
  <c r="H83" i="11"/>
  <c r="T83" i="11"/>
  <c r="H84" i="11"/>
  <c r="T84" i="11"/>
  <c r="H85" i="11"/>
  <c r="T85" i="11"/>
  <c r="H86" i="11"/>
  <c r="T86" i="11"/>
  <c r="H87" i="11"/>
  <c r="T87" i="11"/>
  <c r="H88" i="11"/>
  <c r="T88" i="11"/>
  <c r="H89" i="11"/>
  <c r="T89" i="11"/>
  <c r="H90" i="11"/>
  <c r="T90" i="11"/>
  <c r="H91" i="11"/>
  <c r="T91" i="11"/>
  <c r="H92" i="11"/>
  <c r="T92" i="11"/>
  <c r="H93" i="11"/>
  <c r="T93" i="11"/>
  <c r="H94" i="11"/>
  <c r="T94" i="11"/>
  <c r="H95" i="11"/>
  <c r="T95" i="11"/>
  <c r="H96" i="11"/>
  <c r="T96" i="11"/>
  <c r="H97" i="11"/>
  <c r="T97" i="11"/>
  <c r="H98" i="11"/>
  <c r="T98" i="11"/>
  <c r="H99" i="11"/>
  <c r="T99" i="11"/>
  <c r="H100" i="11"/>
  <c r="T100" i="11"/>
  <c r="I2" i="11"/>
  <c r="U2" i="11"/>
  <c r="I3" i="10"/>
  <c r="U3" i="10"/>
  <c r="I4" i="10"/>
  <c r="U4" i="10"/>
  <c r="I5" i="10"/>
  <c r="U5" i="10"/>
  <c r="I6" i="10"/>
  <c r="U6" i="10"/>
  <c r="I7" i="10"/>
  <c r="U7" i="10"/>
  <c r="I8" i="10"/>
  <c r="U8" i="10"/>
  <c r="I9" i="10"/>
  <c r="U9" i="10"/>
  <c r="I10" i="10"/>
  <c r="U10" i="10"/>
  <c r="I11" i="10"/>
  <c r="U11" i="10"/>
  <c r="I12" i="10"/>
  <c r="U12" i="10"/>
  <c r="I13" i="10"/>
  <c r="U13" i="10"/>
  <c r="I14" i="10"/>
  <c r="U14" i="10"/>
  <c r="I15" i="10"/>
  <c r="U15" i="10"/>
  <c r="I16" i="10"/>
  <c r="U16" i="10"/>
  <c r="I17" i="10"/>
  <c r="U17" i="10"/>
  <c r="I18" i="10"/>
  <c r="U18" i="10"/>
  <c r="I19" i="10"/>
  <c r="U19" i="10"/>
  <c r="I20" i="10"/>
  <c r="U20" i="10"/>
  <c r="I21" i="10"/>
  <c r="U21" i="10"/>
  <c r="I22" i="10"/>
  <c r="U22" i="10"/>
  <c r="I23" i="10"/>
  <c r="U23" i="10"/>
  <c r="I24" i="10"/>
  <c r="U24" i="10"/>
  <c r="I25" i="10"/>
  <c r="U25" i="10"/>
  <c r="I26" i="10"/>
  <c r="U26" i="10"/>
  <c r="I27" i="10"/>
  <c r="U27" i="10"/>
  <c r="I28" i="10"/>
  <c r="U28" i="10"/>
  <c r="I29" i="10"/>
  <c r="U29" i="10"/>
  <c r="I30" i="10"/>
  <c r="U30" i="10"/>
  <c r="I31" i="10"/>
  <c r="M46" i="13"/>
  <c r="Y71" i="13"/>
  <c r="X86" i="13"/>
  <c r="D2" i="13"/>
  <c r="T12" i="12"/>
  <c r="V21" i="12"/>
  <c r="S26" i="12"/>
  <c r="L31" i="12"/>
  <c r="M36" i="12"/>
  <c r="G41" i="12"/>
  <c r="Y45" i="12"/>
  <c r="S50" i="12"/>
  <c r="K55" i="12"/>
  <c r="J59" i="12"/>
  <c r="W62" i="12"/>
  <c r="M66" i="12"/>
  <c r="B70" i="12"/>
  <c r="O73" i="12"/>
  <c r="J77" i="12"/>
  <c r="W80" i="12"/>
  <c r="M84" i="12"/>
  <c r="B88" i="12"/>
  <c r="O91" i="12"/>
  <c r="L94" i="12"/>
  <c r="Q96" i="12"/>
  <c r="X98" i="12"/>
  <c r="F2" i="12"/>
  <c r="K4" i="9"/>
  <c r="B6" i="9"/>
  <c r="N7" i="9"/>
  <c r="B9" i="9"/>
  <c r="N10" i="9"/>
  <c r="B12" i="9"/>
  <c r="N13" i="9"/>
  <c r="B15" i="9"/>
  <c r="N16" i="9"/>
  <c r="B18" i="9"/>
  <c r="N19" i="9"/>
  <c r="B21" i="9"/>
  <c r="N22" i="9"/>
  <c r="B24" i="9"/>
  <c r="N25" i="9"/>
  <c r="B27" i="9"/>
  <c r="N28" i="9"/>
  <c r="B30" i="9"/>
  <c r="N31" i="9"/>
  <c r="B33" i="9"/>
  <c r="N34" i="9"/>
  <c r="B36" i="9"/>
  <c r="N37" i="9"/>
  <c r="B39" i="9"/>
  <c r="N40" i="9"/>
  <c r="B42" i="9"/>
  <c r="N43" i="9"/>
  <c r="B45" i="9"/>
  <c r="N46" i="9"/>
  <c r="B48" i="9"/>
  <c r="N49" i="9"/>
  <c r="B51" i="9"/>
  <c r="N52" i="9"/>
  <c r="B54" i="9"/>
  <c r="N55" i="9"/>
  <c r="B57" i="9"/>
  <c r="N58" i="9"/>
  <c r="B60" i="9"/>
  <c r="N61" i="9"/>
  <c r="B63" i="9"/>
  <c r="N64" i="9"/>
  <c r="B66" i="9"/>
  <c r="N67" i="9"/>
  <c r="B69" i="9"/>
  <c r="N70" i="9"/>
  <c r="B72" i="9"/>
  <c r="N73" i="9"/>
  <c r="B75" i="9"/>
  <c r="N76" i="9"/>
  <c r="B78" i="9"/>
  <c r="N79" i="9"/>
  <c r="B81" i="9"/>
  <c r="N82" i="9"/>
  <c r="B84" i="9"/>
  <c r="N85" i="9"/>
  <c r="B87" i="9"/>
  <c r="N88" i="9"/>
  <c r="B90" i="9"/>
  <c r="N91" i="9"/>
  <c r="B93" i="9"/>
  <c r="N94" i="9"/>
  <c r="B96" i="9"/>
  <c r="J97" i="9"/>
  <c r="M98" i="9"/>
  <c r="U99" i="9"/>
  <c r="X100" i="9"/>
  <c r="C3" i="11"/>
  <c r="K4" i="11"/>
  <c r="N5" i="11"/>
  <c r="V6" i="11"/>
  <c r="Y7" i="11"/>
  <c r="C9" i="11"/>
  <c r="K10" i="11"/>
  <c r="N11" i="11"/>
  <c r="V12" i="11"/>
  <c r="Y13" i="11"/>
  <c r="C15" i="11"/>
  <c r="K16" i="11"/>
  <c r="N17" i="11"/>
  <c r="V18" i="11"/>
  <c r="Y19" i="11"/>
  <c r="C21" i="11"/>
  <c r="K22" i="11"/>
  <c r="N23" i="11"/>
  <c r="V24" i="11"/>
  <c r="Y25" i="11"/>
  <c r="C27" i="11"/>
  <c r="K28" i="11"/>
  <c r="N29" i="11"/>
  <c r="N30" i="11"/>
  <c r="J31" i="11"/>
  <c r="Y31" i="11"/>
  <c r="Q32" i="11"/>
  <c r="I33" i="11"/>
  <c r="U33" i="11"/>
  <c r="I34" i="11"/>
  <c r="U34" i="11"/>
  <c r="I35" i="11"/>
  <c r="U35" i="11"/>
  <c r="I36" i="11"/>
  <c r="U36" i="11"/>
  <c r="I37" i="11"/>
  <c r="U37" i="11"/>
  <c r="I38" i="11"/>
  <c r="U38" i="11"/>
  <c r="I39" i="11"/>
  <c r="U39" i="11"/>
  <c r="I40" i="11"/>
  <c r="U40" i="11"/>
  <c r="I41" i="11"/>
  <c r="U41" i="11"/>
  <c r="I42" i="11"/>
  <c r="U42" i="11"/>
  <c r="I43" i="11"/>
  <c r="U43" i="11"/>
  <c r="I44" i="11"/>
  <c r="U44" i="11"/>
  <c r="I45" i="11"/>
  <c r="U45" i="11"/>
  <c r="I46" i="11"/>
  <c r="U46" i="11"/>
  <c r="I47" i="11"/>
  <c r="U47" i="11"/>
  <c r="I48" i="11"/>
  <c r="U48" i="11"/>
  <c r="I49" i="11"/>
  <c r="U49" i="11"/>
  <c r="I50" i="11"/>
  <c r="U50" i="11"/>
  <c r="I51" i="11"/>
  <c r="U51" i="11"/>
  <c r="I52" i="11"/>
  <c r="U52" i="11"/>
  <c r="I53" i="11"/>
  <c r="U53" i="11"/>
  <c r="I54" i="11"/>
  <c r="U54" i="11"/>
  <c r="I55" i="11"/>
  <c r="U55" i="11"/>
  <c r="I56" i="11"/>
  <c r="U56" i="11"/>
  <c r="I57" i="11"/>
  <c r="U57" i="11"/>
  <c r="I58" i="11"/>
  <c r="U58" i="11"/>
  <c r="I59" i="11"/>
  <c r="U59" i="11"/>
  <c r="I60" i="11"/>
  <c r="U60" i="11"/>
  <c r="I61" i="11"/>
  <c r="U61" i="11"/>
  <c r="I62" i="11"/>
  <c r="U62" i="11"/>
  <c r="I63" i="11"/>
  <c r="U63" i="11"/>
  <c r="I64" i="11"/>
  <c r="U64" i="11"/>
  <c r="I65" i="11"/>
  <c r="U65" i="11"/>
  <c r="I66" i="11"/>
  <c r="U66" i="11"/>
  <c r="I67" i="11"/>
  <c r="U67" i="11"/>
  <c r="I68" i="11"/>
  <c r="U68" i="11"/>
  <c r="I69" i="11"/>
  <c r="U69" i="11"/>
  <c r="I70" i="11"/>
  <c r="U70" i="11"/>
  <c r="I71" i="11"/>
  <c r="U71" i="11"/>
  <c r="I72" i="11"/>
  <c r="U72" i="11"/>
  <c r="I73" i="11"/>
  <c r="U73" i="11"/>
  <c r="I74" i="11"/>
  <c r="U74" i="11"/>
  <c r="I75" i="11"/>
  <c r="U75" i="11"/>
  <c r="I76" i="11"/>
  <c r="U76" i="11"/>
  <c r="I77" i="11"/>
  <c r="U77" i="11"/>
  <c r="I78" i="11"/>
  <c r="U78" i="11"/>
  <c r="I79" i="11"/>
  <c r="U79" i="11"/>
  <c r="I80" i="11"/>
  <c r="U80" i="11"/>
  <c r="I81" i="11"/>
  <c r="U81" i="11"/>
  <c r="I82" i="11"/>
  <c r="U82" i="11"/>
  <c r="I83" i="11"/>
  <c r="U83" i="11"/>
  <c r="I84" i="11"/>
  <c r="U84" i="11"/>
  <c r="I85" i="11"/>
  <c r="U85" i="11"/>
  <c r="I86" i="11"/>
  <c r="U86" i="11"/>
  <c r="I87" i="11"/>
  <c r="U87" i="11"/>
  <c r="I88" i="11"/>
  <c r="U88" i="11"/>
  <c r="I89" i="11"/>
  <c r="U89" i="11"/>
  <c r="I90" i="11"/>
  <c r="U90" i="11"/>
  <c r="I91" i="11"/>
  <c r="U91" i="11"/>
  <c r="I92" i="11"/>
  <c r="U92" i="11"/>
  <c r="I93" i="11"/>
  <c r="U93" i="11"/>
  <c r="I94" i="11"/>
  <c r="U94" i="11"/>
  <c r="I95" i="11"/>
  <c r="U95" i="11"/>
  <c r="I96" i="11"/>
  <c r="U96" i="11"/>
  <c r="I97" i="11"/>
  <c r="U97" i="11"/>
  <c r="I98" i="11"/>
  <c r="U98" i="11"/>
  <c r="I99" i="11"/>
  <c r="U99" i="11"/>
  <c r="I100" i="11"/>
  <c r="U100" i="11"/>
  <c r="J2" i="11"/>
  <c r="V2" i="11"/>
  <c r="J3" i="10"/>
  <c r="V3" i="10"/>
  <c r="J4" i="10"/>
  <c r="V4" i="10"/>
  <c r="J5" i="10"/>
  <c r="V5" i="10"/>
  <c r="J6" i="10"/>
  <c r="V6" i="10"/>
  <c r="J7" i="10"/>
  <c r="V7" i="10"/>
  <c r="J8" i="10"/>
  <c r="V8" i="10"/>
  <c r="J9" i="10"/>
  <c r="V9" i="10"/>
  <c r="J10" i="10"/>
  <c r="V10" i="10"/>
  <c r="J11" i="10"/>
  <c r="V11" i="10"/>
  <c r="J12" i="10"/>
  <c r="V12" i="10"/>
  <c r="J13" i="10"/>
  <c r="V13" i="10"/>
  <c r="J14" i="10"/>
  <c r="V14" i="10"/>
  <c r="J15" i="10"/>
  <c r="V15" i="10"/>
  <c r="J16" i="10"/>
  <c r="V16" i="10"/>
  <c r="J17" i="10"/>
  <c r="V17" i="10"/>
  <c r="J18" i="10"/>
  <c r="V18" i="10"/>
  <c r="J19" i="10"/>
  <c r="V19" i="10"/>
  <c r="J20" i="10"/>
  <c r="V20" i="10"/>
  <c r="J21" i="10"/>
  <c r="V21" i="10"/>
  <c r="J22" i="10"/>
  <c r="V22" i="10"/>
  <c r="J23" i="10"/>
  <c r="V23" i="10"/>
  <c r="J24" i="10"/>
  <c r="V24" i="10"/>
  <c r="J25" i="10"/>
  <c r="V25" i="10"/>
  <c r="J26" i="10"/>
  <c r="V26" i="10"/>
  <c r="J27" i="10"/>
  <c r="V27" i="10"/>
  <c r="J28" i="10"/>
  <c r="V28" i="10"/>
  <c r="J29" i="10"/>
  <c r="V29" i="10"/>
  <c r="J30" i="10"/>
  <c r="V30" i="10"/>
  <c r="J31" i="10"/>
  <c r="V31" i="10"/>
  <c r="J32" i="10"/>
  <c r="V32" i="10"/>
  <c r="J33" i="10"/>
  <c r="V33" i="10"/>
  <c r="J34" i="10"/>
  <c r="V34" i="10"/>
  <c r="J35" i="10"/>
  <c r="V35" i="10"/>
  <c r="J36" i="10"/>
  <c r="V36" i="10"/>
  <c r="J37" i="10"/>
  <c r="V37" i="10"/>
  <c r="J38" i="10"/>
  <c r="V38" i="10"/>
  <c r="J39" i="10"/>
  <c r="V39" i="10"/>
  <c r="J40" i="10"/>
  <c r="V40" i="10"/>
  <c r="J41" i="10"/>
  <c r="V41" i="10"/>
  <c r="J42" i="10"/>
  <c r="V42" i="10"/>
  <c r="J43" i="10"/>
  <c r="V43" i="10"/>
  <c r="D13" i="13"/>
  <c r="N55" i="13"/>
  <c r="W75" i="13"/>
  <c r="M90" i="13"/>
  <c r="I4" i="12"/>
  <c r="U14" i="12"/>
  <c r="F23" i="12"/>
  <c r="W27" i="12"/>
  <c r="R32" i="12"/>
  <c r="K37" i="12"/>
  <c r="C42" i="12"/>
  <c r="F47" i="12"/>
  <c r="W51" i="12"/>
  <c r="M56" i="12"/>
  <c r="B60" i="12"/>
  <c r="O63" i="12"/>
  <c r="J67" i="12"/>
  <c r="W70" i="12"/>
  <c r="M74" i="12"/>
  <c r="B78" i="12"/>
  <c r="O81" i="12"/>
  <c r="J85" i="12"/>
  <c r="W88" i="12"/>
  <c r="M92" i="12"/>
  <c r="X94" i="12"/>
  <c r="E97" i="12"/>
  <c r="L99" i="12"/>
  <c r="R2" i="12"/>
  <c r="V4" i="9"/>
  <c r="J6" i="9"/>
  <c r="V7" i="9"/>
  <c r="J9" i="9"/>
  <c r="V10" i="9"/>
  <c r="J12" i="9"/>
  <c r="V13" i="9"/>
  <c r="J15" i="9"/>
  <c r="V16" i="9"/>
  <c r="J18" i="9"/>
  <c r="V19" i="9"/>
  <c r="J21" i="9"/>
  <c r="V22" i="9"/>
  <c r="J24" i="9"/>
  <c r="V25" i="9"/>
  <c r="J27" i="9"/>
  <c r="V28" i="9"/>
  <c r="J30" i="9"/>
  <c r="V31" i="9"/>
  <c r="J33" i="9"/>
  <c r="V34" i="9"/>
  <c r="J36" i="9"/>
  <c r="V37" i="9"/>
  <c r="J39" i="9"/>
  <c r="V40" i="9"/>
  <c r="J42" i="9"/>
  <c r="V43" i="9"/>
  <c r="J45" i="9"/>
  <c r="V46" i="9"/>
  <c r="J48" i="9"/>
  <c r="V49" i="9"/>
  <c r="J51" i="9"/>
  <c r="V52" i="9"/>
  <c r="J54" i="9"/>
  <c r="V55" i="9"/>
  <c r="J57" i="9"/>
  <c r="V58" i="9"/>
  <c r="J60" i="9"/>
  <c r="V61" i="9"/>
  <c r="J63" i="9"/>
  <c r="V64" i="9"/>
  <c r="J66" i="9"/>
  <c r="V67" i="9"/>
  <c r="J69" i="9"/>
  <c r="V70" i="9"/>
  <c r="J72" i="9"/>
  <c r="V73" i="9"/>
  <c r="J75" i="9"/>
  <c r="V76" i="9"/>
  <c r="J78" i="9"/>
  <c r="V79" i="9"/>
  <c r="J81" i="9"/>
  <c r="V82" i="9"/>
  <c r="J84" i="9"/>
  <c r="V85" i="9"/>
  <c r="J87" i="9"/>
  <c r="V88" i="9"/>
  <c r="J90" i="9"/>
  <c r="V91" i="9"/>
  <c r="J93" i="9"/>
  <c r="V94" i="9"/>
  <c r="I96" i="9"/>
  <c r="L97" i="9"/>
  <c r="N98" i="9"/>
  <c r="V99" i="9"/>
  <c r="Y100" i="9"/>
  <c r="J3" i="11"/>
  <c r="M4" i="11"/>
  <c r="O5" i="11"/>
  <c r="W6" i="11"/>
  <c r="B8" i="11"/>
  <c r="J9" i="11"/>
  <c r="M10" i="11"/>
  <c r="O11" i="11"/>
  <c r="W12" i="11"/>
  <c r="B14" i="11"/>
  <c r="J15" i="11"/>
  <c r="M16" i="11"/>
  <c r="O17" i="11"/>
  <c r="W18" i="11"/>
  <c r="B20" i="11"/>
  <c r="J21" i="11"/>
  <c r="M22" i="11"/>
  <c r="O23" i="11"/>
  <c r="W24" i="11"/>
  <c r="B26" i="11"/>
  <c r="J27" i="11"/>
  <c r="M28" i="11"/>
  <c r="O29" i="11"/>
  <c r="O30" i="11"/>
  <c r="K31" i="11"/>
  <c r="B32" i="11"/>
  <c r="R32" i="11"/>
  <c r="J33" i="11"/>
  <c r="V33" i="11"/>
  <c r="J34" i="11"/>
  <c r="V34" i="11"/>
  <c r="J35" i="11"/>
  <c r="V35" i="11"/>
  <c r="J36" i="11"/>
  <c r="V36" i="11"/>
  <c r="J37" i="11"/>
  <c r="V37" i="11"/>
  <c r="J38" i="11"/>
  <c r="V38" i="11"/>
  <c r="J39" i="11"/>
  <c r="V39" i="11"/>
  <c r="J40" i="11"/>
  <c r="V40" i="11"/>
  <c r="J41" i="11"/>
  <c r="V41" i="11"/>
  <c r="J42" i="11"/>
  <c r="V42" i="11"/>
  <c r="J43" i="11"/>
  <c r="V43" i="11"/>
  <c r="J44" i="11"/>
  <c r="V44" i="11"/>
  <c r="J45" i="11"/>
  <c r="V45" i="11"/>
  <c r="J46" i="11"/>
  <c r="V46" i="11"/>
  <c r="J47" i="11"/>
  <c r="V47" i="11"/>
  <c r="J48" i="11"/>
  <c r="V48" i="11"/>
  <c r="J49" i="11"/>
  <c r="V49" i="11"/>
  <c r="J50" i="11"/>
  <c r="V50" i="11"/>
  <c r="J51" i="11"/>
  <c r="V51" i="11"/>
  <c r="J52" i="11"/>
  <c r="V52" i="11"/>
  <c r="J53" i="11"/>
  <c r="V53" i="11"/>
  <c r="J54" i="11"/>
  <c r="V54" i="11"/>
  <c r="J55" i="11"/>
  <c r="V55" i="11"/>
  <c r="J56" i="11"/>
  <c r="V56" i="11"/>
  <c r="J57" i="11"/>
  <c r="V57" i="11"/>
  <c r="J58" i="11"/>
  <c r="V58" i="11"/>
  <c r="J59" i="11"/>
  <c r="V59" i="11"/>
  <c r="J60" i="11"/>
  <c r="V60" i="11"/>
  <c r="J61" i="11"/>
  <c r="V61" i="11"/>
  <c r="J62" i="11"/>
  <c r="V62" i="11"/>
  <c r="J63" i="11"/>
  <c r="V63" i="11"/>
  <c r="J64" i="11"/>
  <c r="V64" i="11"/>
  <c r="J65" i="11"/>
  <c r="V65" i="11"/>
  <c r="J66" i="11"/>
  <c r="V66" i="11"/>
  <c r="J67" i="11"/>
  <c r="V67" i="11"/>
  <c r="J68" i="11"/>
  <c r="V68" i="11"/>
  <c r="J69" i="11"/>
  <c r="V69" i="11"/>
  <c r="J70" i="11"/>
  <c r="V70" i="11"/>
  <c r="J71" i="11"/>
  <c r="V71" i="11"/>
  <c r="J72" i="11"/>
  <c r="V72" i="11"/>
  <c r="J73" i="11"/>
  <c r="V73" i="11"/>
  <c r="J74" i="11"/>
  <c r="V74" i="11"/>
  <c r="J75" i="11"/>
  <c r="V75" i="11"/>
  <c r="J76" i="11"/>
  <c r="V76" i="11"/>
  <c r="J77" i="11"/>
  <c r="V77" i="11"/>
  <c r="J78" i="11"/>
  <c r="V78" i="11"/>
  <c r="J79" i="11"/>
  <c r="V79" i="11"/>
  <c r="J80" i="11"/>
  <c r="V80" i="11"/>
  <c r="J81" i="11"/>
  <c r="V81" i="11"/>
  <c r="J82" i="11"/>
  <c r="V82" i="11"/>
  <c r="J83" i="11"/>
  <c r="V83" i="11"/>
  <c r="J84" i="11"/>
  <c r="V84" i="11"/>
  <c r="J85" i="11"/>
  <c r="V85" i="11"/>
  <c r="J86" i="11"/>
  <c r="V86" i="11"/>
  <c r="J87" i="11"/>
  <c r="V87" i="11"/>
  <c r="J88" i="11"/>
  <c r="V88" i="11"/>
  <c r="J89" i="11"/>
  <c r="V89" i="11"/>
  <c r="J90" i="11"/>
  <c r="V90" i="11"/>
  <c r="J91" i="11"/>
  <c r="V91" i="11"/>
  <c r="J92" i="11"/>
  <c r="V92" i="11"/>
  <c r="J93" i="11"/>
  <c r="V93" i="11"/>
  <c r="J94" i="11"/>
  <c r="V94" i="11"/>
  <c r="J95" i="11"/>
  <c r="V95" i="11"/>
  <c r="J96" i="11"/>
  <c r="V96" i="11"/>
  <c r="J97" i="11"/>
  <c r="V97" i="11"/>
  <c r="J98" i="11"/>
  <c r="V98" i="11"/>
  <c r="J99" i="11"/>
  <c r="V99" i="11"/>
  <c r="J100" i="11"/>
  <c r="V100" i="11"/>
  <c r="K2" i="11"/>
  <c r="W2" i="11"/>
  <c r="K3" i="10"/>
  <c r="W3" i="10"/>
  <c r="K4" i="10"/>
  <c r="W4" i="10"/>
  <c r="K5" i="10"/>
  <c r="W5" i="10"/>
  <c r="K6" i="10"/>
  <c r="W6" i="10"/>
  <c r="K7" i="10"/>
  <c r="W7" i="10"/>
  <c r="K8" i="10"/>
  <c r="W8" i="10"/>
  <c r="K9" i="10"/>
  <c r="W9" i="10"/>
  <c r="K10" i="10"/>
  <c r="W10" i="10"/>
  <c r="K11" i="10"/>
  <c r="W11" i="10"/>
  <c r="K12" i="10"/>
  <c r="W12" i="10"/>
  <c r="K13" i="10"/>
  <c r="W13" i="10"/>
  <c r="K14" i="10"/>
  <c r="W14" i="10"/>
  <c r="K15" i="10"/>
  <c r="W15" i="10"/>
  <c r="K16" i="10"/>
  <c r="W16" i="10"/>
  <c r="K17" i="10"/>
  <c r="W17" i="10"/>
  <c r="K18" i="10"/>
  <c r="W18" i="10"/>
  <c r="K19" i="10"/>
  <c r="W19" i="10"/>
  <c r="K20" i="10"/>
  <c r="W20" i="10"/>
  <c r="K21" i="10"/>
  <c r="W21" i="10"/>
  <c r="K22" i="10"/>
  <c r="W22" i="10"/>
  <c r="K23" i="10"/>
  <c r="W23" i="10"/>
  <c r="K24" i="10"/>
  <c r="V17" i="13"/>
  <c r="B57" i="13"/>
  <c r="M76" i="13"/>
  <c r="C91" i="13"/>
  <c r="G5" i="12"/>
  <c r="N15" i="12"/>
  <c r="J23" i="12"/>
  <c r="B28" i="12"/>
  <c r="U32" i="12"/>
  <c r="V37" i="12"/>
  <c r="N42" i="12"/>
  <c r="J47" i="12"/>
  <c r="B52" i="12"/>
  <c r="O56" i="12"/>
  <c r="J60" i="12"/>
  <c r="W63" i="12"/>
  <c r="M67" i="12"/>
  <c r="B71" i="12"/>
  <c r="O74" i="12"/>
  <c r="J78" i="12"/>
  <c r="W81" i="12"/>
  <c r="M85" i="12"/>
  <c r="B89" i="12"/>
  <c r="O92" i="12"/>
  <c r="B95" i="12"/>
  <c r="J97" i="12"/>
  <c r="N99" i="12"/>
  <c r="W2" i="12"/>
  <c r="X4" i="9"/>
  <c r="L6" i="9"/>
  <c r="X7" i="9"/>
  <c r="L9" i="9"/>
  <c r="X10" i="9"/>
  <c r="L12" i="9"/>
  <c r="X13" i="9"/>
  <c r="L15" i="9"/>
  <c r="X16" i="9"/>
  <c r="L18" i="9"/>
  <c r="X19" i="9"/>
  <c r="L21" i="9"/>
  <c r="X22" i="9"/>
  <c r="L24" i="9"/>
  <c r="X25" i="9"/>
  <c r="L27" i="9"/>
  <c r="X28" i="9"/>
  <c r="L30" i="9"/>
  <c r="X31" i="9"/>
  <c r="L33" i="9"/>
  <c r="X34" i="9"/>
  <c r="L36" i="9"/>
  <c r="X37" i="9"/>
  <c r="L39" i="9"/>
  <c r="X40" i="9"/>
  <c r="L42" i="9"/>
  <c r="X43" i="9"/>
  <c r="L45" i="9"/>
  <c r="X46" i="9"/>
  <c r="L48" i="9"/>
  <c r="X49" i="9"/>
  <c r="L51" i="9"/>
  <c r="X52" i="9"/>
  <c r="L54" i="9"/>
  <c r="X55" i="9"/>
  <c r="L57" i="9"/>
  <c r="X58" i="9"/>
  <c r="L60" i="9"/>
  <c r="X61" i="9"/>
  <c r="L63" i="9"/>
  <c r="X64" i="9"/>
  <c r="L66" i="9"/>
  <c r="X67" i="9"/>
  <c r="L69" i="9"/>
  <c r="X70" i="9"/>
  <c r="L72" i="9"/>
  <c r="X73" i="9"/>
  <c r="L75" i="9"/>
  <c r="X76" i="9"/>
  <c r="L78" i="9"/>
  <c r="X79" i="9"/>
  <c r="L81" i="9"/>
  <c r="X82" i="9"/>
  <c r="L84" i="9"/>
  <c r="X85" i="9"/>
  <c r="L87" i="9"/>
  <c r="X88" i="9"/>
  <c r="L90" i="9"/>
  <c r="X91" i="9"/>
  <c r="L93" i="9"/>
  <c r="X94" i="9"/>
  <c r="J96" i="9"/>
  <c r="M97" i="9"/>
  <c r="U98" i="9"/>
  <c r="X99" i="9"/>
  <c r="C2" i="9"/>
  <c r="K3" i="11"/>
  <c r="N4" i="11"/>
  <c r="V5" i="11"/>
  <c r="Y6" i="11"/>
  <c r="C8" i="11"/>
  <c r="K9" i="11"/>
  <c r="N10" i="11"/>
  <c r="V11" i="11"/>
  <c r="Y12" i="11"/>
  <c r="C14" i="11"/>
  <c r="K15" i="11"/>
  <c r="N16" i="11"/>
  <c r="V17" i="11"/>
  <c r="Y18" i="11"/>
  <c r="C20" i="11"/>
  <c r="K21" i="11"/>
  <c r="N22" i="11"/>
  <c r="V23" i="11"/>
  <c r="Y24" i="11"/>
  <c r="C26" i="11"/>
  <c r="K27" i="11"/>
  <c r="N28" i="11"/>
  <c r="V29" i="11"/>
  <c r="R30" i="11"/>
  <c r="L31" i="11"/>
  <c r="C32" i="11"/>
  <c r="U32" i="11"/>
  <c r="K33" i="11"/>
  <c r="W33" i="11"/>
  <c r="K34" i="11"/>
  <c r="W34" i="11"/>
  <c r="K35" i="11"/>
  <c r="W35" i="11"/>
  <c r="K36" i="11"/>
  <c r="W36" i="11"/>
  <c r="K37" i="11"/>
  <c r="W37" i="11"/>
  <c r="K38" i="11"/>
  <c r="W38" i="11"/>
  <c r="K39" i="11"/>
  <c r="W39" i="11"/>
  <c r="K40" i="11"/>
  <c r="W40" i="11"/>
  <c r="K41" i="11"/>
  <c r="W41" i="11"/>
  <c r="K42" i="11"/>
  <c r="W42" i="11"/>
  <c r="K43" i="11"/>
  <c r="W43" i="11"/>
  <c r="K44" i="11"/>
  <c r="W44" i="11"/>
  <c r="K45" i="11"/>
  <c r="W45" i="11"/>
  <c r="K46" i="11"/>
  <c r="W46" i="11"/>
  <c r="K47" i="11"/>
  <c r="W47" i="11"/>
  <c r="K48" i="11"/>
  <c r="W48" i="11"/>
  <c r="K49" i="11"/>
  <c r="W49" i="11"/>
  <c r="K50" i="11"/>
  <c r="W50" i="11"/>
  <c r="K51" i="11"/>
  <c r="W51" i="11"/>
  <c r="K52" i="11"/>
  <c r="W52" i="11"/>
  <c r="K53" i="11"/>
  <c r="W53" i="11"/>
  <c r="K54" i="11"/>
  <c r="W54" i="11"/>
  <c r="K55" i="11"/>
  <c r="W55" i="11"/>
  <c r="K56" i="11"/>
  <c r="W56" i="11"/>
  <c r="K57" i="11"/>
  <c r="W57" i="11"/>
  <c r="K58" i="11"/>
  <c r="W58" i="11"/>
  <c r="K59" i="11"/>
  <c r="W59" i="11"/>
  <c r="K60" i="11"/>
  <c r="W60" i="11"/>
  <c r="K61" i="11"/>
  <c r="W61" i="11"/>
  <c r="K62" i="11"/>
  <c r="W62" i="11"/>
  <c r="K63" i="11"/>
  <c r="W63" i="11"/>
  <c r="K64" i="11"/>
  <c r="W64" i="11"/>
  <c r="K65" i="11"/>
  <c r="W65" i="11"/>
  <c r="K66" i="11"/>
  <c r="W66" i="11"/>
  <c r="M19" i="13"/>
  <c r="I57" i="13"/>
  <c r="R76" i="13"/>
  <c r="C92" i="13"/>
  <c r="H5" i="12"/>
  <c r="Y15" i="12"/>
  <c r="K23" i="12"/>
  <c r="C28" i="12"/>
  <c r="F33" i="12"/>
  <c r="W37" i="12"/>
  <c r="R42" i="12"/>
  <c r="K47" i="12"/>
  <c r="C52" i="12"/>
  <c r="V56" i="12"/>
  <c r="K60" i="12"/>
  <c r="Y63" i="12"/>
  <c r="N67" i="12"/>
  <c r="C71" i="12"/>
  <c r="V74" i="12"/>
  <c r="K78" i="12"/>
  <c r="Y81" i="12"/>
  <c r="N85" i="12"/>
  <c r="C89" i="12"/>
  <c r="U92" i="12"/>
  <c r="C95" i="12"/>
  <c r="K97" i="12"/>
  <c r="O99" i="12"/>
  <c r="X2" i="12"/>
  <c r="Y4" i="9"/>
  <c r="M6" i="9"/>
  <c r="Y7" i="9"/>
  <c r="M9" i="9"/>
  <c r="Y10" i="9"/>
  <c r="M12" i="9"/>
  <c r="Y13" i="9"/>
  <c r="M15" i="9"/>
  <c r="Y16" i="9"/>
  <c r="M18" i="9"/>
  <c r="Y19" i="9"/>
  <c r="M21" i="9"/>
  <c r="Y22" i="9"/>
  <c r="M24" i="9"/>
  <c r="Y25" i="9"/>
  <c r="M27" i="9"/>
  <c r="Y28" i="9"/>
  <c r="M30" i="9"/>
  <c r="Y31" i="9"/>
  <c r="M33" i="9"/>
  <c r="Y34" i="9"/>
  <c r="M36" i="9"/>
  <c r="Y37" i="9"/>
  <c r="M39" i="9"/>
  <c r="Y40" i="9"/>
  <c r="M42" i="9"/>
  <c r="Y43" i="9"/>
  <c r="M45" i="9"/>
  <c r="Y46" i="9"/>
  <c r="M48" i="9"/>
  <c r="Y49" i="9"/>
  <c r="M51" i="9"/>
  <c r="Y52" i="9"/>
  <c r="M54" i="9"/>
  <c r="Y55" i="9"/>
  <c r="M57" i="9"/>
  <c r="Y58" i="9"/>
  <c r="M60" i="9"/>
  <c r="Y61" i="9"/>
  <c r="M63" i="9"/>
  <c r="Y64" i="9"/>
  <c r="M66" i="9"/>
  <c r="Y67" i="9"/>
  <c r="M69" i="9"/>
  <c r="Y70" i="9"/>
  <c r="M72" i="9"/>
  <c r="Y73" i="9"/>
  <c r="M75" i="9"/>
  <c r="Y76" i="9"/>
  <c r="M78" i="9"/>
  <c r="Y79" i="9"/>
  <c r="M81" i="9"/>
  <c r="Y82" i="9"/>
  <c r="M84" i="9"/>
  <c r="Y85" i="9"/>
  <c r="M87" i="9"/>
  <c r="Y88" i="9"/>
  <c r="M90" i="9"/>
  <c r="Y91" i="9"/>
  <c r="M93" i="9"/>
  <c r="Y94" i="9"/>
  <c r="L96" i="9"/>
  <c r="N97" i="9"/>
  <c r="V98" i="9"/>
  <c r="Y99" i="9"/>
  <c r="J2" i="9"/>
  <c r="M3" i="11"/>
  <c r="O4" i="11"/>
  <c r="W5" i="11"/>
  <c r="B7" i="11"/>
  <c r="J8" i="11"/>
  <c r="M9" i="11"/>
  <c r="O10" i="11"/>
  <c r="W11" i="11"/>
  <c r="B13" i="11"/>
  <c r="J14" i="11"/>
  <c r="M15" i="11"/>
  <c r="O16" i="11"/>
  <c r="W17" i="11"/>
  <c r="B19" i="11"/>
  <c r="J20" i="11"/>
  <c r="M21" i="11"/>
  <c r="O22" i="11"/>
  <c r="W23" i="11"/>
  <c r="B25" i="11"/>
  <c r="J26" i="11"/>
  <c r="M27" i="11"/>
  <c r="O28" i="11"/>
  <c r="W29" i="11"/>
  <c r="U30" i="11"/>
  <c r="M31" i="11"/>
  <c r="E32" i="11"/>
  <c r="V32" i="11"/>
  <c r="L33" i="11"/>
  <c r="X33" i="11"/>
  <c r="L34" i="11"/>
  <c r="X34" i="11"/>
  <c r="L35" i="11"/>
  <c r="X35" i="11"/>
  <c r="L36" i="11"/>
  <c r="X36" i="11"/>
  <c r="L37" i="11"/>
  <c r="X37" i="11"/>
  <c r="L38" i="11"/>
  <c r="X38" i="11"/>
  <c r="L39" i="11"/>
  <c r="X39" i="11"/>
  <c r="L40" i="11"/>
  <c r="X40" i="11"/>
  <c r="L41" i="11"/>
  <c r="X41" i="11"/>
  <c r="L42" i="11"/>
  <c r="X42" i="11"/>
  <c r="L43" i="11"/>
  <c r="X43" i="11"/>
  <c r="L44" i="11"/>
  <c r="X44" i="11"/>
  <c r="L45" i="11"/>
  <c r="X45" i="11"/>
  <c r="L46" i="11"/>
  <c r="X46" i="11"/>
  <c r="L47" i="11"/>
  <c r="X47" i="11"/>
  <c r="L48" i="11"/>
  <c r="X48" i="11"/>
  <c r="L49" i="11"/>
  <c r="X49" i="11"/>
  <c r="L50" i="11"/>
  <c r="X50" i="11"/>
  <c r="L51" i="11"/>
  <c r="X51" i="11"/>
  <c r="L52" i="11"/>
  <c r="X52" i="11"/>
  <c r="L53" i="11"/>
  <c r="X53" i="11"/>
  <c r="L54" i="11"/>
  <c r="X54" i="11"/>
  <c r="L55" i="11"/>
  <c r="X55" i="11"/>
  <c r="L56" i="11"/>
  <c r="X56" i="11"/>
  <c r="L57" i="11"/>
  <c r="X57" i="11"/>
  <c r="L58" i="11"/>
  <c r="N19" i="13"/>
  <c r="L57" i="13"/>
  <c r="R77" i="13"/>
  <c r="F92" i="13"/>
  <c r="T5" i="12"/>
  <c r="B16" i="12"/>
  <c r="L23" i="12"/>
  <c r="M28" i="12"/>
  <c r="G33" i="12"/>
  <c r="Y37" i="12"/>
  <c r="S42" i="12"/>
  <c r="L47" i="12"/>
  <c r="M52" i="12"/>
  <c r="W56" i="12"/>
  <c r="M60" i="12"/>
  <c r="B64" i="12"/>
  <c r="O67" i="12"/>
  <c r="J71" i="12"/>
  <c r="W74" i="12"/>
  <c r="M78" i="12"/>
  <c r="B82" i="12"/>
  <c r="O85" i="12"/>
  <c r="J89" i="12"/>
  <c r="V92" i="12"/>
  <c r="E95" i="12"/>
  <c r="L97" i="12"/>
  <c r="Q99" i="12"/>
  <c r="Y2" i="12"/>
  <c r="B5" i="9"/>
  <c r="N6" i="9"/>
  <c r="B8" i="9"/>
  <c r="N9" i="9"/>
  <c r="B11" i="9"/>
  <c r="N12" i="9"/>
  <c r="B14" i="9"/>
  <c r="N15" i="9"/>
  <c r="B17" i="9"/>
  <c r="N18" i="9"/>
  <c r="B20" i="9"/>
  <c r="N21" i="9"/>
  <c r="B23" i="9"/>
  <c r="N24" i="9"/>
  <c r="B26" i="9"/>
  <c r="N27" i="9"/>
  <c r="B29" i="9"/>
  <c r="N30" i="9"/>
  <c r="B32" i="9"/>
  <c r="N33" i="9"/>
  <c r="B35" i="9"/>
  <c r="N36" i="9"/>
  <c r="B38" i="9"/>
  <c r="N39" i="9"/>
  <c r="B41" i="9"/>
  <c r="N42" i="9"/>
  <c r="B44" i="9"/>
  <c r="N45" i="9"/>
  <c r="B47" i="9"/>
  <c r="N48" i="9"/>
  <c r="B50" i="9"/>
  <c r="N51" i="9"/>
  <c r="B53" i="9"/>
  <c r="N54" i="9"/>
  <c r="B56" i="9"/>
  <c r="N57" i="9"/>
  <c r="B59" i="9"/>
  <c r="N60" i="9"/>
  <c r="B62" i="9"/>
  <c r="N63" i="9"/>
  <c r="B65" i="9"/>
  <c r="N66" i="9"/>
  <c r="B68" i="9"/>
  <c r="N69" i="9"/>
  <c r="B71" i="9"/>
  <c r="N72" i="9"/>
  <c r="B74" i="9"/>
  <c r="N75" i="9"/>
  <c r="B77" i="9"/>
  <c r="N78" i="9"/>
  <c r="B80" i="9"/>
  <c r="N81" i="9"/>
  <c r="B83" i="9"/>
  <c r="N84" i="9"/>
  <c r="B86" i="9"/>
  <c r="N87" i="9"/>
  <c r="B89" i="9"/>
  <c r="N90" i="9"/>
  <c r="B92" i="9"/>
  <c r="N93" i="9"/>
  <c r="B95" i="9"/>
  <c r="M96" i="9"/>
  <c r="U97" i="9"/>
  <c r="X98" i="9"/>
  <c r="B100" i="9"/>
  <c r="K2" i="9"/>
  <c r="N3" i="11"/>
  <c r="V4" i="11"/>
  <c r="Y5" i="11"/>
  <c r="C7" i="11"/>
  <c r="K8" i="11"/>
  <c r="N9" i="11"/>
  <c r="V10" i="11"/>
  <c r="Y11" i="11"/>
  <c r="C13" i="11"/>
  <c r="K14" i="11"/>
  <c r="N15" i="11"/>
  <c r="V16" i="11"/>
  <c r="Y17" i="11"/>
  <c r="C19" i="11"/>
  <c r="K20" i="11"/>
  <c r="N21" i="11"/>
  <c r="V22" i="11"/>
  <c r="Y23" i="11"/>
  <c r="C25" i="11"/>
  <c r="K26" i="11"/>
  <c r="N27" i="11"/>
  <c r="V28" i="11"/>
  <c r="Y29" i="11"/>
  <c r="V30" i="11"/>
  <c r="N31" i="11"/>
  <c r="F32" i="11"/>
  <c r="W32" i="11"/>
  <c r="M33" i="11"/>
  <c r="Y33" i="11"/>
  <c r="M34" i="11"/>
  <c r="Y34" i="11"/>
  <c r="M35" i="11"/>
  <c r="Y35" i="11"/>
  <c r="M36" i="11"/>
  <c r="Y36" i="11"/>
  <c r="M37" i="11"/>
  <c r="Y37" i="11"/>
  <c r="M38" i="11"/>
  <c r="Y38" i="11"/>
  <c r="M39" i="11"/>
  <c r="Y39" i="11"/>
  <c r="M40" i="11"/>
  <c r="Y40" i="11"/>
  <c r="M41" i="11"/>
  <c r="Y41" i="11"/>
  <c r="M42" i="11"/>
  <c r="Y42" i="11"/>
  <c r="M43" i="11"/>
  <c r="Y43" i="11"/>
  <c r="M44" i="11"/>
  <c r="Y44" i="11"/>
  <c r="M45" i="11"/>
  <c r="Y45" i="11"/>
  <c r="M46" i="11"/>
  <c r="Y46" i="11"/>
  <c r="M47" i="11"/>
  <c r="Y47" i="11"/>
  <c r="M48" i="11"/>
  <c r="Y48" i="11"/>
  <c r="M49" i="11"/>
  <c r="Y49" i="11"/>
  <c r="M50" i="11"/>
  <c r="Y50" i="11"/>
  <c r="M51" i="11"/>
  <c r="Y51" i="11"/>
  <c r="M52" i="11"/>
  <c r="Y52" i="11"/>
  <c r="M53" i="11"/>
  <c r="Y53" i="11"/>
  <c r="M54" i="11"/>
  <c r="Y54" i="11"/>
  <c r="M55" i="11"/>
  <c r="Y55" i="11"/>
  <c r="M56" i="11"/>
  <c r="Y56" i="11"/>
  <c r="M57" i="11"/>
  <c r="Y57" i="11"/>
  <c r="M58" i="11"/>
  <c r="Y58" i="11"/>
  <c r="M59" i="11"/>
  <c r="Y59" i="11"/>
  <c r="M60" i="11"/>
  <c r="Y60" i="11"/>
  <c r="M61" i="11"/>
  <c r="Y61" i="11"/>
  <c r="M62" i="11"/>
  <c r="Y62" i="11"/>
  <c r="M63" i="11"/>
  <c r="Y63" i="11"/>
  <c r="M64" i="11"/>
  <c r="Y64" i="11"/>
  <c r="M65" i="11"/>
  <c r="Y65" i="11"/>
  <c r="M66" i="11"/>
  <c r="Y66" i="11"/>
  <c r="M67" i="11"/>
  <c r="Y67" i="11"/>
  <c r="M68" i="11"/>
  <c r="Y68" i="11"/>
  <c r="M69" i="11"/>
  <c r="Y69" i="11"/>
  <c r="M70" i="11"/>
  <c r="Y70" i="11"/>
  <c r="M71" i="11"/>
  <c r="Y71" i="11"/>
  <c r="M72" i="11"/>
  <c r="Y72" i="11"/>
  <c r="M73" i="11"/>
  <c r="Y73" i="11"/>
  <c r="M74" i="11"/>
  <c r="Y74" i="11"/>
  <c r="M75" i="11"/>
  <c r="Y75" i="11"/>
  <c r="M76" i="11"/>
  <c r="Y76" i="11"/>
  <c r="M77" i="11"/>
  <c r="Y77" i="11"/>
  <c r="M78" i="11"/>
  <c r="Y78" i="11"/>
  <c r="M79" i="11"/>
  <c r="Y79" i="11"/>
  <c r="M80" i="11"/>
  <c r="Y80" i="11"/>
  <c r="M81" i="11"/>
  <c r="Y81" i="11"/>
  <c r="M82" i="11"/>
  <c r="Y82" i="11"/>
  <c r="M83" i="11"/>
  <c r="Y83" i="11"/>
  <c r="M84" i="11"/>
  <c r="Y84" i="11"/>
  <c r="M85" i="11"/>
  <c r="Y85" i="11"/>
  <c r="M86" i="11"/>
  <c r="Y86" i="11"/>
  <c r="M87" i="11"/>
  <c r="Y87" i="11"/>
  <c r="M88" i="11"/>
  <c r="Y88" i="11"/>
  <c r="M89" i="11"/>
  <c r="Y89" i="11"/>
  <c r="M90" i="11"/>
  <c r="Y90" i="11"/>
  <c r="M91" i="11"/>
  <c r="Y91" i="11"/>
  <c r="M92" i="11"/>
  <c r="Y92" i="11"/>
  <c r="M93" i="11"/>
  <c r="Y93" i="11"/>
  <c r="M94" i="11"/>
  <c r="Y94" i="11"/>
  <c r="M95" i="11"/>
  <c r="Y95" i="11"/>
  <c r="M96" i="11"/>
  <c r="Y96" i="11"/>
  <c r="M97" i="11"/>
  <c r="Y97" i="11"/>
  <c r="M98" i="11"/>
  <c r="Y98" i="11"/>
  <c r="M99" i="11"/>
  <c r="Y99" i="11"/>
  <c r="M100" i="11"/>
  <c r="Y100" i="11"/>
  <c r="N2" i="11"/>
  <c r="B3" i="10"/>
  <c r="N3" i="10"/>
  <c r="B4" i="10"/>
  <c r="N4" i="10"/>
  <c r="B5" i="10"/>
  <c r="N5" i="10"/>
  <c r="B6" i="10"/>
  <c r="N6" i="10"/>
  <c r="B7" i="10"/>
  <c r="N7" i="10"/>
  <c r="B8" i="10"/>
  <c r="N8" i="10"/>
  <c r="B9" i="10"/>
  <c r="N9" i="10"/>
  <c r="B10" i="10"/>
  <c r="N10" i="10"/>
  <c r="B11" i="10"/>
  <c r="N11" i="10"/>
  <c r="B12" i="10"/>
  <c r="N12" i="10"/>
  <c r="B13" i="10"/>
  <c r="N13" i="10"/>
  <c r="B14" i="10"/>
  <c r="N14" i="10"/>
  <c r="B15" i="10"/>
  <c r="N15" i="10"/>
  <c r="B16" i="10"/>
  <c r="N16" i="10"/>
  <c r="B17" i="10"/>
  <c r="N17" i="10"/>
  <c r="B18" i="10"/>
  <c r="O28" i="13"/>
  <c r="L94" i="13"/>
  <c r="R24" i="12"/>
  <c r="F39" i="12"/>
  <c r="K53" i="12"/>
  <c r="W64" i="12"/>
  <c r="O75" i="12"/>
  <c r="M86" i="12"/>
  <c r="Q95" i="12"/>
  <c r="M3" i="9"/>
  <c r="J8" i="9"/>
  <c r="V12" i="9"/>
  <c r="J17" i="9"/>
  <c r="V21" i="9"/>
  <c r="J26" i="9"/>
  <c r="V30" i="9"/>
  <c r="J35" i="9"/>
  <c r="V39" i="9"/>
  <c r="J44" i="9"/>
  <c r="V48" i="9"/>
  <c r="J53" i="9"/>
  <c r="V57" i="9"/>
  <c r="J62" i="9"/>
  <c r="V66" i="9"/>
  <c r="J71" i="9"/>
  <c r="V75" i="9"/>
  <c r="J80" i="9"/>
  <c r="V84" i="9"/>
  <c r="J89" i="9"/>
  <c r="V93" i="9"/>
  <c r="V97" i="9"/>
  <c r="M2" i="9"/>
  <c r="B6" i="11"/>
  <c r="O9" i="11"/>
  <c r="J13" i="11"/>
  <c r="W16" i="11"/>
  <c r="M20" i="11"/>
  <c r="B24" i="11"/>
  <c r="O27" i="11"/>
  <c r="W30" i="11"/>
  <c r="X32" i="11"/>
  <c r="N34" i="11"/>
  <c r="B36" i="11"/>
  <c r="N37" i="11"/>
  <c r="B39" i="11"/>
  <c r="N40" i="11"/>
  <c r="B42" i="11"/>
  <c r="N43" i="11"/>
  <c r="B45" i="11"/>
  <c r="N46" i="11"/>
  <c r="B48" i="11"/>
  <c r="N49" i="11"/>
  <c r="B51" i="11"/>
  <c r="N52" i="11"/>
  <c r="B54" i="11"/>
  <c r="N55" i="11"/>
  <c r="B57" i="11"/>
  <c r="N58" i="11"/>
  <c r="P59" i="11"/>
  <c r="X60" i="11"/>
  <c r="C62" i="11"/>
  <c r="E63" i="11"/>
  <c r="N64" i="11"/>
  <c r="P65" i="11"/>
  <c r="X66" i="11"/>
  <c r="W67" i="11"/>
  <c r="Q68" i="11"/>
  <c r="O69" i="11"/>
  <c r="L70" i="11"/>
  <c r="G71" i="11"/>
  <c r="D72" i="11"/>
  <c r="B73" i="11"/>
  <c r="W73" i="11"/>
  <c r="Q74" i="11"/>
  <c r="O75" i="11"/>
  <c r="L76" i="11"/>
  <c r="G77" i="11"/>
  <c r="D78" i="11"/>
  <c r="B79" i="11"/>
  <c r="W79" i="11"/>
  <c r="Q80" i="11"/>
  <c r="O81" i="11"/>
  <c r="L82" i="11"/>
  <c r="G83" i="11"/>
  <c r="D84" i="11"/>
  <c r="B85" i="11"/>
  <c r="W85" i="11"/>
  <c r="Q86" i="11"/>
  <c r="O87" i="11"/>
  <c r="L88" i="11"/>
  <c r="G89" i="11"/>
  <c r="D90" i="11"/>
  <c r="B91" i="11"/>
  <c r="W91" i="11"/>
  <c r="Q92" i="11"/>
  <c r="O93" i="11"/>
  <c r="L94" i="11"/>
  <c r="G95" i="11"/>
  <c r="D96" i="11"/>
  <c r="B97" i="11"/>
  <c r="W97" i="11"/>
  <c r="Q98" i="11"/>
  <c r="O99" i="11"/>
  <c r="L100" i="11"/>
  <c r="H2" i="11"/>
  <c r="E3" i="10"/>
  <c r="C4" i="10"/>
  <c r="X4" i="10"/>
  <c r="R5" i="10"/>
  <c r="P6" i="10"/>
  <c r="M7" i="10"/>
  <c r="H8" i="10"/>
  <c r="E9" i="10"/>
  <c r="C10" i="10"/>
  <c r="X10" i="10"/>
  <c r="R11" i="10"/>
  <c r="P12" i="10"/>
  <c r="M13" i="10"/>
  <c r="H14" i="10"/>
  <c r="E15" i="10"/>
  <c r="C16" i="10"/>
  <c r="X16" i="10"/>
  <c r="R17" i="10"/>
  <c r="O18" i="10"/>
  <c r="H19" i="10"/>
  <c r="C20" i="10"/>
  <c r="T20" i="10"/>
  <c r="O21" i="10"/>
  <c r="H22" i="10"/>
  <c r="C23" i="10"/>
  <c r="T23" i="10"/>
  <c r="O24" i="10"/>
  <c r="F25" i="10"/>
  <c r="X25" i="10"/>
  <c r="O26" i="10"/>
  <c r="F27" i="10"/>
  <c r="X27" i="10"/>
  <c r="O28" i="10"/>
  <c r="F29" i="10"/>
  <c r="X29" i="10"/>
  <c r="O30" i="10"/>
  <c r="F31" i="10"/>
  <c r="W31" i="10"/>
  <c r="M32" i="10"/>
  <c r="C33" i="10"/>
  <c r="Q33" i="10"/>
  <c r="H34" i="10"/>
  <c r="W34" i="10"/>
  <c r="M35" i="10"/>
  <c r="C36" i="10"/>
  <c r="Q36" i="10"/>
  <c r="H37" i="10"/>
  <c r="W37" i="10"/>
  <c r="M38" i="10"/>
  <c r="C39" i="10"/>
  <c r="Q39" i="10"/>
  <c r="H40" i="10"/>
  <c r="W40" i="10"/>
  <c r="M41" i="10"/>
  <c r="C42" i="10"/>
  <c r="Q42" i="10"/>
  <c r="H43" i="10"/>
  <c r="W43" i="10"/>
  <c r="K44" i="10"/>
  <c r="W44" i="10"/>
  <c r="K45" i="10"/>
  <c r="W45" i="10"/>
  <c r="K46" i="10"/>
  <c r="W46" i="10"/>
  <c r="K47" i="10"/>
  <c r="W47" i="10"/>
  <c r="K48" i="10"/>
  <c r="W48" i="10"/>
  <c r="K49" i="10"/>
  <c r="W49" i="10"/>
  <c r="K50" i="10"/>
  <c r="W50" i="10"/>
  <c r="K51" i="10"/>
  <c r="W51" i="10"/>
  <c r="K52" i="10"/>
  <c r="W52" i="10"/>
  <c r="K53" i="10"/>
  <c r="W53" i="10"/>
  <c r="K54" i="10"/>
  <c r="W54" i="10"/>
  <c r="K55" i="10"/>
  <c r="W55" i="10"/>
  <c r="K56" i="10"/>
  <c r="W56" i="10"/>
  <c r="K57" i="10"/>
  <c r="W57" i="10"/>
  <c r="K58" i="10"/>
  <c r="W58" i="10"/>
  <c r="K59" i="10"/>
  <c r="W59" i="10"/>
  <c r="K60" i="10"/>
  <c r="W60" i="10"/>
  <c r="K61" i="10"/>
  <c r="W61" i="10"/>
  <c r="K62" i="10"/>
  <c r="W62" i="10"/>
  <c r="K63" i="10"/>
  <c r="W63" i="10"/>
  <c r="K64" i="10"/>
  <c r="W64" i="10"/>
  <c r="K65" i="10"/>
  <c r="W65" i="10"/>
  <c r="K66" i="10"/>
  <c r="W66" i="10"/>
  <c r="K67" i="10"/>
  <c r="W67" i="10"/>
  <c r="K68" i="10"/>
  <c r="W68" i="10"/>
  <c r="K69" i="10"/>
  <c r="W69" i="10"/>
  <c r="K70" i="10"/>
  <c r="W70" i="10"/>
  <c r="K71" i="10"/>
  <c r="W71" i="10"/>
  <c r="K72" i="10"/>
  <c r="W72" i="10"/>
  <c r="K73" i="10"/>
  <c r="W73" i="10"/>
  <c r="K74" i="10"/>
  <c r="W74" i="10"/>
  <c r="K75" i="10"/>
  <c r="W75" i="10"/>
  <c r="K76" i="10"/>
  <c r="W76" i="10"/>
  <c r="K77" i="10"/>
  <c r="W77" i="10"/>
  <c r="K78" i="10"/>
  <c r="W78" i="10"/>
  <c r="K79" i="10"/>
  <c r="W79" i="10"/>
  <c r="K80" i="10"/>
  <c r="W80" i="10"/>
  <c r="K81" i="10"/>
  <c r="W81" i="10"/>
  <c r="K82" i="10"/>
  <c r="W82" i="10"/>
  <c r="K83" i="10"/>
  <c r="W83" i="10"/>
  <c r="K84" i="10"/>
  <c r="W84" i="10"/>
  <c r="K85" i="10"/>
  <c r="W85" i="10"/>
  <c r="K86" i="10"/>
  <c r="W86" i="10"/>
  <c r="K87" i="10"/>
  <c r="W87" i="10"/>
  <c r="K88" i="10"/>
  <c r="W88" i="10"/>
  <c r="K89" i="10"/>
  <c r="W89" i="10"/>
  <c r="K90" i="10"/>
  <c r="W90" i="10"/>
  <c r="K91" i="10"/>
  <c r="W91" i="10"/>
  <c r="K92" i="10"/>
  <c r="W92" i="10"/>
  <c r="K93" i="10"/>
  <c r="W93" i="10"/>
  <c r="K94" i="10"/>
  <c r="W94" i="10"/>
  <c r="K95" i="10"/>
  <c r="W95" i="10"/>
  <c r="K96" i="10"/>
  <c r="W96" i="10"/>
  <c r="K97" i="10"/>
  <c r="W97" i="10"/>
  <c r="K98" i="10"/>
  <c r="W98" i="10"/>
  <c r="K99" i="10"/>
  <c r="W99" i="10"/>
  <c r="K100" i="10"/>
  <c r="W100" i="10"/>
  <c r="L2" i="10"/>
  <c r="X2" i="10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L10" i="8"/>
  <c r="X10" i="8"/>
  <c r="L11" i="8"/>
  <c r="X11" i="8"/>
  <c r="L12" i="8"/>
  <c r="X12" i="8"/>
  <c r="L13" i="8"/>
  <c r="X13" i="8"/>
  <c r="L14" i="8"/>
  <c r="X14" i="8"/>
  <c r="L15" i="8"/>
  <c r="X15" i="8"/>
  <c r="L16" i="8"/>
  <c r="X16" i="8"/>
  <c r="L17" i="8"/>
  <c r="X17" i="8"/>
  <c r="L18" i="8"/>
  <c r="X18" i="8"/>
  <c r="L19" i="8"/>
  <c r="X19" i="8"/>
  <c r="L20" i="8"/>
  <c r="X20" i="8"/>
  <c r="L21" i="8"/>
  <c r="X21" i="8"/>
  <c r="L22" i="8"/>
  <c r="X22" i="8"/>
  <c r="L23" i="8"/>
  <c r="X23" i="8"/>
  <c r="L24" i="8"/>
  <c r="X24" i="8"/>
  <c r="L25" i="8"/>
  <c r="X25" i="8"/>
  <c r="L26" i="8"/>
  <c r="X26" i="8"/>
  <c r="L27" i="8"/>
  <c r="X27" i="8"/>
  <c r="L28" i="8"/>
  <c r="X28" i="8"/>
  <c r="L29" i="8"/>
  <c r="X29" i="8"/>
  <c r="L30" i="8"/>
  <c r="X30" i="8"/>
  <c r="L31" i="8"/>
  <c r="X31" i="8"/>
  <c r="L32" i="8"/>
  <c r="X32" i="8"/>
  <c r="L33" i="8"/>
  <c r="X33" i="8"/>
  <c r="L34" i="8"/>
  <c r="X34" i="8"/>
  <c r="L35" i="8"/>
  <c r="X35" i="8"/>
  <c r="L36" i="8"/>
  <c r="X36" i="8"/>
  <c r="L37" i="8"/>
  <c r="X37" i="8"/>
  <c r="L38" i="8"/>
  <c r="X38" i="8"/>
  <c r="L39" i="8"/>
  <c r="X39" i="8"/>
  <c r="L40" i="8"/>
  <c r="U30" i="13"/>
  <c r="V95" i="13"/>
  <c r="U24" i="12"/>
  <c r="J39" i="12"/>
  <c r="V53" i="12"/>
  <c r="B65" i="12"/>
  <c r="W75" i="12"/>
  <c r="O86" i="12"/>
  <c r="V95" i="12"/>
  <c r="O3" i="9"/>
  <c r="L8" i="9"/>
  <c r="X12" i="9"/>
  <c r="L17" i="9"/>
  <c r="X21" i="9"/>
  <c r="L26" i="9"/>
  <c r="X30" i="9"/>
  <c r="L35" i="9"/>
  <c r="X39" i="9"/>
  <c r="L44" i="9"/>
  <c r="X48" i="9"/>
  <c r="L53" i="9"/>
  <c r="X57" i="9"/>
  <c r="L62" i="9"/>
  <c r="X66" i="9"/>
  <c r="L71" i="9"/>
  <c r="X75" i="9"/>
  <c r="L80" i="9"/>
  <c r="X84" i="9"/>
  <c r="L89" i="9"/>
  <c r="X93" i="9"/>
  <c r="X97" i="9"/>
  <c r="N2" i="9"/>
  <c r="C6" i="11"/>
  <c r="V9" i="11"/>
  <c r="K13" i="11"/>
  <c r="Y16" i="11"/>
  <c r="N20" i="11"/>
  <c r="C24" i="11"/>
  <c r="V27" i="11"/>
  <c r="Y30" i="11"/>
  <c r="Y32" i="11"/>
  <c r="O34" i="11"/>
  <c r="C36" i="11"/>
  <c r="O37" i="11"/>
  <c r="C39" i="11"/>
  <c r="O40" i="11"/>
  <c r="C42" i="11"/>
  <c r="O43" i="11"/>
  <c r="C45" i="11"/>
  <c r="O46" i="11"/>
  <c r="C48" i="11"/>
  <c r="O49" i="11"/>
  <c r="C51" i="11"/>
  <c r="O52" i="11"/>
  <c r="C54" i="11"/>
  <c r="O55" i="11"/>
  <c r="C57" i="11"/>
  <c r="O58" i="11"/>
  <c r="Q59" i="11"/>
  <c r="B61" i="11"/>
  <c r="D62" i="11"/>
  <c r="L63" i="11"/>
  <c r="O64" i="11"/>
  <c r="Q65" i="11"/>
  <c r="B67" i="11"/>
  <c r="X67" i="11"/>
  <c r="S68" i="11"/>
  <c r="P69" i="11"/>
  <c r="N70" i="11"/>
  <c r="K71" i="11"/>
  <c r="E72" i="11"/>
  <c r="C73" i="11"/>
  <c r="X73" i="11"/>
  <c r="S74" i="11"/>
  <c r="P75" i="11"/>
  <c r="N76" i="11"/>
  <c r="K77" i="11"/>
  <c r="E78" i="11"/>
  <c r="C79" i="11"/>
  <c r="X79" i="11"/>
  <c r="S80" i="11"/>
  <c r="P81" i="11"/>
  <c r="N82" i="11"/>
  <c r="K83" i="11"/>
  <c r="E84" i="11"/>
  <c r="C85" i="11"/>
  <c r="X85" i="11"/>
  <c r="S86" i="11"/>
  <c r="P87" i="11"/>
  <c r="N88" i="11"/>
  <c r="K89" i="11"/>
  <c r="E90" i="11"/>
  <c r="C91" i="11"/>
  <c r="X91" i="11"/>
  <c r="S92" i="11"/>
  <c r="P93" i="11"/>
  <c r="N94" i="11"/>
  <c r="K95" i="11"/>
  <c r="E96" i="11"/>
  <c r="C97" i="11"/>
  <c r="X97" i="11"/>
  <c r="S98" i="11"/>
  <c r="P99" i="11"/>
  <c r="N100" i="11"/>
  <c r="L2" i="11"/>
  <c r="F3" i="10"/>
  <c r="D4" i="10"/>
  <c r="Y4" i="10"/>
  <c r="T5" i="10"/>
  <c r="Q6" i="10"/>
  <c r="O7" i="10"/>
  <c r="L8" i="10"/>
  <c r="F9" i="10"/>
  <c r="D10" i="10"/>
  <c r="Y10" i="10"/>
  <c r="T11" i="10"/>
  <c r="Q12" i="10"/>
  <c r="O13" i="10"/>
  <c r="L14" i="10"/>
  <c r="F15" i="10"/>
  <c r="D16" i="10"/>
  <c r="Y16" i="10"/>
  <c r="T17" i="10"/>
  <c r="P18" i="10"/>
  <c r="L19" i="10"/>
  <c r="D20" i="10"/>
  <c r="X20" i="10"/>
  <c r="P21" i="10"/>
  <c r="L22" i="10"/>
  <c r="D23" i="10"/>
  <c r="X23" i="10"/>
  <c r="P24" i="10"/>
  <c r="H25" i="10"/>
  <c r="Y25" i="10"/>
  <c r="P26" i="10"/>
  <c r="H27" i="10"/>
  <c r="Y27" i="10"/>
  <c r="P28" i="10"/>
  <c r="H29" i="10"/>
  <c r="Y29" i="10"/>
  <c r="P30" i="10"/>
  <c r="H31" i="10"/>
  <c r="X31" i="10"/>
  <c r="N32" i="10"/>
  <c r="D33" i="10"/>
  <c r="R33" i="10"/>
  <c r="I34" i="10"/>
  <c r="X34" i="10"/>
  <c r="N35" i="10"/>
  <c r="D36" i="10"/>
  <c r="R36" i="10"/>
  <c r="I37" i="10"/>
  <c r="X37" i="10"/>
  <c r="N38" i="10"/>
  <c r="D39" i="10"/>
  <c r="R39" i="10"/>
  <c r="I40" i="10"/>
  <c r="X40" i="10"/>
  <c r="N41" i="10"/>
  <c r="D42" i="10"/>
  <c r="R42" i="10"/>
  <c r="I43" i="10"/>
  <c r="X43" i="10"/>
  <c r="L44" i="10"/>
  <c r="X44" i="10"/>
  <c r="L45" i="10"/>
  <c r="X45" i="10"/>
  <c r="L46" i="10"/>
  <c r="X46" i="10"/>
  <c r="L47" i="10"/>
  <c r="X47" i="10"/>
  <c r="L48" i="10"/>
  <c r="X48" i="10"/>
  <c r="L49" i="10"/>
  <c r="X49" i="10"/>
  <c r="L50" i="10"/>
  <c r="X50" i="10"/>
  <c r="L51" i="10"/>
  <c r="X51" i="10"/>
  <c r="L52" i="10"/>
  <c r="X52" i="10"/>
  <c r="L53" i="10"/>
  <c r="X53" i="10"/>
  <c r="L54" i="10"/>
  <c r="X54" i="10"/>
  <c r="L55" i="10"/>
  <c r="X55" i="10"/>
  <c r="L56" i="10"/>
  <c r="X56" i="10"/>
  <c r="L57" i="10"/>
  <c r="X57" i="10"/>
  <c r="L58" i="10"/>
  <c r="X58" i="10"/>
  <c r="L59" i="10"/>
  <c r="X59" i="10"/>
  <c r="L60" i="10"/>
  <c r="X60" i="10"/>
  <c r="L61" i="10"/>
  <c r="X61" i="10"/>
  <c r="L62" i="10"/>
  <c r="X62" i="10"/>
  <c r="L63" i="10"/>
  <c r="X63" i="10"/>
  <c r="L64" i="10"/>
  <c r="X64" i="10"/>
  <c r="L65" i="10"/>
  <c r="X65" i="10"/>
  <c r="L66" i="10"/>
  <c r="X66" i="10"/>
  <c r="L67" i="10"/>
  <c r="X67" i="10"/>
  <c r="L68" i="10"/>
  <c r="X68" i="10"/>
  <c r="L69" i="10"/>
  <c r="X69" i="10"/>
  <c r="L70" i="10"/>
  <c r="X70" i="10"/>
  <c r="L71" i="10"/>
  <c r="X71" i="10"/>
  <c r="L72" i="10"/>
  <c r="X72" i="10"/>
  <c r="L73" i="10"/>
  <c r="X73" i="10"/>
  <c r="L74" i="10"/>
  <c r="X74" i="10"/>
  <c r="L75" i="10"/>
  <c r="V30" i="13"/>
  <c r="X95" i="13"/>
  <c r="F25" i="12"/>
  <c r="K39" i="12"/>
  <c r="W53" i="12"/>
  <c r="C65" i="12"/>
  <c r="Y75" i="12"/>
  <c r="V86" i="12"/>
  <c r="W95" i="12"/>
  <c r="P3" i="9"/>
  <c r="M8" i="9"/>
  <c r="Y12" i="9"/>
  <c r="M17" i="9"/>
  <c r="Y21" i="9"/>
  <c r="M26" i="9"/>
  <c r="Y30" i="9"/>
  <c r="M35" i="9"/>
  <c r="Y39" i="9"/>
  <c r="M44" i="9"/>
  <c r="Y48" i="9"/>
  <c r="M53" i="9"/>
  <c r="Y57" i="9"/>
  <c r="M62" i="9"/>
  <c r="Y66" i="9"/>
  <c r="M71" i="9"/>
  <c r="Y75" i="9"/>
  <c r="M80" i="9"/>
  <c r="Y84" i="9"/>
  <c r="M89" i="9"/>
  <c r="Y93" i="9"/>
  <c r="Y97" i="9"/>
  <c r="O2" i="9"/>
  <c r="J6" i="11"/>
  <c r="W9" i="11"/>
  <c r="M13" i="11"/>
  <c r="B17" i="11"/>
  <c r="O20" i="11"/>
  <c r="J24" i="11"/>
  <c r="W27" i="11"/>
  <c r="B31" i="11"/>
  <c r="B33" i="11"/>
  <c r="P34" i="11"/>
  <c r="D36" i="11"/>
  <c r="P37" i="11"/>
  <c r="D39" i="11"/>
  <c r="P40" i="11"/>
  <c r="D42" i="11"/>
  <c r="P43" i="11"/>
  <c r="D45" i="11"/>
  <c r="P46" i="11"/>
  <c r="D48" i="11"/>
  <c r="P49" i="11"/>
  <c r="D51" i="11"/>
  <c r="P52" i="11"/>
  <c r="D54" i="11"/>
  <c r="P55" i="11"/>
  <c r="D57" i="11"/>
  <c r="P58" i="11"/>
  <c r="X59" i="11"/>
  <c r="C61" i="11"/>
  <c r="E62" i="11"/>
  <c r="N63" i="11"/>
  <c r="P64" i="11"/>
  <c r="X65" i="11"/>
  <c r="C67" i="11"/>
  <c r="B68" i="11"/>
  <c r="W68" i="11"/>
  <c r="Q69" i="11"/>
  <c r="O70" i="11"/>
  <c r="L71" i="11"/>
  <c r="G72" i="11"/>
  <c r="D73" i="11"/>
  <c r="B74" i="11"/>
  <c r="W74" i="11"/>
  <c r="Q75" i="11"/>
  <c r="O76" i="11"/>
  <c r="L77" i="11"/>
  <c r="G78" i="11"/>
  <c r="D79" i="11"/>
  <c r="B80" i="11"/>
  <c r="W80" i="11"/>
  <c r="Q81" i="11"/>
  <c r="O82" i="11"/>
  <c r="L83" i="11"/>
  <c r="G84" i="11"/>
  <c r="D85" i="11"/>
  <c r="B86" i="11"/>
  <c r="W86" i="11"/>
  <c r="Q87" i="11"/>
  <c r="O88" i="11"/>
  <c r="L89" i="11"/>
  <c r="G90" i="11"/>
  <c r="D91" i="11"/>
  <c r="B92" i="11"/>
  <c r="W92" i="11"/>
  <c r="Q93" i="11"/>
  <c r="O94" i="11"/>
  <c r="L95" i="11"/>
  <c r="G96" i="11"/>
  <c r="D97" i="11"/>
  <c r="B98" i="11"/>
  <c r="W98" i="11"/>
  <c r="Q99" i="11"/>
  <c r="O100" i="11"/>
  <c r="M2" i="11"/>
  <c r="H3" i="10"/>
  <c r="E4" i="10"/>
  <c r="C5" i="10"/>
  <c r="X5" i="10"/>
  <c r="R6" i="10"/>
  <c r="P7" i="10"/>
  <c r="M8" i="10"/>
  <c r="H9" i="10"/>
  <c r="E10" i="10"/>
  <c r="C11" i="10"/>
  <c r="X11" i="10"/>
  <c r="R12" i="10"/>
  <c r="P13" i="10"/>
  <c r="M14" i="10"/>
  <c r="H15" i="10"/>
  <c r="E16" i="10"/>
  <c r="C17" i="10"/>
  <c r="X17" i="10"/>
  <c r="Q18" i="10"/>
  <c r="M19" i="10"/>
  <c r="E20" i="10"/>
  <c r="Y20" i="10"/>
  <c r="Q21" i="10"/>
  <c r="M22" i="10"/>
  <c r="E23" i="10"/>
  <c r="Y23" i="10"/>
  <c r="Q24" i="10"/>
  <c r="K25" i="10"/>
  <c r="B26" i="10"/>
  <c r="Q26" i="10"/>
  <c r="K27" i="10"/>
  <c r="B28" i="10"/>
  <c r="Q28" i="10"/>
  <c r="K29" i="10"/>
  <c r="B30" i="10"/>
  <c r="Q30" i="10"/>
  <c r="K31" i="10"/>
  <c r="Y31" i="10"/>
  <c r="O32" i="10"/>
  <c r="E33" i="10"/>
  <c r="T33" i="10"/>
  <c r="K34" i="10"/>
  <c r="Y34" i="10"/>
  <c r="O35" i="10"/>
  <c r="E36" i="10"/>
  <c r="T36" i="10"/>
  <c r="K37" i="10"/>
  <c r="Y37" i="10"/>
  <c r="O38" i="10"/>
  <c r="E39" i="10"/>
  <c r="T39" i="10"/>
  <c r="K40" i="10"/>
  <c r="Y40" i="10"/>
  <c r="O41" i="10"/>
  <c r="E42" i="10"/>
  <c r="T42" i="10"/>
  <c r="K43" i="10"/>
  <c r="Y43" i="10"/>
  <c r="M44" i="10"/>
  <c r="Y44" i="10"/>
  <c r="M45" i="10"/>
  <c r="Y45" i="10"/>
  <c r="M46" i="10"/>
  <c r="Y46" i="10"/>
  <c r="M47" i="10"/>
  <c r="Y47" i="10"/>
  <c r="M48" i="10"/>
  <c r="Y48" i="10"/>
  <c r="M49" i="10"/>
  <c r="Y49" i="10"/>
  <c r="M50" i="10"/>
  <c r="Y50" i="10"/>
  <c r="M51" i="10"/>
  <c r="Y51" i="10"/>
  <c r="M52" i="10"/>
  <c r="Y52" i="10"/>
  <c r="M53" i="10"/>
  <c r="Y53" i="10"/>
  <c r="M54" i="10"/>
  <c r="Y54" i="10"/>
  <c r="M55" i="10"/>
  <c r="Y55" i="10"/>
  <c r="M56" i="10"/>
  <c r="Y56" i="10"/>
  <c r="M57" i="10"/>
  <c r="Y57" i="10"/>
  <c r="M58" i="10"/>
  <c r="Y58" i="10"/>
  <c r="M59" i="10"/>
  <c r="Y59" i="10"/>
  <c r="M60" i="10"/>
  <c r="Y60" i="10"/>
  <c r="M61" i="10"/>
  <c r="Y61" i="10"/>
  <c r="M62" i="10"/>
  <c r="Y62" i="10"/>
  <c r="M63" i="10"/>
  <c r="Y63" i="10"/>
  <c r="M64" i="10"/>
  <c r="Y64" i="10"/>
  <c r="M65" i="10"/>
  <c r="Y65" i="10"/>
  <c r="M66" i="10"/>
  <c r="Y66" i="10"/>
  <c r="M67" i="10"/>
  <c r="Y67" i="10"/>
  <c r="M68" i="10"/>
  <c r="Y68" i="10"/>
  <c r="M69" i="10"/>
  <c r="Y69" i="10"/>
  <c r="M70" i="10"/>
  <c r="Y70" i="10"/>
  <c r="M71" i="10"/>
  <c r="Y71" i="10"/>
  <c r="M72" i="10"/>
  <c r="Y72" i="10"/>
  <c r="M73" i="10"/>
  <c r="Y73" i="10"/>
  <c r="M74" i="10"/>
  <c r="Y74" i="10"/>
  <c r="M75" i="10"/>
  <c r="Y75" i="10"/>
  <c r="M76" i="10"/>
  <c r="Y76" i="10"/>
  <c r="M77" i="10"/>
  <c r="Y77" i="10"/>
  <c r="M78" i="10"/>
  <c r="Y78" i="10"/>
  <c r="M79" i="10"/>
  <c r="Y79" i="10"/>
  <c r="M80" i="10"/>
  <c r="Y80" i="10"/>
  <c r="M81" i="10"/>
  <c r="Y81" i="10"/>
  <c r="M82" i="10"/>
  <c r="Y82" i="10"/>
  <c r="M83" i="10"/>
  <c r="Y83" i="10"/>
  <c r="M84" i="10"/>
  <c r="Y84" i="10"/>
  <c r="M85" i="10"/>
  <c r="Y85" i="10"/>
  <c r="M86" i="10"/>
  <c r="Y86" i="10"/>
  <c r="M87" i="10"/>
  <c r="Y87" i="10"/>
  <c r="M88" i="10"/>
  <c r="Y88" i="10"/>
  <c r="M89" i="10"/>
  <c r="Y89" i="10"/>
  <c r="M90" i="10"/>
  <c r="Y90" i="10"/>
  <c r="M91" i="10"/>
  <c r="Y91" i="10"/>
  <c r="M92" i="10"/>
  <c r="Y92" i="10"/>
  <c r="M93" i="10"/>
  <c r="Y93" i="10"/>
  <c r="M94" i="10"/>
  <c r="Y94" i="10"/>
  <c r="M95" i="10"/>
  <c r="Y95" i="10"/>
  <c r="M96" i="10"/>
  <c r="Y96" i="10"/>
  <c r="M97" i="10"/>
  <c r="Y97" i="10"/>
  <c r="M98" i="10"/>
  <c r="Y98" i="10"/>
  <c r="M99" i="10"/>
  <c r="Y99" i="10"/>
  <c r="M100" i="10"/>
  <c r="Y100" i="10"/>
  <c r="N2" i="10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B34" i="8"/>
  <c r="P33" i="13"/>
  <c r="K96" i="13"/>
  <c r="G25" i="12"/>
  <c r="L39" i="12"/>
  <c r="Y53" i="12"/>
  <c r="J65" i="12"/>
  <c r="B76" i="12"/>
  <c r="W86" i="12"/>
  <c r="X95" i="12"/>
  <c r="Q3" i="9"/>
  <c r="N8" i="9"/>
  <c r="B13" i="9"/>
  <c r="N17" i="9"/>
  <c r="B22" i="9"/>
  <c r="N26" i="9"/>
  <c r="B31" i="9"/>
  <c r="N35" i="9"/>
  <c r="B40" i="9"/>
  <c r="N44" i="9"/>
  <c r="B49" i="9"/>
  <c r="N53" i="9"/>
  <c r="B58" i="9"/>
  <c r="N62" i="9"/>
  <c r="B67" i="9"/>
  <c r="N71" i="9"/>
  <c r="B76" i="9"/>
  <c r="N80" i="9"/>
  <c r="B85" i="9"/>
  <c r="N89" i="9"/>
  <c r="B94" i="9"/>
  <c r="B98" i="9"/>
  <c r="V2" i="9"/>
  <c r="K6" i="11"/>
  <c r="Y9" i="11"/>
  <c r="N13" i="11"/>
  <c r="C17" i="11"/>
  <c r="V20" i="11"/>
  <c r="K24" i="11"/>
  <c r="Y27" i="11"/>
  <c r="C31" i="11"/>
  <c r="C33" i="11"/>
  <c r="Q34" i="11"/>
  <c r="E36" i="11"/>
  <c r="Q37" i="11"/>
  <c r="E39" i="11"/>
  <c r="Q40" i="11"/>
  <c r="E42" i="11"/>
  <c r="Q43" i="11"/>
  <c r="E45" i="11"/>
  <c r="Q46" i="11"/>
  <c r="E48" i="11"/>
  <c r="Q49" i="11"/>
  <c r="E51" i="11"/>
  <c r="Q52" i="11"/>
  <c r="E54" i="11"/>
  <c r="Q55" i="11"/>
  <c r="E57" i="11"/>
  <c r="Q58" i="11"/>
  <c r="B60" i="11"/>
  <c r="D61" i="11"/>
  <c r="L62" i="11"/>
  <c r="O63" i="11"/>
  <c r="Q64" i="11"/>
  <c r="B66" i="11"/>
  <c r="D67" i="11"/>
  <c r="C68" i="11"/>
  <c r="X68" i="11"/>
  <c r="S69" i="11"/>
  <c r="P70" i="11"/>
  <c r="N71" i="11"/>
  <c r="K72" i="11"/>
  <c r="E73" i="11"/>
  <c r="C74" i="11"/>
  <c r="X74" i="11"/>
  <c r="S75" i="11"/>
  <c r="P76" i="11"/>
  <c r="N77" i="11"/>
  <c r="K78" i="11"/>
  <c r="E79" i="11"/>
  <c r="C80" i="11"/>
  <c r="X80" i="11"/>
  <c r="S81" i="11"/>
  <c r="P82" i="11"/>
  <c r="N83" i="11"/>
  <c r="K84" i="11"/>
  <c r="E85" i="11"/>
  <c r="C86" i="11"/>
  <c r="X86" i="11"/>
  <c r="S87" i="11"/>
  <c r="P88" i="11"/>
  <c r="N89" i="11"/>
  <c r="K90" i="11"/>
  <c r="E91" i="11"/>
  <c r="C92" i="11"/>
  <c r="X92" i="11"/>
  <c r="S93" i="11"/>
  <c r="P94" i="11"/>
  <c r="N95" i="11"/>
  <c r="K96" i="11"/>
  <c r="E97" i="11"/>
  <c r="C98" i="11"/>
  <c r="X98" i="11"/>
  <c r="S99" i="11"/>
  <c r="P100" i="11"/>
  <c r="O2" i="11"/>
  <c r="L3" i="10"/>
  <c r="F4" i="10"/>
  <c r="D5" i="10"/>
  <c r="Y5" i="10"/>
  <c r="T6" i="10"/>
  <c r="Q7" i="10"/>
  <c r="O8" i="10"/>
  <c r="L9" i="10"/>
  <c r="F10" i="10"/>
  <c r="D11" i="10"/>
  <c r="Y11" i="10"/>
  <c r="T12" i="10"/>
  <c r="Q13" i="10"/>
  <c r="O14" i="10"/>
  <c r="L15" i="10"/>
  <c r="F16" i="10"/>
  <c r="D17" i="10"/>
  <c r="Y17" i="10"/>
  <c r="R18" i="10"/>
  <c r="N19" i="10"/>
  <c r="F20" i="10"/>
  <c r="B21" i="10"/>
  <c r="R21" i="10"/>
  <c r="N22" i="10"/>
  <c r="F23" i="10"/>
  <c r="B24" i="10"/>
  <c r="R24" i="10"/>
  <c r="L25" i="10"/>
  <c r="C26" i="10"/>
  <c r="R26" i="10"/>
  <c r="L27" i="10"/>
  <c r="C28" i="10"/>
  <c r="R28" i="10"/>
  <c r="L29" i="10"/>
  <c r="C30" i="10"/>
  <c r="R30" i="10"/>
  <c r="L31" i="10"/>
  <c r="B32" i="10"/>
  <c r="P32" i="10"/>
  <c r="F33" i="10"/>
  <c r="U33" i="10"/>
  <c r="L34" i="10"/>
  <c r="B35" i="10"/>
  <c r="P35" i="10"/>
  <c r="F36" i="10"/>
  <c r="U36" i="10"/>
  <c r="L37" i="10"/>
  <c r="B38" i="10"/>
  <c r="P38" i="10"/>
  <c r="F39" i="10"/>
  <c r="U39" i="10"/>
  <c r="L40" i="10"/>
  <c r="B41" i="10"/>
  <c r="P41" i="10"/>
  <c r="F42" i="10"/>
  <c r="U42" i="10"/>
  <c r="L43" i="10"/>
  <c r="B44" i="10"/>
  <c r="N44" i="10"/>
  <c r="B45" i="10"/>
  <c r="N45" i="10"/>
  <c r="B46" i="10"/>
  <c r="N46" i="10"/>
  <c r="B47" i="10"/>
  <c r="N47" i="10"/>
  <c r="B48" i="10"/>
  <c r="N48" i="10"/>
  <c r="B49" i="10"/>
  <c r="N49" i="10"/>
  <c r="B50" i="10"/>
  <c r="N50" i="10"/>
  <c r="B51" i="10"/>
  <c r="N51" i="10"/>
  <c r="B52" i="10"/>
  <c r="N52" i="10"/>
  <c r="B53" i="10"/>
  <c r="N53" i="10"/>
  <c r="B54" i="10"/>
  <c r="N54" i="10"/>
  <c r="B55" i="10"/>
  <c r="N55" i="10"/>
  <c r="B56" i="10"/>
  <c r="N56" i="10"/>
  <c r="B57" i="10"/>
  <c r="N57" i="10"/>
  <c r="B58" i="10"/>
  <c r="N58" i="10"/>
  <c r="B59" i="10"/>
  <c r="N59" i="10"/>
  <c r="B60" i="10"/>
  <c r="N60" i="10"/>
  <c r="B61" i="10"/>
  <c r="N61" i="10"/>
  <c r="B62" i="10"/>
  <c r="N62" i="10"/>
  <c r="B63" i="10"/>
  <c r="N63" i="10"/>
  <c r="B64" i="10"/>
  <c r="N64" i="10"/>
  <c r="B65" i="10"/>
  <c r="N65" i="10"/>
  <c r="B66" i="10"/>
  <c r="N66" i="10"/>
  <c r="B67" i="10"/>
  <c r="N67" i="10"/>
  <c r="B68" i="10"/>
  <c r="N68" i="10"/>
  <c r="B69" i="10"/>
  <c r="N69" i="10"/>
  <c r="B70" i="10"/>
  <c r="N70" i="10"/>
  <c r="B71" i="10"/>
  <c r="N71" i="10"/>
  <c r="B72" i="10"/>
  <c r="N72" i="10"/>
  <c r="B73" i="10"/>
  <c r="N73" i="10"/>
  <c r="B74" i="10"/>
  <c r="N74" i="10"/>
  <c r="B75" i="10"/>
  <c r="N75" i="10"/>
  <c r="B76" i="10"/>
  <c r="N76" i="10"/>
  <c r="B77" i="10"/>
  <c r="N77" i="10"/>
  <c r="B78" i="10"/>
  <c r="N78" i="10"/>
  <c r="B79" i="10"/>
  <c r="N79" i="10"/>
  <c r="B80" i="10"/>
  <c r="N80" i="10"/>
  <c r="B81" i="10"/>
  <c r="N81" i="10"/>
  <c r="B82" i="10"/>
  <c r="N82" i="10"/>
  <c r="B83" i="10"/>
  <c r="N83" i="10"/>
  <c r="B84" i="10"/>
  <c r="N84" i="10"/>
  <c r="B85" i="10"/>
  <c r="N85" i="10"/>
  <c r="B86" i="10"/>
  <c r="N86" i="10"/>
  <c r="B87" i="10"/>
  <c r="N87" i="10"/>
  <c r="B88" i="10"/>
  <c r="N88" i="10"/>
  <c r="B89" i="10"/>
  <c r="N89" i="10"/>
  <c r="B90" i="10"/>
  <c r="N90" i="10"/>
  <c r="B91" i="10"/>
  <c r="N91" i="10"/>
  <c r="B92" i="10"/>
  <c r="N92" i="10"/>
  <c r="B93" i="10"/>
  <c r="N93" i="10"/>
  <c r="B94" i="10"/>
  <c r="N94" i="10"/>
  <c r="B95" i="10"/>
  <c r="N95" i="10"/>
  <c r="B96" i="10"/>
  <c r="N96" i="10"/>
  <c r="B97" i="10"/>
  <c r="N97" i="10"/>
  <c r="B98" i="10"/>
  <c r="N98" i="10"/>
  <c r="B99" i="10"/>
  <c r="N99" i="10"/>
  <c r="B100" i="10"/>
  <c r="N100" i="10"/>
  <c r="C2" i="10"/>
  <c r="O2" i="10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C30" i="8"/>
  <c r="O30" i="8"/>
  <c r="C31" i="8"/>
  <c r="O31" i="8"/>
  <c r="C32" i="8"/>
  <c r="O32" i="8"/>
  <c r="C33" i="8"/>
  <c r="O33" i="8"/>
  <c r="C34" i="8"/>
  <c r="O34" i="8"/>
  <c r="C35" i="8"/>
  <c r="O35" i="8"/>
  <c r="C36" i="8"/>
  <c r="O36" i="8"/>
  <c r="C37" i="8"/>
  <c r="O37" i="8"/>
  <c r="C38" i="8"/>
  <c r="O38" i="8"/>
  <c r="C39" i="8"/>
  <c r="O39" i="8"/>
  <c r="C40" i="8"/>
  <c r="O40" i="8"/>
  <c r="U62" i="13"/>
  <c r="G8" i="12"/>
  <c r="K29" i="12"/>
  <c r="W43" i="12"/>
  <c r="O57" i="12"/>
  <c r="M68" i="12"/>
  <c r="J79" i="12"/>
  <c r="B90" i="12"/>
  <c r="X97" i="12"/>
  <c r="J5" i="9"/>
  <c r="V9" i="9"/>
  <c r="J14" i="9"/>
  <c r="V18" i="9"/>
  <c r="J23" i="9"/>
  <c r="V27" i="9"/>
  <c r="J32" i="9"/>
  <c r="V36" i="9"/>
  <c r="J41" i="9"/>
  <c r="V45" i="9"/>
  <c r="J50" i="9"/>
  <c r="V54" i="9"/>
  <c r="J59" i="9"/>
  <c r="V63" i="9"/>
  <c r="J68" i="9"/>
  <c r="V72" i="9"/>
  <c r="J77" i="9"/>
  <c r="V81" i="9"/>
  <c r="J86" i="9"/>
  <c r="V90" i="9"/>
  <c r="J95" i="9"/>
  <c r="Y98" i="9"/>
  <c r="O3" i="11"/>
  <c r="J7" i="11"/>
  <c r="W10" i="11"/>
  <c r="M14" i="11"/>
  <c r="B18" i="11"/>
  <c r="O21" i="11"/>
  <c r="J25" i="11"/>
  <c r="W28" i="11"/>
  <c r="O31" i="11"/>
  <c r="N33" i="11"/>
  <c r="B35" i="11"/>
  <c r="N36" i="11"/>
  <c r="B38" i="11"/>
  <c r="N39" i="11"/>
  <c r="B41" i="11"/>
  <c r="N42" i="11"/>
  <c r="B44" i="11"/>
  <c r="N45" i="11"/>
  <c r="B47" i="11"/>
  <c r="N48" i="11"/>
  <c r="B50" i="11"/>
  <c r="N51" i="11"/>
  <c r="B53" i="11"/>
  <c r="N54" i="11"/>
  <c r="B56" i="11"/>
  <c r="N57" i="11"/>
  <c r="X58" i="11"/>
  <c r="C60" i="11"/>
  <c r="E61" i="11"/>
  <c r="N62" i="11"/>
  <c r="P63" i="11"/>
  <c r="X64" i="11"/>
  <c r="C66" i="11"/>
  <c r="E67" i="11"/>
  <c r="D68" i="11"/>
  <c r="B69" i="11"/>
  <c r="W69" i="11"/>
  <c r="Q70" i="11"/>
  <c r="O71" i="11"/>
  <c r="L72" i="11"/>
  <c r="G73" i="11"/>
  <c r="D74" i="11"/>
  <c r="B75" i="11"/>
  <c r="W75" i="11"/>
  <c r="Q76" i="11"/>
  <c r="O77" i="11"/>
  <c r="L78" i="11"/>
  <c r="G79" i="11"/>
  <c r="D80" i="11"/>
  <c r="B81" i="11"/>
  <c r="W81" i="11"/>
  <c r="Q82" i="11"/>
  <c r="O83" i="11"/>
  <c r="L84" i="11"/>
  <c r="G85" i="11"/>
  <c r="D86" i="11"/>
  <c r="B87" i="11"/>
  <c r="W87" i="11"/>
  <c r="Q88" i="11"/>
  <c r="O89" i="11"/>
  <c r="L90" i="11"/>
  <c r="G91" i="11"/>
  <c r="D92" i="11"/>
  <c r="B93" i="11"/>
  <c r="W93" i="11"/>
  <c r="Q94" i="11"/>
  <c r="O95" i="11"/>
  <c r="L96" i="11"/>
  <c r="G97" i="11"/>
  <c r="D98" i="11"/>
  <c r="B99" i="11"/>
  <c r="W99" i="11"/>
  <c r="Q100" i="11"/>
  <c r="P2" i="11"/>
  <c r="M3" i="10"/>
  <c r="H4" i="10"/>
  <c r="E5" i="10"/>
  <c r="C6" i="10"/>
  <c r="X6" i="10"/>
  <c r="R7" i="10"/>
  <c r="P8" i="10"/>
  <c r="M9" i="10"/>
  <c r="H10" i="10"/>
  <c r="E11" i="10"/>
  <c r="C12" i="10"/>
  <c r="X12" i="10"/>
  <c r="R13" i="10"/>
  <c r="P14" i="10"/>
  <c r="M15" i="10"/>
  <c r="H16" i="10"/>
  <c r="E17" i="10"/>
  <c r="C18" i="10"/>
  <c r="T18" i="10"/>
  <c r="O19" i="10"/>
  <c r="H20" i="10"/>
  <c r="C21" i="10"/>
  <c r="T21" i="10"/>
  <c r="O22" i="10"/>
  <c r="H23" i="10"/>
  <c r="C24" i="10"/>
  <c r="T24" i="10"/>
  <c r="M25" i="10"/>
  <c r="D26" i="10"/>
  <c r="T26" i="10"/>
  <c r="M27" i="10"/>
  <c r="D28" i="10"/>
  <c r="T28" i="10"/>
  <c r="M29" i="10"/>
  <c r="D30" i="10"/>
  <c r="T30" i="10"/>
  <c r="M31" i="10"/>
  <c r="C32" i="10"/>
  <c r="Q32" i="10"/>
  <c r="H33" i="10"/>
  <c r="W33" i="10"/>
  <c r="M34" i="10"/>
  <c r="C35" i="10"/>
  <c r="Q35" i="10"/>
  <c r="H36" i="10"/>
  <c r="W36" i="10"/>
  <c r="M37" i="10"/>
  <c r="C38" i="10"/>
  <c r="Q38" i="10"/>
  <c r="H39" i="10"/>
  <c r="W39" i="10"/>
  <c r="M40" i="10"/>
  <c r="C41" i="10"/>
  <c r="Q41" i="10"/>
  <c r="H42" i="10"/>
  <c r="W42" i="10"/>
  <c r="M43" i="10"/>
  <c r="C44" i="10"/>
  <c r="O44" i="10"/>
  <c r="C45" i="10"/>
  <c r="O45" i="10"/>
  <c r="C46" i="10"/>
  <c r="O46" i="10"/>
  <c r="C47" i="10"/>
  <c r="O47" i="10"/>
  <c r="C48" i="10"/>
  <c r="O48" i="10"/>
  <c r="C49" i="10"/>
  <c r="O49" i="10"/>
  <c r="C50" i="10"/>
  <c r="O50" i="10"/>
  <c r="C51" i="10"/>
  <c r="O51" i="10"/>
  <c r="C52" i="10"/>
  <c r="O52" i="10"/>
  <c r="C53" i="10"/>
  <c r="O53" i="10"/>
  <c r="C54" i="10"/>
  <c r="O54" i="10"/>
  <c r="C55" i="10"/>
  <c r="O55" i="10"/>
  <c r="C56" i="10"/>
  <c r="O56" i="10"/>
  <c r="C57" i="10"/>
  <c r="O57" i="10"/>
  <c r="C58" i="10"/>
  <c r="O58" i="10"/>
  <c r="C59" i="10"/>
  <c r="O59" i="10"/>
  <c r="C60" i="10"/>
  <c r="O60" i="10"/>
  <c r="C61" i="10"/>
  <c r="O61" i="10"/>
  <c r="C62" i="10"/>
  <c r="O62" i="10"/>
  <c r="C63" i="10"/>
  <c r="O63" i="10"/>
  <c r="C64" i="10"/>
  <c r="O64" i="10"/>
  <c r="C65" i="10"/>
  <c r="O65" i="10"/>
  <c r="C66" i="10"/>
  <c r="O66" i="10"/>
  <c r="C67" i="10"/>
  <c r="O67" i="10"/>
  <c r="C68" i="10"/>
  <c r="O68" i="10"/>
  <c r="C69" i="10"/>
  <c r="O69" i="10"/>
  <c r="C70" i="10"/>
  <c r="O70" i="10"/>
  <c r="C71" i="10"/>
  <c r="O71" i="10"/>
  <c r="C72" i="10"/>
  <c r="O72" i="10"/>
  <c r="C73" i="10"/>
  <c r="O73" i="10"/>
  <c r="C74" i="10"/>
  <c r="O74" i="10"/>
  <c r="C75" i="10"/>
  <c r="O75" i="10"/>
  <c r="C76" i="10"/>
  <c r="O76" i="10"/>
  <c r="C77" i="10"/>
  <c r="O77" i="10"/>
  <c r="C78" i="10"/>
  <c r="O78" i="10"/>
  <c r="C79" i="10"/>
  <c r="O79" i="10"/>
  <c r="C80" i="10"/>
  <c r="O80" i="10"/>
  <c r="C81" i="10"/>
  <c r="O81" i="10"/>
  <c r="C82" i="10"/>
  <c r="O82" i="10"/>
  <c r="C83" i="10"/>
  <c r="O83" i="10"/>
  <c r="C84" i="10"/>
  <c r="O84" i="10"/>
  <c r="C85" i="10"/>
  <c r="O85" i="10"/>
  <c r="C86" i="10"/>
  <c r="O86" i="10"/>
  <c r="C87" i="10"/>
  <c r="O87" i="10"/>
  <c r="C88" i="10"/>
  <c r="O88" i="10"/>
  <c r="C89" i="10"/>
  <c r="O89" i="10"/>
  <c r="C90" i="10"/>
  <c r="O90" i="10"/>
  <c r="C91" i="10"/>
  <c r="O91" i="10"/>
  <c r="C92" i="10"/>
  <c r="O92" i="10"/>
  <c r="C93" i="10"/>
  <c r="O93" i="10"/>
  <c r="C94" i="10"/>
  <c r="O94" i="10"/>
  <c r="C95" i="10"/>
  <c r="O95" i="10"/>
  <c r="C96" i="10"/>
  <c r="O96" i="10"/>
  <c r="C97" i="10"/>
  <c r="O97" i="10"/>
  <c r="C98" i="10"/>
  <c r="O98" i="10"/>
  <c r="C99" i="10"/>
  <c r="O99" i="10"/>
  <c r="C100" i="10"/>
  <c r="O100" i="10"/>
  <c r="D2" i="10"/>
  <c r="P2" i="1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U63" i="13"/>
  <c r="T8" i="12"/>
  <c r="V29" i="12"/>
  <c r="B44" i="12"/>
  <c r="W57" i="12"/>
  <c r="O68" i="12"/>
  <c r="M79" i="12"/>
  <c r="J90" i="12"/>
  <c r="B98" i="12"/>
  <c r="L5" i="9"/>
  <c r="X9" i="9"/>
  <c r="L14" i="9"/>
  <c r="X18" i="9"/>
  <c r="L23" i="9"/>
  <c r="X27" i="9"/>
  <c r="L32" i="9"/>
  <c r="X36" i="9"/>
  <c r="L41" i="9"/>
  <c r="X45" i="9"/>
  <c r="L50" i="9"/>
  <c r="X54" i="9"/>
  <c r="L59" i="9"/>
  <c r="X63" i="9"/>
  <c r="L68" i="9"/>
  <c r="X72" i="9"/>
  <c r="L77" i="9"/>
  <c r="X81" i="9"/>
  <c r="L86" i="9"/>
  <c r="X90" i="9"/>
  <c r="L95" i="9"/>
  <c r="B99" i="9"/>
  <c r="V3" i="11"/>
  <c r="K7" i="11"/>
  <c r="Y10" i="11"/>
  <c r="N14" i="11"/>
  <c r="C18" i="11"/>
  <c r="V21" i="11"/>
  <c r="K25" i="11"/>
  <c r="Y28" i="11"/>
  <c r="Q31" i="11"/>
  <c r="O33" i="11"/>
  <c r="C35" i="11"/>
  <c r="O36" i="11"/>
  <c r="C38" i="11"/>
  <c r="O39" i="11"/>
  <c r="C41" i="11"/>
  <c r="O42" i="11"/>
  <c r="C44" i="11"/>
  <c r="O45" i="11"/>
  <c r="C47" i="11"/>
  <c r="O48" i="11"/>
  <c r="C50" i="11"/>
  <c r="O51" i="11"/>
  <c r="C53" i="11"/>
  <c r="O54" i="11"/>
  <c r="C56" i="11"/>
  <c r="O57" i="11"/>
  <c r="B59" i="11"/>
  <c r="D60" i="11"/>
  <c r="L61" i="11"/>
  <c r="O62" i="11"/>
  <c r="Q63" i="11"/>
  <c r="B65" i="11"/>
  <c r="D66" i="11"/>
  <c r="K67" i="11"/>
  <c r="E68" i="11"/>
  <c r="C69" i="11"/>
  <c r="X69" i="11"/>
  <c r="S70" i="11"/>
  <c r="P71" i="11"/>
  <c r="N72" i="11"/>
  <c r="K73" i="11"/>
  <c r="E74" i="11"/>
  <c r="C75" i="11"/>
  <c r="X75" i="11"/>
  <c r="S76" i="11"/>
  <c r="P77" i="11"/>
  <c r="N78" i="11"/>
  <c r="K79" i="11"/>
  <c r="E80" i="11"/>
  <c r="C81" i="11"/>
  <c r="X81" i="11"/>
  <c r="S82" i="11"/>
  <c r="P83" i="11"/>
  <c r="N84" i="11"/>
  <c r="K85" i="11"/>
  <c r="E86" i="11"/>
  <c r="C87" i="11"/>
  <c r="X87" i="11"/>
  <c r="S88" i="11"/>
  <c r="P89" i="11"/>
  <c r="N90" i="11"/>
  <c r="K91" i="11"/>
  <c r="E92" i="11"/>
  <c r="C93" i="11"/>
  <c r="X93" i="11"/>
  <c r="S94" i="11"/>
  <c r="P95" i="11"/>
  <c r="N96" i="11"/>
  <c r="K97" i="11"/>
  <c r="E98" i="11"/>
  <c r="C99" i="11"/>
  <c r="X99" i="11"/>
  <c r="S100" i="11"/>
  <c r="Q2" i="11"/>
  <c r="O3" i="10"/>
  <c r="L4" i="10"/>
  <c r="F5" i="10"/>
  <c r="D6" i="10"/>
  <c r="Y6" i="10"/>
  <c r="T7" i="10"/>
  <c r="Q8" i="10"/>
  <c r="O9" i="10"/>
  <c r="L10" i="10"/>
  <c r="F11" i="10"/>
  <c r="D12" i="10"/>
  <c r="Y12" i="10"/>
  <c r="T13" i="10"/>
  <c r="Q14" i="10"/>
  <c r="O15" i="10"/>
  <c r="L16" i="10"/>
  <c r="F17" i="10"/>
  <c r="D18" i="10"/>
  <c r="X18" i="10"/>
  <c r="P19" i="10"/>
  <c r="L20" i="10"/>
  <c r="D21" i="10"/>
  <c r="X21" i="10"/>
  <c r="P22" i="10"/>
  <c r="L23" i="10"/>
  <c r="D24" i="10"/>
  <c r="W24" i="10"/>
  <c r="N25" i="10"/>
  <c r="E26" i="10"/>
  <c r="W26" i="10"/>
  <c r="N27" i="10"/>
  <c r="E28" i="10"/>
  <c r="W28" i="10"/>
  <c r="N29" i="10"/>
  <c r="E30" i="10"/>
  <c r="W30" i="10"/>
  <c r="N31" i="10"/>
  <c r="D32" i="10"/>
  <c r="R32" i="10"/>
  <c r="I33" i="10"/>
  <c r="X33" i="10"/>
  <c r="N34" i="10"/>
  <c r="D35" i="10"/>
  <c r="R35" i="10"/>
  <c r="I36" i="10"/>
  <c r="X36" i="10"/>
  <c r="N37" i="10"/>
  <c r="D38" i="10"/>
  <c r="R38" i="10"/>
  <c r="I39" i="10"/>
  <c r="X39" i="10"/>
  <c r="N40" i="10"/>
  <c r="D41" i="10"/>
  <c r="R41" i="10"/>
  <c r="I42" i="10"/>
  <c r="X42" i="10"/>
  <c r="N43" i="10"/>
  <c r="D44" i="10"/>
  <c r="P44" i="10"/>
  <c r="D45" i="10"/>
  <c r="P45" i="10"/>
  <c r="D46" i="10"/>
  <c r="P46" i="10"/>
  <c r="D47" i="10"/>
  <c r="P47" i="10"/>
  <c r="D48" i="10"/>
  <c r="P48" i="10"/>
  <c r="D49" i="10"/>
  <c r="P49" i="10"/>
  <c r="D50" i="10"/>
  <c r="P50" i="10"/>
  <c r="D51" i="10"/>
  <c r="P51" i="10"/>
  <c r="D52" i="10"/>
  <c r="P52" i="10"/>
  <c r="D53" i="10"/>
  <c r="P53" i="10"/>
  <c r="D54" i="10"/>
  <c r="P54" i="10"/>
  <c r="D55" i="10"/>
  <c r="P55" i="10"/>
  <c r="D56" i="10"/>
  <c r="P56" i="10"/>
  <c r="D57" i="10"/>
  <c r="P57" i="10"/>
  <c r="D58" i="10"/>
  <c r="P58" i="10"/>
  <c r="D59" i="10"/>
  <c r="P59" i="10"/>
  <c r="D60" i="10"/>
  <c r="P60" i="10"/>
  <c r="D61" i="10"/>
  <c r="P61" i="10"/>
  <c r="D62" i="10"/>
  <c r="P62" i="10"/>
  <c r="D63" i="10"/>
  <c r="P63" i="10"/>
  <c r="D64" i="10"/>
  <c r="P64" i="10"/>
  <c r="D65" i="10"/>
  <c r="P65" i="10"/>
  <c r="D66" i="10"/>
  <c r="P66" i="10"/>
  <c r="D67" i="10"/>
  <c r="P67" i="10"/>
  <c r="D68" i="10"/>
  <c r="P68" i="10"/>
  <c r="D69" i="10"/>
  <c r="P69" i="10"/>
  <c r="D70" i="10"/>
  <c r="P70" i="10"/>
  <c r="D71" i="10"/>
  <c r="P71" i="10"/>
  <c r="D72" i="10"/>
  <c r="P72" i="10"/>
  <c r="D73" i="10"/>
  <c r="P73" i="10"/>
  <c r="D74" i="10"/>
  <c r="P74" i="10"/>
  <c r="D75" i="10"/>
  <c r="P75" i="10"/>
  <c r="I65" i="13"/>
  <c r="U8" i="12"/>
  <c r="W29" i="12"/>
  <c r="C44" i="12"/>
  <c r="Y57" i="12"/>
  <c r="V68" i="12"/>
  <c r="N79" i="12"/>
  <c r="K90" i="12"/>
  <c r="C98" i="12"/>
  <c r="M5" i="9"/>
  <c r="Y9" i="9"/>
  <c r="M14" i="9"/>
  <c r="Y18" i="9"/>
  <c r="M23" i="9"/>
  <c r="Y27" i="9"/>
  <c r="M32" i="9"/>
  <c r="Y36" i="9"/>
  <c r="M41" i="9"/>
  <c r="Y45" i="9"/>
  <c r="M50" i="9"/>
  <c r="Y54" i="9"/>
  <c r="M59" i="9"/>
  <c r="Y63" i="9"/>
  <c r="M68" i="9"/>
  <c r="Y72" i="9"/>
  <c r="M77" i="9"/>
  <c r="Y81" i="9"/>
  <c r="M86" i="9"/>
  <c r="Y90" i="9"/>
  <c r="M95" i="9"/>
  <c r="I99" i="9"/>
  <c r="W3" i="11"/>
  <c r="M7" i="11"/>
  <c r="B11" i="11"/>
  <c r="O14" i="11"/>
  <c r="J18" i="11"/>
  <c r="W21" i="11"/>
  <c r="M25" i="11"/>
  <c r="B29" i="11"/>
  <c r="R31" i="11"/>
  <c r="P33" i="11"/>
  <c r="D35" i="11"/>
  <c r="P36" i="11"/>
  <c r="D38" i="11"/>
  <c r="P39" i="11"/>
  <c r="D41" i="11"/>
  <c r="P42" i="11"/>
  <c r="D44" i="11"/>
  <c r="P45" i="11"/>
  <c r="D47" i="11"/>
  <c r="P48" i="11"/>
  <c r="D50" i="11"/>
  <c r="P51" i="11"/>
  <c r="D53" i="11"/>
  <c r="P54" i="11"/>
  <c r="D56" i="11"/>
  <c r="P57" i="11"/>
  <c r="C59" i="11"/>
  <c r="E60" i="11"/>
  <c r="N61" i="11"/>
  <c r="P62" i="11"/>
  <c r="X63" i="11"/>
  <c r="C65" i="11"/>
  <c r="E66" i="11"/>
  <c r="L67" i="11"/>
  <c r="G68" i="11"/>
  <c r="D69" i="11"/>
  <c r="B70" i="11"/>
  <c r="W70" i="11"/>
  <c r="Q71" i="11"/>
  <c r="O72" i="11"/>
  <c r="L73" i="11"/>
  <c r="G74" i="11"/>
  <c r="D75" i="11"/>
  <c r="B76" i="11"/>
  <c r="W76" i="11"/>
  <c r="Q77" i="11"/>
  <c r="O78" i="11"/>
  <c r="L79" i="11"/>
  <c r="G80" i="11"/>
  <c r="D81" i="11"/>
  <c r="B82" i="11"/>
  <c r="W82" i="11"/>
  <c r="Q83" i="11"/>
  <c r="O84" i="11"/>
  <c r="L85" i="11"/>
  <c r="G86" i="11"/>
  <c r="D87" i="11"/>
  <c r="B88" i="11"/>
  <c r="W88" i="11"/>
  <c r="Q89" i="11"/>
  <c r="O90" i="11"/>
  <c r="L91" i="11"/>
  <c r="G92" i="11"/>
  <c r="D93" i="11"/>
  <c r="B94" i="11"/>
  <c r="W94" i="11"/>
  <c r="Q95" i="11"/>
  <c r="O96" i="11"/>
  <c r="L97" i="11"/>
  <c r="G98" i="11"/>
  <c r="D99" i="11"/>
  <c r="B100" i="11"/>
  <c r="W100" i="11"/>
  <c r="R2" i="11"/>
  <c r="P3" i="10"/>
  <c r="M4" i="10"/>
  <c r="H5" i="10"/>
  <c r="E6" i="10"/>
  <c r="C7" i="10"/>
  <c r="X7" i="10"/>
  <c r="R8" i="10"/>
  <c r="P9" i="10"/>
  <c r="M10" i="10"/>
  <c r="H11" i="10"/>
  <c r="E12" i="10"/>
  <c r="C13" i="10"/>
  <c r="X13" i="10"/>
  <c r="R14" i="10"/>
  <c r="P15" i="10"/>
  <c r="M16" i="10"/>
  <c r="H17" i="10"/>
  <c r="E18" i="10"/>
  <c r="Y18" i="10"/>
  <c r="Q19" i="10"/>
  <c r="M20" i="10"/>
  <c r="E21" i="10"/>
  <c r="Y21" i="10"/>
  <c r="Q22" i="10"/>
  <c r="M23" i="10"/>
  <c r="E24" i="10"/>
  <c r="X24" i="10"/>
  <c r="O25" i="10"/>
  <c r="F26" i="10"/>
  <c r="X26" i="10"/>
  <c r="O27" i="10"/>
  <c r="F28" i="10"/>
  <c r="X28" i="10"/>
  <c r="O29" i="10"/>
  <c r="F30" i="10"/>
  <c r="X30" i="10"/>
  <c r="O31" i="10"/>
  <c r="E32" i="10"/>
  <c r="T32" i="10"/>
  <c r="J65" i="13"/>
  <c r="W8" i="12"/>
  <c r="Y29" i="12"/>
  <c r="M44" i="12"/>
  <c r="B58" i="12"/>
  <c r="W68" i="12"/>
  <c r="O79" i="12"/>
  <c r="M90" i="12"/>
  <c r="E98" i="12"/>
  <c r="N5" i="9"/>
  <c r="B10" i="9"/>
  <c r="N14" i="9"/>
  <c r="B19" i="9"/>
  <c r="N23" i="9"/>
  <c r="B28" i="9"/>
  <c r="N32" i="9"/>
  <c r="B37" i="9"/>
  <c r="N41" i="9"/>
  <c r="B46" i="9"/>
  <c r="N50" i="9"/>
  <c r="B55" i="9"/>
  <c r="N59" i="9"/>
  <c r="B64" i="9"/>
  <c r="N68" i="9"/>
  <c r="B73" i="9"/>
  <c r="N77" i="9"/>
  <c r="B82" i="9"/>
  <c r="N86" i="9"/>
  <c r="B91" i="9"/>
  <c r="N95" i="9"/>
  <c r="J99" i="9"/>
  <c r="Y3" i="11"/>
  <c r="N7" i="11"/>
  <c r="C11" i="11"/>
  <c r="V14" i="11"/>
  <c r="K18" i="11"/>
  <c r="Y21" i="11"/>
  <c r="N25" i="11"/>
  <c r="C29" i="11"/>
  <c r="U31" i="11"/>
  <c r="Q33" i="11"/>
  <c r="E35" i="11"/>
  <c r="Q36" i="11"/>
  <c r="E38" i="11"/>
  <c r="Q39" i="11"/>
  <c r="E41" i="11"/>
  <c r="Q42" i="11"/>
  <c r="E44" i="11"/>
  <c r="Q45" i="11"/>
  <c r="E47" i="11"/>
  <c r="Q48" i="11"/>
  <c r="E50" i="11"/>
  <c r="Q51" i="11"/>
  <c r="E53" i="11"/>
  <c r="Q54" i="11"/>
  <c r="E56" i="11"/>
  <c r="Q57" i="11"/>
  <c r="D59" i="11"/>
  <c r="L60" i="11"/>
  <c r="O61" i="11"/>
  <c r="Q62" i="11"/>
  <c r="B64" i="11"/>
  <c r="D65" i="11"/>
  <c r="L66" i="11"/>
  <c r="N67" i="11"/>
  <c r="K68" i="11"/>
  <c r="E69" i="11"/>
  <c r="C70" i="11"/>
  <c r="X70" i="11"/>
  <c r="S71" i="11"/>
  <c r="P72" i="11"/>
  <c r="N73" i="11"/>
  <c r="K74" i="11"/>
  <c r="E75" i="11"/>
  <c r="C76" i="11"/>
  <c r="X76" i="11"/>
  <c r="S77" i="11"/>
  <c r="P78" i="11"/>
  <c r="N79" i="11"/>
  <c r="K80" i="11"/>
  <c r="E81" i="11"/>
  <c r="C82" i="11"/>
  <c r="X82" i="11"/>
  <c r="S83" i="11"/>
  <c r="P84" i="11"/>
  <c r="N85" i="11"/>
  <c r="K86" i="11"/>
  <c r="E87" i="11"/>
  <c r="C88" i="11"/>
  <c r="X88" i="11"/>
  <c r="S89" i="11"/>
  <c r="P90" i="11"/>
  <c r="N91" i="11"/>
  <c r="K92" i="11"/>
  <c r="E93" i="11"/>
  <c r="C94" i="11"/>
  <c r="X94" i="11"/>
  <c r="S95" i="11"/>
  <c r="P96" i="11"/>
  <c r="N97" i="11"/>
  <c r="K98" i="11"/>
  <c r="E99" i="11"/>
  <c r="C100" i="11"/>
  <c r="X100" i="11"/>
  <c r="T2" i="11"/>
  <c r="Q3" i="10"/>
  <c r="O4" i="10"/>
  <c r="L5" i="10"/>
  <c r="F6" i="10"/>
  <c r="D7" i="10"/>
  <c r="Y7" i="10"/>
  <c r="T8" i="10"/>
  <c r="Q9" i="10"/>
  <c r="O10" i="10"/>
  <c r="L11" i="10"/>
  <c r="F12" i="10"/>
  <c r="D13" i="10"/>
  <c r="Y13" i="10"/>
  <c r="T14" i="10"/>
  <c r="Q15" i="10"/>
  <c r="O16" i="10"/>
  <c r="L17" i="10"/>
  <c r="F18" i="10"/>
  <c r="B19" i="10"/>
  <c r="R19" i="10"/>
  <c r="N20" i="10"/>
  <c r="F21" i="10"/>
  <c r="B22" i="10"/>
  <c r="R22" i="10"/>
  <c r="N23" i="10"/>
  <c r="F24" i="10"/>
  <c r="Y24" i="10"/>
  <c r="P25" i="10"/>
  <c r="H26" i="10"/>
  <c r="Y26" i="10"/>
  <c r="P27" i="10"/>
  <c r="H28" i="10"/>
  <c r="Y28" i="10"/>
  <c r="P29" i="10"/>
  <c r="H30" i="10"/>
  <c r="Y30" i="10"/>
  <c r="P31" i="10"/>
  <c r="F32" i="10"/>
  <c r="U32" i="10"/>
  <c r="L33" i="10"/>
  <c r="B34" i="10"/>
  <c r="P34" i="10"/>
  <c r="F35" i="10"/>
  <c r="U35" i="10"/>
  <c r="L36" i="10"/>
  <c r="B37" i="10"/>
  <c r="P37" i="10"/>
  <c r="F38" i="10"/>
  <c r="U38" i="10"/>
  <c r="L39" i="10"/>
  <c r="B40" i="10"/>
  <c r="P40" i="10"/>
  <c r="F41" i="10"/>
  <c r="U41" i="10"/>
  <c r="L42" i="10"/>
  <c r="B43" i="10"/>
  <c r="P43" i="10"/>
  <c r="F44" i="10"/>
  <c r="R44" i="10"/>
  <c r="F45" i="10"/>
  <c r="R45" i="10"/>
  <c r="F46" i="10"/>
  <c r="R46" i="10"/>
  <c r="F47" i="10"/>
  <c r="R47" i="10"/>
  <c r="F48" i="10"/>
  <c r="R48" i="10"/>
  <c r="F49" i="10"/>
  <c r="R49" i="10"/>
  <c r="F50" i="10"/>
  <c r="R50" i="10"/>
  <c r="F51" i="10"/>
  <c r="R51" i="10"/>
  <c r="F52" i="10"/>
  <c r="R52" i="10"/>
  <c r="F53" i="10"/>
  <c r="R53" i="10"/>
  <c r="F54" i="10"/>
  <c r="R54" i="10"/>
  <c r="F55" i="10"/>
  <c r="R55" i="10"/>
  <c r="F56" i="10"/>
  <c r="R56" i="10"/>
  <c r="F57" i="10"/>
  <c r="R57" i="10"/>
  <c r="F58" i="10"/>
  <c r="R58" i="10"/>
  <c r="F59" i="10"/>
  <c r="R59" i="10"/>
  <c r="F60" i="10"/>
  <c r="R60" i="10"/>
  <c r="F61" i="10"/>
  <c r="R61" i="10"/>
  <c r="F62" i="10"/>
  <c r="R62" i="10"/>
  <c r="F63" i="10"/>
  <c r="R63" i="10"/>
  <c r="F64" i="10"/>
  <c r="R64" i="10"/>
  <c r="F65" i="10"/>
  <c r="R65" i="10"/>
  <c r="F66" i="10"/>
  <c r="R66" i="10"/>
  <c r="F67" i="10"/>
  <c r="R67" i="10"/>
  <c r="F68" i="10"/>
  <c r="R68" i="10"/>
  <c r="F69" i="10"/>
  <c r="R69" i="10"/>
  <c r="F70" i="10"/>
  <c r="R70" i="10"/>
  <c r="F71" i="10"/>
  <c r="R71" i="10"/>
  <c r="F72" i="10"/>
  <c r="R72" i="10"/>
  <c r="F73" i="10"/>
  <c r="R73" i="10"/>
  <c r="F74" i="10"/>
  <c r="R74" i="10"/>
  <c r="F75" i="10"/>
  <c r="R75" i="10"/>
  <c r="F76" i="10"/>
  <c r="R76" i="10"/>
  <c r="F77" i="10"/>
  <c r="R77" i="10"/>
  <c r="F78" i="10"/>
  <c r="R78" i="10"/>
  <c r="F79" i="10"/>
  <c r="R79" i="10"/>
  <c r="F80" i="10"/>
  <c r="R80" i="10"/>
  <c r="F81" i="10"/>
  <c r="R81" i="10"/>
  <c r="F82" i="10"/>
  <c r="R82" i="10"/>
  <c r="F83" i="10"/>
  <c r="R83" i="10"/>
  <c r="F84" i="10"/>
  <c r="R84" i="10"/>
  <c r="F85" i="10"/>
  <c r="R85" i="10"/>
  <c r="F86" i="10"/>
  <c r="R86" i="10"/>
  <c r="F87" i="10"/>
  <c r="R87" i="10"/>
  <c r="F88" i="10"/>
  <c r="R88" i="10"/>
  <c r="F89" i="10"/>
  <c r="R89" i="10"/>
  <c r="F90" i="10"/>
  <c r="R90" i="10"/>
  <c r="F91" i="10"/>
  <c r="R91" i="10"/>
  <c r="F92" i="10"/>
  <c r="R92" i="10"/>
  <c r="F93" i="10"/>
  <c r="R93" i="10"/>
  <c r="F94" i="10"/>
  <c r="R94" i="10"/>
  <c r="F95" i="10"/>
  <c r="R95" i="10"/>
  <c r="F96" i="10"/>
  <c r="R96" i="10"/>
  <c r="F97" i="10"/>
  <c r="R97" i="10"/>
  <c r="F98" i="10"/>
  <c r="R98" i="10"/>
  <c r="F99" i="10"/>
  <c r="R99" i="10"/>
  <c r="F100" i="10"/>
  <c r="R100" i="10"/>
  <c r="G2" i="10"/>
  <c r="S2" i="10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J80" i="13"/>
  <c r="R48" i="12"/>
  <c r="W82" i="12"/>
  <c r="V6" i="9"/>
  <c r="J20" i="9"/>
  <c r="V33" i="9"/>
  <c r="J47" i="9"/>
  <c r="V60" i="9"/>
  <c r="J74" i="9"/>
  <c r="V87" i="9"/>
  <c r="I100" i="9"/>
  <c r="B12" i="11"/>
  <c r="W22" i="11"/>
  <c r="I32" i="11"/>
  <c r="B37" i="11"/>
  <c r="N41" i="11"/>
  <c r="B46" i="11"/>
  <c r="N50" i="11"/>
  <c r="B55" i="11"/>
  <c r="E59" i="11"/>
  <c r="X62" i="11"/>
  <c r="N66" i="11"/>
  <c r="G69" i="11"/>
  <c r="W71" i="11"/>
  <c r="L74" i="11"/>
  <c r="B77" i="11"/>
  <c r="O79" i="11"/>
  <c r="D82" i="11"/>
  <c r="Q84" i="11"/>
  <c r="G87" i="11"/>
  <c r="W89" i="11"/>
  <c r="L92" i="11"/>
  <c r="B95" i="11"/>
  <c r="O97" i="11"/>
  <c r="D100" i="11"/>
  <c r="R3" i="10"/>
  <c r="H6" i="10"/>
  <c r="X8" i="10"/>
  <c r="M11" i="10"/>
  <c r="C14" i="10"/>
  <c r="P16" i="10"/>
  <c r="C19" i="10"/>
  <c r="H21" i="10"/>
  <c r="O23" i="10"/>
  <c r="Q25" i="10"/>
  <c r="Q27" i="10"/>
  <c r="Q29" i="10"/>
  <c r="Q31" i="10"/>
  <c r="K33" i="10"/>
  <c r="R34" i="10"/>
  <c r="B36" i="10"/>
  <c r="Q37" i="10"/>
  <c r="Y38" i="10"/>
  <c r="O40" i="10"/>
  <c r="X41" i="10"/>
  <c r="F43" i="10"/>
  <c r="S44" i="10"/>
  <c r="U45" i="10"/>
  <c r="E47" i="10"/>
  <c r="H48" i="10"/>
  <c r="J49" i="10"/>
  <c r="S50" i="10"/>
  <c r="U51" i="10"/>
  <c r="E53" i="10"/>
  <c r="H54" i="10"/>
  <c r="J55" i="10"/>
  <c r="S56" i="10"/>
  <c r="U57" i="10"/>
  <c r="E59" i="10"/>
  <c r="H60" i="10"/>
  <c r="J61" i="10"/>
  <c r="S62" i="10"/>
  <c r="U63" i="10"/>
  <c r="E65" i="10"/>
  <c r="H66" i="10"/>
  <c r="J67" i="10"/>
  <c r="S68" i="10"/>
  <c r="U69" i="10"/>
  <c r="E71" i="10"/>
  <c r="H72" i="10"/>
  <c r="J73" i="10"/>
  <c r="S74" i="10"/>
  <c r="U75" i="10"/>
  <c r="S76" i="10"/>
  <c r="P77" i="10"/>
  <c r="J78" i="10"/>
  <c r="H79" i="10"/>
  <c r="E80" i="10"/>
  <c r="X80" i="10"/>
  <c r="U81" i="10"/>
  <c r="S82" i="10"/>
  <c r="P83" i="10"/>
  <c r="J84" i="10"/>
  <c r="H85" i="10"/>
  <c r="E86" i="10"/>
  <c r="X86" i="10"/>
  <c r="U87" i="10"/>
  <c r="S88" i="10"/>
  <c r="P89" i="10"/>
  <c r="J90" i="10"/>
  <c r="H91" i="10"/>
  <c r="E92" i="10"/>
  <c r="X92" i="10"/>
  <c r="U93" i="10"/>
  <c r="S94" i="10"/>
  <c r="P95" i="10"/>
  <c r="J96" i="10"/>
  <c r="H97" i="10"/>
  <c r="E98" i="10"/>
  <c r="X98" i="10"/>
  <c r="U99" i="10"/>
  <c r="S100" i="10"/>
  <c r="Q2" i="10"/>
  <c r="K3" i="8"/>
  <c r="I4" i="8"/>
  <c r="F5" i="8"/>
  <c r="Y5" i="8"/>
  <c r="V6" i="8"/>
  <c r="T7" i="8"/>
  <c r="Q8" i="8"/>
  <c r="K9" i="8"/>
  <c r="I10" i="8"/>
  <c r="F11" i="8"/>
  <c r="Y11" i="8"/>
  <c r="T12" i="8"/>
  <c r="M13" i="8"/>
  <c r="H14" i="8"/>
  <c r="Y14" i="8"/>
  <c r="T15" i="8"/>
  <c r="M16" i="8"/>
  <c r="H17" i="8"/>
  <c r="Y17" i="8"/>
  <c r="T18" i="8"/>
  <c r="M19" i="8"/>
  <c r="H20" i="8"/>
  <c r="Y20" i="8"/>
  <c r="T21" i="8"/>
  <c r="M22" i="8"/>
  <c r="H23" i="8"/>
  <c r="Y23" i="8"/>
  <c r="T24" i="8"/>
  <c r="M25" i="8"/>
  <c r="H26" i="8"/>
  <c r="Y26" i="8"/>
  <c r="T27" i="8"/>
  <c r="K28" i="8"/>
  <c r="E29" i="8"/>
  <c r="T29" i="8"/>
  <c r="K30" i="8"/>
  <c r="E31" i="8"/>
  <c r="T31" i="8"/>
  <c r="K32" i="8"/>
  <c r="E33" i="8"/>
  <c r="T33" i="8"/>
  <c r="K34" i="8"/>
  <c r="B35" i="8"/>
  <c r="Q35" i="8"/>
  <c r="G36" i="8"/>
  <c r="U36" i="8"/>
  <c r="K37" i="8"/>
  <c r="B38" i="8"/>
  <c r="Q38" i="8"/>
  <c r="G39" i="8"/>
  <c r="U39" i="8"/>
  <c r="K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M48" i="8"/>
  <c r="Y48" i="8"/>
  <c r="M49" i="8"/>
  <c r="Y49" i="8"/>
  <c r="M50" i="8"/>
  <c r="Y50" i="8"/>
  <c r="M51" i="8"/>
  <c r="Y51" i="8"/>
  <c r="M52" i="8"/>
  <c r="Y52" i="8"/>
  <c r="M53" i="8"/>
  <c r="Y53" i="8"/>
  <c r="M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M79" i="8"/>
  <c r="Y79" i="8"/>
  <c r="M80" i="8"/>
  <c r="Y80" i="8"/>
  <c r="M81" i="8"/>
  <c r="Y81" i="8"/>
  <c r="M82" i="8"/>
  <c r="Y82" i="8"/>
  <c r="M83" i="8"/>
  <c r="Y83" i="8"/>
  <c r="M84" i="8"/>
  <c r="Y84" i="8"/>
  <c r="M85" i="8"/>
  <c r="Y85" i="8"/>
  <c r="M86" i="8"/>
  <c r="Y86" i="8"/>
  <c r="M87" i="8"/>
  <c r="Y87" i="8"/>
  <c r="M88" i="8"/>
  <c r="Y88" i="8"/>
  <c r="M89" i="8"/>
  <c r="Y89" i="8"/>
  <c r="M90" i="8"/>
  <c r="Y90" i="8"/>
  <c r="M91" i="8"/>
  <c r="Y91" i="8"/>
  <c r="M92" i="8"/>
  <c r="Y92" i="8"/>
  <c r="M93" i="8"/>
  <c r="Y93" i="8"/>
  <c r="M94" i="8"/>
  <c r="Y94" i="8"/>
  <c r="M95" i="8"/>
  <c r="Y95" i="8"/>
  <c r="M96" i="8"/>
  <c r="Y96" i="8"/>
  <c r="M97" i="8"/>
  <c r="Y97" i="8"/>
  <c r="M98" i="8"/>
  <c r="Y98" i="8"/>
  <c r="M99" i="8"/>
  <c r="Y99" i="8"/>
  <c r="M100" i="8"/>
  <c r="Y100" i="8"/>
  <c r="N2" i="8"/>
  <c r="B2" i="13"/>
  <c r="N45" i="8"/>
  <c r="B52" i="8"/>
  <c r="B53" i="8"/>
  <c r="N54" i="8"/>
  <c r="N55" i="8"/>
  <c r="N56" i="8"/>
  <c r="N57" i="8"/>
  <c r="N58" i="8"/>
  <c r="N59" i="8"/>
  <c r="B61" i="8"/>
  <c r="B62" i="8"/>
  <c r="B63" i="8"/>
  <c r="B64" i="8"/>
  <c r="B65" i="8"/>
  <c r="B66" i="8"/>
  <c r="B67" i="8"/>
  <c r="N67" i="8"/>
  <c r="N68" i="8"/>
  <c r="N69" i="8"/>
  <c r="N70" i="8"/>
  <c r="N71" i="8"/>
  <c r="B72" i="8"/>
  <c r="B73" i="8"/>
  <c r="B74" i="8"/>
  <c r="N74" i="8"/>
  <c r="N75" i="8"/>
  <c r="N76" i="8"/>
  <c r="N77" i="8"/>
  <c r="N78" i="8"/>
  <c r="B79" i="8"/>
  <c r="B80" i="8"/>
  <c r="N80" i="8"/>
  <c r="N81" i="8"/>
  <c r="N82" i="8"/>
  <c r="N83" i="8"/>
  <c r="N84" i="8"/>
  <c r="N85" i="8"/>
  <c r="N86" i="8"/>
  <c r="N87" i="8"/>
  <c r="B88" i="8"/>
  <c r="B89" i="8"/>
  <c r="B90" i="8"/>
  <c r="B91" i="8"/>
  <c r="B92" i="8"/>
  <c r="B93" i="8"/>
  <c r="N93" i="8"/>
  <c r="N94" i="8"/>
  <c r="N95" i="8"/>
  <c r="N96" i="8"/>
  <c r="N97" i="8"/>
  <c r="N98" i="8"/>
  <c r="N99" i="8"/>
  <c r="B100" i="8"/>
  <c r="C2" i="8"/>
  <c r="B2" i="12"/>
  <c r="J36" i="8"/>
  <c r="D54" i="8"/>
  <c r="P56" i="8"/>
  <c r="D58" i="8"/>
  <c r="P59" i="8"/>
  <c r="D61" i="8"/>
  <c r="D63" i="8"/>
  <c r="D64" i="8"/>
  <c r="D66" i="8"/>
  <c r="D67" i="8"/>
  <c r="D68" i="8"/>
  <c r="P69" i="8"/>
  <c r="P71" i="8"/>
  <c r="D72" i="8"/>
  <c r="D74" i="8"/>
  <c r="P75" i="8"/>
  <c r="P77" i="8"/>
  <c r="D79" i="8"/>
  <c r="D80" i="8"/>
  <c r="D82" i="8"/>
  <c r="D84" i="8"/>
  <c r="D85" i="8"/>
  <c r="D87" i="8"/>
  <c r="P88" i="8"/>
  <c r="D90" i="8"/>
  <c r="D92" i="8"/>
  <c r="P93" i="8"/>
  <c r="P95" i="8"/>
  <c r="P97" i="8"/>
  <c r="P99" i="8"/>
  <c r="Q2" i="8"/>
  <c r="W81" i="13"/>
  <c r="U48" i="12"/>
  <c r="B83" i="12"/>
  <c r="X6" i="9"/>
  <c r="L20" i="9"/>
  <c r="X33" i="9"/>
  <c r="L47" i="9"/>
  <c r="X60" i="9"/>
  <c r="L74" i="9"/>
  <c r="X87" i="9"/>
  <c r="J100" i="9"/>
  <c r="C12" i="11"/>
  <c r="Y22" i="11"/>
  <c r="J32" i="11"/>
  <c r="C37" i="11"/>
  <c r="O41" i="11"/>
  <c r="C46" i="11"/>
  <c r="O50" i="11"/>
  <c r="C55" i="11"/>
  <c r="L59" i="11"/>
  <c r="B63" i="11"/>
  <c r="O66" i="11"/>
  <c r="K69" i="11"/>
  <c r="X71" i="11"/>
  <c r="N74" i="11"/>
  <c r="C77" i="11"/>
  <c r="P79" i="11"/>
  <c r="E82" i="11"/>
  <c r="S84" i="11"/>
  <c r="K87" i="11"/>
  <c r="X89" i="11"/>
  <c r="N92" i="11"/>
  <c r="C95" i="11"/>
  <c r="P97" i="11"/>
  <c r="E100" i="11"/>
  <c r="T3" i="10"/>
  <c r="L6" i="10"/>
  <c r="Y8" i="10"/>
  <c r="O11" i="10"/>
  <c r="D14" i="10"/>
  <c r="Q16" i="10"/>
  <c r="D19" i="10"/>
  <c r="L21" i="10"/>
  <c r="P23" i="10"/>
  <c r="R25" i="10"/>
  <c r="R27" i="10"/>
  <c r="R29" i="10"/>
  <c r="R31" i="10"/>
  <c r="M33" i="10"/>
  <c r="T34" i="10"/>
  <c r="K36" i="10"/>
  <c r="R37" i="10"/>
  <c r="B39" i="10"/>
  <c r="Q40" i="10"/>
  <c r="Y41" i="10"/>
  <c r="O43" i="10"/>
  <c r="T44" i="10"/>
  <c r="V45" i="10"/>
  <c r="G47" i="10"/>
  <c r="I48" i="10"/>
  <c r="Q49" i="10"/>
  <c r="T50" i="10"/>
  <c r="V51" i="10"/>
  <c r="G53" i="10"/>
  <c r="I54" i="10"/>
  <c r="Q55" i="10"/>
  <c r="T56" i="10"/>
  <c r="V57" i="10"/>
  <c r="G59" i="10"/>
  <c r="I60" i="10"/>
  <c r="Q61" i="10"/>
  <c r="T62" i="10"/>
  <c r="V63" i="10"/>
  <c r="G65" i="10"/>
  <c r="I66" i="10"/>
  <c r="Q67" i="10"/>
  <c r="T68" i="10"/>
  <c r="V69" i="10"/>
  <c r="G71" i="10"/>
  <c r="I72" i="10"/>
  <c r="Q73" i="10"/>
  <c r="T74" i="10"/>
  <c r="V75" i="10"/>
  <c r="T76" i="10"/>
  <c r="Q77" i="10"/>
  <c r="L78" i="10"/>
  <c r="I79" i="10"/>
  <c r="G80" i="10"/>
  <c r="D81" i="10"/>
  <c r="V81" i="10"/>
  <c r="T82" i="10"/>
  <c r="Q83" i="10"/>
  <c r="L84" i="10"/>
  <c r="I85" i="10"/>
  <c r="G86" i="10"/>
  <c r="D87" i="10"/>
  <c r="V87" i="10"/>
  <c r="T88" i="10"/>
  <c r="Q89" i="10"/>
  <c r="L90" i="10"/>
  <c r="I91" i="10"/>
  <c r="G92" i="10"/>
  <c r="D93" i="10"/>
  <c r="V93" i="10"/>
  <c r="T94" i="10"/>
  <c r="Q95" i="10"/>
  <c r="L96" i="10"/>
  <c r="I97" i="10"/>
  <c r="G98" i="10"/>
  <c r="D99" i="10"/>
  <c r="V99" i="10"/>
  <c r="T100" i="10"/>
  <c r="R2" i="10"/>
  <c r="M3" i="8"/>
  <c r="J4" i="8"/>
  <c r="H5" i="8"/>
  <c r="E6" i="8"/>
  <c r="W6" i="8"/>
  <c r="U7" i="8"/>
  <c r="R8" i="8"/>
  <c r="M9" i="8"/>
  <c r="J10" i="8"/>
  <c r="H11" i="8"/>
  <c r="D12" i="8"/>
  <c r="U12" i="8"/>
  <c r="P13" i="8"/>
  <c r="I14" i="8"/>
  <c r="D15" i="8"/>
  <c r="U15" i="8"/>
  <c r="P16" i="8"/>
  <c r="I17" i="8"/>
  <c r="D18" i="8"/>
  <c r="U18" i="8"/>
  <c r="P19" i="8"/>
  <c r="I20" i="8"/>
  <c r="D21" i="8"/>
  <c r="U21" i="8"/>
  <c r="P22" i="8"/>
  <c r="I23" i="8"/>
  <c r="D24" i="8"/>
  <c r="U24" i="8"/>
  <c r="P25" i="8"/>
  <c r="I26" i="8"/>
  <c r="D27" i="8"/>
  <c r="U27" i="8"/>
  <c r="M28" i="8"/>
  <c r="F29" i="8"/>
  <c r="U29" i="8"/>
  <c r="M30" i="8"/>
  <c r="F31" i="8"/>
  <c r="U31" i="8"/>
  <c r="M32" i="8"/>
  <c r="F33" i="8"/>
  <c r="U33" i="8"/>
  <c r="M34" i="8"/>
  <c r="D35" i="8"/>
  <c r="R35" i="8"/>
  <c r="H36" i="8"/>
  <c r="V36" i="8"/>
  <c r="M37" i="8"/>
  <c r="D38" i="8"/>
  <c r="R38" i="8"/>
  <c r="H39" i="8"/>
  <c r="V39" i="8"/>
  <c r="M40" i="8"/>
  <c r="B41" i="8"/>
  <c r="N41" i="8"/>
  <c r="B42" i="8"/>
  <c r="N42" i="8"/>
  <c r="B43" i="8"/>
  <c r="N43" i="8"/>
  <c r="B44" i="8"/>
  <c r="N44" i="8"/>
  <c r="B45" i="8"/>
  <c r="B46" i="8"/>
  <c r="N46" i="8"/>
  <c r="B47" i="8"/>
  <c r="N47" i="8"/>
  <c r="B48" i="8"/>
  <c r="N48" i="8"/>
  <c r="B49" i="8"/>
  <c r="N49" i="8"/>
  <c r="B50" i="8"/>
  <c r="N50" i="8"/>
  <c r="B51" i="8"/>
  <c r="N51" i="8"/>
  <c r="N52" i="8"/>
  <c r="N53" i="8"/>
  <c r="B54" i="8"/>
  <c r="B55" i="8"/>
  <c r="B56" i="8"/>
  <c r="B57" i="8"/>
  <c r="B58" i="8"/>
  <c r="B59" i="8"/>
  <c r="B60" i="8"/>
  <c r="N60" i="8"/>
  <c r="N61" i="8"/>
  <c r="N62" i="8"/>
  <c r="N63" i="8"/>
  <c r="N64" i="8"/>
  <c r="N65" i="8"/>
  <c r="N66" i="8"/>
  <c r="B68" i="8"/>
  <c r="B69" i="8"/>
  <c r="B70" i="8"/>
  <c r="B71" i="8"/>
  <c r="N72" i="8"/>
  <c r="N73" i="8"/>
  <c r="B75" i="8"/>
  <c r="B76" i="8"/>
  <c r="B77" i="8"/>
  <c r="B78" i="8"/>
  <c r="N79" i="8"/>
  <c r="B81" i="8"/>
  <c r="B82" i="8"/>
  <c r="B83" i="8"/>
  <c r="B84" i="8"/>
  <c r="B85" i="8"/>
  <c r="B86" i="8"/>
  <c r="B87" i="8"/>
  <c r="N88" i="8"/>
  <c r="N89" i="8"/>
  <c r="N90" i="8"/>
  <c r="N91" i="8"/>
  <c r="N92" i="8"/>
  <c r="B94" i="8"/>
  <c r="B95" i="8"/>
  <c r="B96" i="8"/>
  <c r="B97" i="8"/>
  <c r="B98" i="8"/>
  <c r="B99" i="8"/>
  <c r="N100" i="8"/>
  <c r="O2" i="8"/>
  <c r="T38" i="8"/>
  <c r="D49" i="8"/>
  <c r="D52" i="8"/>
  <c r="P54" i="8"/>
  <c r="D57" i="8"/>
  <c r="D59" i="8"/>
  <c r="P61" i="8"/>
  <c r="P64" i="8"/>
  <c r="P67" i="8"/>
  <c r="D70" i="8"/>
  <c r="D73" i="8"/>
  <c r="D76" i="8"/>
  <c r="D78" i="8"/>
  <c r="P80" i="8"/>
  <c r="D83" i="8"/>
  <c r="P85" i="8"/>
  <c r="D88" i="8"/>
  <c r="P91" i="8"/>
  <c r="D94" i="8"/>
  <c r="D97" i="8"/>
  <c r="D99" i="8"/>
  <c r="E2" i="8"/>
  <c r="X81" i="13"/>
  <c r="F49" i="12"/>
  <c r="C83" i="12"/>
  <c r="Y6" i="9"/>
  <c r="M20" i="9"/>
  <c r="Y33" i="9"/>
  <c r="M47" i="9"/>
  <c r="Y60" i="9"/>
  <c r="M74" i="9"/>
  <c r="Y87" i="9"/>
  <c r="L100" i="9"/>
  <c r="J12" i="11"/>
  <c r="B23" i="11"/>
  <c r="K32" i="11"/>
  <c r="D37" i="11"/>
  <c r="P41" i="11"/>
  <c r="D46" i="11"/>
  <c r="P50" i="11"/>
  <c r="D55" i="11"/>
  <c r="N59" i="11"/>
  <c r="C63" i="11"/>
  <c r="P66" i="11"/>
  <c r="L69" i="11"/>
  <c r="B72" i="11"/>
  <c r="O74" i="11"/>
  <c r="D77" i="11"/>
  <c r="Q79" i="11"/>
  <c r="G82" i="11"/>
  <c r="W84" i="11"/>
  <c r="L87" i="11"/>
  <c r="B90" i="11"/>
  <c r="O92" i="11"/>
  <c r="D95" i="11"/>
  <c r="Q97" i="11"/>
  <c r="G100" i="11"/>
  <c r="X3" i="10"/>
  <c r="M6" i="10"/>
  <c r="C9" i="10"/>
  <c r="P11" i="10"/>
  <c r="E14" i="10"/>
  <c r="R16" i="10"/>
  <c r="E19" i="10"/>
  <c r="M21" i="10"/>
  <c r="Q23" i="10"/>
  <c r="T25" i="10"/>
  <c r="T27" i="10"/>
  <c r="T29" i="10"/>
  <c r="T31" i="10"/>
  <c r="N33" i="10"/>
  <c r="U34" i="10"/>
  <c r="M36" i="10"/>
  <c r="T37" i="10"/>
  <c r="K39" i="10"/>
  <c r="R40" i="10"/>
  <c r="B42" i="10"/>
  <c r="Q43" i="10"/>
  <c r="U44" i="10"/>
  <c r="E46" i="10"/>
  <c r="H47" i="10"/>
  <c r="J48" i="10"/>
  <c r="S49" i="10"/>
  <c r="U50" i="10"/>
  <c r="E52" i="10"/>
  <c r="H53" i="10"/>
  <c r="J54" i="10"/>
  <c r="S55" i="10"/>
  <c r="U56" i="10"/>
  <c r="E58" i="10"/>
  <c r="H59" i="10"/>
  <c r="J60" i="10"/>
  <c r="S61" i="10"/>
  <c r="U62" i="10"/>
  <c r="E64" i="10"/>
  <c r="H65" i="10"/>
  <c r="J66" i="10"/>
  <c r="S67" i="10"/>
  <c r="U68" i="10"/>
  <c r="E70" i="10"/>
  <c r="H71" i="10"/>
  <c r="J72" i="10"/>
  <c r="S73" i="10"/>
  <c r="U74" i="10"/>
  <c r="X75" i="10"/>
  <c r="U76" i="10"/>
  <c r="S77" i="10"/>
  <c r="P78" i="10"/>
  <c r="J79" i="10"/>
  <c r="H80" i="10"/>
  <c r="E81" i="10"/>
  <c r="X81" i="10"/>
  <c r="U82" i="10"/>
  <c r="S83" i="10"/>
  <c r="P84" i="10"/>
  <c r="J85" i="10"/>
  <c r="H86" i="10"/>
  <c r="E87" i="10"/>
  <c r="X87" i="10"/>
  <c r="U88" i="10"/>
  <c r="S89" i="10"/>
  <c r="P90" i="10"/>
  <c r="J91" i="10"/>
  <c r="H92" i="10"/>
  <c r="E93" i="10"/>
  <c r="X93" i="10"/>
  <c r="U94" i="10"/>
  <c r="S95" i="10"/>
  <c r="P96" i="10"/>
  <c r="J97" i="10"/>
  <c r="H98" i="10"/>
  <c r="E99" i="10"/>
  <c r="X99" i="10"/>
  <c r="U100" i="10"/>
  <c r="T2" i="10"/>
  <c r="Q3" i="8"/>
  <c r="K4" i="8"/>
  <c r="I5" i="8"/>
  <c r="F6" i="8"/>
  <c r="Y6" i="8"/>
  <c r="V7" i="8"/>
  <c r="T8" i="8"/>
  <c r="Q9" i="8"/>
  <c r="K10" i="8"/>
  <c r="I11" i="8"/>
  <c r="E12" i="8"/>
  <c r="V12" i="8"/>
  <c r="Q13" i="8"/>
  <c r="J14" i="8"/>
  <c r="E15" i="8"/>
  <c r="V15" i="8"/>
  <c r="Q16" i="8"/>
  <c r="J17" i="8"/>
  <c r="E18" i="8"/>
  <c r="V18" i="8"/>
  <c r="Q19" i="8"/>
  <c r="J20" i="8"/>
  <c r="E21" i="8"/>
  <c r="V21" i="8"/>
  <c r="Q22" i="8"/>
  <c r="J23" i="8"/>
  <c r="E24" i="8"/>
  <c r="V24" i="8"/>
  <c r="Q25" i="8"/>
  <c r="J26" i="8"/>
  <c r="E27" i="8"/>
  <c r="V27" i="8"/>
  <c r="P28" i="8"/>
  <c r="G29" i="8"/>
  <c r="V29" i="8"/>
  <c r="P30" i="8"/>
  <c r="G31" i="8"/>
  <c r="V31" i="8"/>
  <c r="P32" i="8"/>
  <c r="G33" i="8"/>
  <c r="V33" i="8"/>
  <c r="N34" i="8"/>
  <c r="E35" i="8"/>
  <c r="S35" i="8"/>
  <c r="I36" i="8"/>
  <c r="W36" i="8"/>
  <c r="N37" i="8"/>
  <c r="E38" i="8"/>
  <c r="S38" i="8"/>
  <c r="I39" i="8"/>
  <c r="W39" i="8"/>
  <c r="N40" i="8"/>
  <c r="C41" i="8"/>
  <c r="O41" i="8"/>
  <c r="C42" i="8"/>
  <c r="O42" i="8"/>
  <c r="C43" i="8"/>
  <c r="O43" i="8"/>
  <c r="C44" i="8"/>
  <c r="O44" i="8"/>
  <c r="C45" i="8"/>
  <c r="O45" i="8"/>
  <c r="C46" i="8"/>
  <c r="O46" i="8"/>
  <c r="C47" i="8"/>
  <c r="O47" i="8"/>
  <c r="C48" i="8"/>
  <c r="O48" i="8"/>
  <c r="C49" i="8"/>
  <c r="O49" i="8"/>
  <c r="C50" i="8"/>
  <c r="O50" i="8"/>
  <c r="C51" i="8"/>
  <c r="O51" i="8"/>
  <c r="C52" i="8"/>
  <c r="O52" i="8"/>
  <c r="C53" i="8"/>
  <c r="O53" i="8"/>
  <c r="C54" i="8"/>
  <c r="O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D2" i="8"/>
  <c r="P2" i="8"/>
  <c r="B2" i="11"/>
  <c r="T77" i="10"/>
  <c r="Q78" i="10"/>
  <c r="L79" i="10"/>
  <c r="I80" i="10"/>
  <c r="G81" i="10"/>
  <c r="D82" i="10"/>
  <c r="V82" i="10"/>
  <c r="T83" i="10"/>
  <c r="Q84" i="10"/>
  <c r="L85" i="10"/>
  <c r="I86" i="10"/>
  <c r="G87" i="10"/>
  <c r="D88" i="10"/>
  <c r="V88" i="10"/>
  <c r="T89" i="10"/>
  <c r="Q90" i="10"/>
  <c r="L91" i="10"/>
  <c r="G93" i="10"/>
  <c r="D94" i="10"/>
  <c r="V94" i="10"/>
  <c r="T95" i="10"/>
  <c r="L97" i="10"/>
  <c r="I98" i="10"/>
  <c r="G99" i="10"/>
  <c r="V100" i="10"/>
  <c r="R3" i="8"/>
  <c r="J5" i="8"/>
  <c r="E7" i="8"/>
  <c r="U8" i="8"/>
  <c r="R9" i="8"/>
  <c r="J11" i="8"/>
  <c r="W12" i="8"/>
  <c r="R13" i="8"/>
  <c r="F15" i="8"/>
  <c r="R16" i="8"/>
  <c r="F18" i="8"/>
  <c r="R19" i="8"/>
  <c r="F21" i="8"/>
  <c r="R22" i="8"/>
  <c r="F24" i="8"/>
  <c r="W27" i="8"/>
  <c r="W29" i="8"/>
  <c r="H31" i="8"/>
  <c r="W31" i="8"/>
  <c r="H33" i="8"/>
  <c r="P34" i="8"/>
  <c r="T35" i="8"/>
  <c r="P37" i="8"/>
  <c r="J39" i="8"/>
  <c r="P40" i="8"/>
  <c r="D41" i="8"/>
  <c r="D42" i="8"/>
  <c r="D43" i="8"/>
  <c r="D44" i="8"/>
  <c r="D45" i="8"/>
  <c r="D46" i="8"/>
  <c r="D47" i="8"/>
  <c r="D48" i="8"/>
  <c r="P49" i="8"/>
  <c r="P50" i="8"/>
  <c r="P51" i="8"/>
  <c r="D53" i="8"/>
  <c r="D55" i="8"/>
  <c r="D56" i="8"/>
  <c r="P58" i="8"/>
  <c r="P60" i="8"/>
  <c r="P62" i="8"/>
  <c r="P63" i="8"/>
  <c r="P65" i="8"/>
  <c r="P66" i="8"/>
  <c r="P68" i="8"/>
  <c r="P70" i="8"/>
  <c r="P72" i="8"/>
  <c r="P74" i="8"/>
  <c r="D77" i="8"/>
  <c r="P79" i="8"/>
  <c r="P81" i="8"/>
  <c r="P82" i="8"/>
  <c r="P84" i="8"/>
  <c r="P86" i="8"/>
  <c r="P87" i="8"/>
  <c r="P89" i="8"/>
  <c r="P90" i="8"/>
  <c r="P92" i="8"/>
  <c r="P94" i="8"/>
  <c r="D96" i="8"/>
  <c r="D98" i="8"/>
  <c r="D100" i="8"/>
  <c r="B2" i="10"/>
  <c r="M82" i="13"/>
  <c r="G49" i="12"/>
  <c r="J83" i="12"/>
  <c r="B7" i="9"/>
  <c r="N20" i="9"/>
  <c r="B34" i="9"/>
  <c r="N47" i="9"/>
  <c r="B61" i="9"/>
  <c r="N74" i="9"/>
  <c r="B88" i="9"/>
  <c r="M100" i="9"/>
  <c r="K12" i="11"/>
  <c r="C23" i="11"/>
  <c r="L32" i="11"/>
  <c r="E37" i="11"/>
  <c r="Q41" i="11"/>
  <c r="E46" i="11"/>
  <c r="Q50" i="11"/>
  <c r="E55" i="11"/>
  <c r="O59" i="11"/>
  <c r="D63" i="11"/>
  <c r="Q66" i="11"/>
  <c r="N69" i="11"/>
  <c r="C72" i="11"/>
  <c r="P74" i="11"/>
  <c r="E77" i="11"/>
  <c r="S79" i="11"/>
  <c r="K82" i="11"/>
  <c r="X84" i="11"/>
  <c r="N87" i="11"/>
  <c r="C90" i="11"/>
  <c r="P92" i="11"/>
  <c r="E95" i="11"/>
  <c r="S97" i="11"/>
  <c r="K100" i="11"/>
  <c r="Y3" i="10"/>
  <c r="O6" i="10"/>
  <c r="D9" i="10"/>
  <c r="Q11" i="10"/>
  <c r="F14" i="10"/>
  <c r="T16" i="10"/>
  <c r="F19" i="10"/>
  <c r="N21" i="10"/>
  <c r="R23" i="10"/>
  <c r="W25" i="10"/>
  <c r="W27" i="10"/>
  <c r="W29" i="10"/>
  <c r="U31" i="10"/>
  <c r="O33" i="10"/>
  <c r="E35" i="10"/>
  <c r="N36" i="10"/>
  <c r="U37" i="10"/>
  <c r="M39" i="10"/>
  <c r="T40" i="10"/>
  <c r="K42" i="10"/>
  <c r="R43" i="10"/>
  <c r="V44" i="10"/>
  <c r="G46" i="10"/>
  <c r="I47" i="10"/>
  <c r="Q48" i="10"/>
  <c r="T49" i="10"/>
  <c r="V50" i="10"/>
  <c r="G52" i="10"/>
  <c r="I53" i="10"/>
  <c r="Q54" i="10"/>
  <c r="T55" i="10"/>
  <c r="V56" i="10"/>
  <c r="G58" i="10"/>
  <c r="I59" i="10"/>
  <c r="Q60" i="10"/>
  <c r="T61" i="10"/>
  <c r="V62" i="10"/>
  <c r="G64" i="10"/>
  <c r="I65" i="10"/>
  <c r="Q66" i="10"/>
  <c r="T67" i="10"/>
  <c r="V68" i="10"/>
  <c r="G70" i="10"/>
  <c r="I71" i="10"/>
  <c r="Q72" i="10"/>
  <c r="T73" i="10"/>
  <c r="V74" i="10"/>
  <c r="D76" i="10"/>
  <c r="V76" i="10"/>
  <c r="I92" i="10"/>
  <c r="Q96" i="10"/>
  <c r="D100" i="10"/>
  <c r="U2" i="10"/>
  <c r="M4" i="8"/>
  <c r="H6" i="8"/>
  <c r="W7" i="8"/>
  <c r="M10" i="8"/>
  <c r="F12" i="8"/>
  <c r="K14" i="8"/>
  <c r="W15" i="8"/>
  <c r="K17" i="8"/>
  <c r="W18" i="8"/>
  <c r="K20" i="8"/>
  <c r="W21" i="8"/>
  <c r="K23" i="8"/>
  <c r="W24" i="8"/>
  <c r="R25" i="8"/>
  <c r="K26" i="8"/>
  <c r="F27" i="8"/>
  <c r="Q28" i="8"/>
  <c r="H29" i="8"/>
  <c r="Q30" i="8"/>
  <c r="Q32" i="8"/>
  <c r="W33" i="8"/>
  <c r="F35" i="8"/>
  <c r="Y36" i="8"/>
  <c r="F38" i="8"/>
  <c r="Y39" i="8"/>
  <c r="P41" i="8"/>
  <c r="P42" i="8"/>
  <c r="P43" i="8"/>
  <c r="P44" i="8"/>
  <c r="P45" i="8"/>
  <c r="P46" i="8"/>
  <c r="P47" i="8"/>
  <c r="P48" i="8"/>
  <c r="D50" i="8"/>
  <c r="D51" i="8"/>
  <c r="P52" i="8"/>
  <c r="P53" i="8"/>
  <c r="P55" i="8"/>
  <c r="P57" i="8"/>
  <c r="D60" i="8"/>
  <c r="D62" i="8"/>
  <c r="D65" i="8"/>
  <c r="D69" i="8"/>
  <c r="D71" i="8"/>
  <c r="P73" i="8"/>
  <c r="D75" i="8"/>
  <c r="P76" i="8"/>
  <c r="P78" i="8"/>
  <c r="D81" i="8"/>
  <c r="P83" i="8"/>
  <c r="D86" i="8"/>
  <c r="D89" i="8"/>
  <c r="D91" i="8"/>
  <c r="D93" i="8"/>
  <c r="D95" i="8"/>
  <c r="P96" i="8"/>
  <c r="P98" i="8"/>
  <c r="P100" i="8"/>
  <c r="H18" i="12"/>
  <c r="J61" i="12"/>
  <c r="K93" i="12"/>
  <c r="J11" i="9"/>
  <c r="V24" i="9"/>
  <c r="J38" i="9"/>
  <c r="V51" i="9"/>
  <c r="J65" i="9"/>
  <c r="V78" i="9"/>
  <c r="J92" i="9"/>
  <c r="W4" i="11"/>
  <c r="O15" i="11"/>
  <c r="M26" i="11"/>
  <c r="B34" i="11"/>
  <c r="N38" i="11"/>
  <c r="B43" i="11"/>
  <c r="N47" i="11"/>
  <c r="B52" i="11"/>
  <c r="N56" i="11"/>
  <c r="N60" i="11"/>
  <c r="C64" i="11"/>
  <c r="O67" i="11"/>
  <c r="D70" i="11"/>
  <c r="Q72" i="11"/>
  <c r="G75" i="11"/>
  <c r="W77" i="11"/>
  <c r="L80" i="11"/>
  <c r="B83" i="11"/>
  <c r="O85" i="11"/>
  <c r="D88" i="11"/>
  <c r="Q90" i="11"/>
  <c r="G93" i="11"/>
  <c r="W95" i="11"/>
  <c r="L98" i="11"/>
  <c r="C2" i="11"/>
  <c r="P4" i="10"/>
  <c r="E7" i="10"/>
  <c r="R9" i="10"/>
  <c r="H12" i="10"/>
  <c r="X14" i="10"/>
  <c r="M17" i="10"/>
  <c r="T19" i="10"/>
  <c r="C22" i="10"/>
  <c r="H24" i="10"/>
  <c r="K26" i="10"/>
  <c r="K28" i="10"/>
  <c r="K30" i="10"/>
  <c r="H32" i="10"/>
  <c r="P33" i="10"/>
  <c r="H35" i="10"/>
  <c r="O36" i="10"/>
  <c r="E38" i="10"/>
  <c r="N39" i="10"/>
  <c r="U40" i="10"/>
  <c r="M42" i="10"/>
  <c r="T43" i="10"/>
  <c r="E45" i="10"/>
  <c r="H46" i="10"/>
  <c r="J47" i="10"/>
  <c r="S48" i="10"/>
  <c r="U49" i="10"/>
  <c r="E51" i="10"/>
  <c r="H52" i="10"/>
  <c r="J53" i="10"/>
  <c r="S54" i="10"/>
  <c r="U55" i="10"/>
  <c r="E57" i="10"/>
  <c r="H58" i="10"/>
  <c r="J59" i="10"/>
  <c r="S60" i="10"/>
  <c r="U61" i="10"/>
  <c r="E63" i="10"/>
  <c r="H64" i="10"/>
  <c r="J65" i="10"/>
  <c r="S66" i="10"/>
  <c r="U67" i="10"/>
  <c r="E69" i="10"/>
  <c r="H70" i="10"/>
  <c r="J71" i="10"/>
  <c r="S72" i="10"/>
  <c r="U73" i="10"/>
  <c r="E75" i="10"/>
  <c r="E76" i="10"/>
  <c r="X76" i="10"/>
  <c r="U77" i="10"/>
  <c r="S78" i="10"/>
  <c r="P79" i="10"/>
  <c r="J80" i="10"/>
  <c r="H81" i="10"/>
  <c r="E82" i="10"/>
  <c r="X82" i="10"/>
  <c r="U83" i="10"/>
  <c r="S84" i="10"/>
  <c r="P85" i="10"/>
  <c r="J86" i="10"/>
  <c r="H87" i="10"/>
  <c r="E88" i="10"/>
  <c r="X88" i="10"/>
  <c r="U89" i="10"/>
  <c r="S90" i="10"/>
  <c r="P91" i="10"/>
  <c r="J92" i="10"/>
  <c r="H93" i="10"/>
  <c r="E94" i="10"/>
  <c r="X94" i="10"/>
  <c r="U95" i="10"/>
  <c r="S96" i="10"/>
  <c r="P97" i="10"/>
  <c r="J98" i="10"/>
  <c r="H99" i="10"/>
  <c r="E100" i="10"/>
  <c r="X100" i="10"/>
  <c r="V2" i="10"/>
  <c r="T3" i="8"/>
  <c r="Q4" i="8"/>
  <c r="K5" i="8"/>
  <c r="I6" i="8"/>
  <c r="F7" i="8"/>
  <c r="Y7" i="8"/>
  <c r="V8" i="8"/>
  <c r="T9" i="8"/>
  <c r="Q10" i="8"/>
  <c r="K11" i="8"/>
  <c r="H12" i="8"/>
  <c r="Y12" i="8"/>
  <c r="T13" i="8"/>
  <c r="M14" i="8"/>
  <c r="H15" i="8"/>
  <c r="Y15" i="8"/>
  <c r="T16" i="8"/>
  <c r="M17" i="8"/>
  <c r="H18" i="8"/>
  <c r="Y18" i="8"/>
  <c r="T19" i="8"/>
  <c r="M20" i="8"/>
  <c r="H21" i="8"/>
  <c r="Y21" i="8"/>
  <c r="T22" i="8"/>
  <c r="M23" i="8"/>
  <c r="H24" i="8"/>
  <c r="Y24" i="8"/>
  <c r="T25" i="8"/>
  <c r="M26" i="8"/>
  <c r="H27" i="8"/>
  <c r="Y27" i="8"/>
  <c r="R28" i="8"/>
  <c r="I29" i="8"/>
  <c r="Y29" i="8"/>
  <c r="R30" i="8"/>
  <c r="I31" i="8"/>
  <c r="Y31" i="8"/>
  <c r="R32" i="8"/>
  <c r="I33" i="8"/>
  <c r="Y33" i="8"/>
  <c r="Q34" i="8"/>
  <c r="G35" i="8"/>
  <c r="U35" i="8"/>
  <c r="K36" i="8"/>
  <c r="B37" i="8"/>
  <c r="Q37" i="8"/>
  <c r="G38" i="8"/>
  <c r="U38" i="8"/>
  <c r="K39" i="8"/>
  <c r="B40" i="8"/>
  <c r="Q40" i="8"/>
  <c r="E41" i="8"/>
  <c r="Q41" i="8"/>
  <c r="E42" i="8"/>
  <c r="Q42" i="8"/>
  <c r="E43" i="8"/>
  <c r="Q43" i="8"/>
  <c r="E44" i="8"/>
  <c r="Q44" i="8"/>
  <c r="E45" i="8"/>
  <c r="Q45" i="8"/>
  <c r="E46" i="8"/>
  <c r="Q46" i="8"/>
  <c r="E47" i="8"/>
  <c r="Q47" i="8"/>
  <c r="E48" i="8"/>
  <c r="Q48" i="8"/>
  <c r="E49" i="8"/>
  <c r="Q49" i="8"/>
  <c r="E50" i="8"/>
  <c r="Q50" i="8"/>
  <c r="E51" i="8"/>
  <c r="Q51" i="8"/>
  <c r="E52" i="8"/>
  <c r="Q52" i="8"/>
  <c r="E53" i="8"/>
  <c r="Q53" i="8"/>
  <c r="E54" i="8"/>
  <c r="Q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Q77" i="8"/>
  <c r="E78" i="8"/>
  <c r="Q78" i="8"/>
  <c r="E79" i="8"/>
  <c r="Q79" i="8"/>
  <c r="E80" i="8"/>
  <c r="Q80" i="8"/>
  <c r="E81" i="8"/>
  <c r="Q81" i="8"/>
  <c r="E82" i="8"/>
  <c r="Q82" i="8"/>
  <c r="E83" i="8"/>
  <c r="Q83" i="8"/>
  <c r="E84" i="8"/>
  <c r="Q84" i="8"/>
  <c r="E85" i="8"/>
  <c r="Q85" i="8"/>
  <c r="E86" i="8"/>
  <c r="Q86" i="8"/>
  <c r="E87" i="8"/>
  <c r="Q87" i="8"/>
  <c r="E88" i="8"/>
  <c r="Q88" i="8"/>
  <c r="E89" i="8"/>
  <c r="Q89" i="8"/>
  <c r="E90" i="8"/>
  <c r="Q90" i="8"/>
  <c r="E91" i="8"/>
  <c r="Q91" i="8"/>
  <c r="E92" i="8"/>
  <c r="Q92" i="8"/>
  <c r="E93" i="8"/>
  <c r="Q93" i="8"/>
  <c r="E94" i="8"/>
  <c r="Q94" i="8"/>
  <c r="E95" i="8"/>
  <c r="Q95" i="8"/>
  <c r="E96" i="8"/>
  <c r="Q96" i="8"/>
  <c r="E97" i="8"/>
  <c r="Q97" i="8"/>
  <c r="E98" i="8"/>
  <c r="Q98" i="8"/>
  <c r="E99" i="8"/>
  <c r="Q99" i="8"/>
  <c r="E100" i="8"/>
  <c r="Q100" i="8"/>
  <c r="F2" i="8"/>
  <c r="R2" i="8"/>
  <c r="B2" i="9"/>
  <c r="T18" i="12"/>
  <c r="N61" i="12"/>
  <c r="N93" i="12"/>
  <c r="M11" i="9"/>
  <c r="Y24" i="9"/>
  <c r="M38" i="9"/>
  <c r="Y51" i="9"/>
  <c r="M65" i="9"/>
  <c r="Y78" i="9"/>
  <c r="M92" i="9"/>
  <c r="B5" i="11"/>
  <c r="W15" i="11"/>
  <c r="O26" i="11"/>
  <c r="D34" i="11"/>
  <c r="P38" i="11"/>
  <c r="D43" i="11"/>
  <c r="P47" i="11"/>
  <c r="D52" i="11"/>
  <c r="P56" i="11"/>
  <c r="P60" i="11"/>
  <c r="E64" i="11"/>
  <c r="Q67" i="11"/>
  <c r="G70" i="11"/>
  <c r="W72" i="11"/>
  <c r="L75" i="11"/>
  <c r="B78" i="11"/>
  <c r="O80" i="11"/>
  <c r="D83" i="11"/>
  <c r="Q85" i="11"/>
  <c r="G88" i="11"/>
  <c r="W90" i="11"/>
  <c r="L93" i="11"/>
  <c r="B96" i="11"/>
  <c r="O98" i="11"/>
  <c r="E2" i="11"/>
  <c r="R4" i="10"/>
  <c r="H7" i="10"/>
  <c r="X9" i="10"/>
  <c r="M12" i="10"/>
  <c r="C15" i="10"/>
  <c r="P17" i="10"/>
  <c r="Y19" i="10"/>
  <c r="E22" i="10"/>
  <c r="M24" i="10"/>
  <c r="M26" i="10"/>
  <c r="M28" i="10"/>
  <c r="M30" i="10"/>
  <c r="K32" i="10"/>
  <c r="C34" i="10"/>
  <c r="K35" i="10"/>
  <c r="Y36" i="10"/>
  <c r="I38" i="10"/>
  <c r="P39" i="10"/>
  <c r="H41" i="10"/>
  <c r="O42" i="10"/>
  <c r="E44" i="10"/>
  <c r="H45" i="10"/>
  <c r="J46" i="10"/>
  <c r="S47" i="10"/>
  <c r="U48" i="10"/>
  <c r="E50" i="10"/>
  <c r="H51" i="10"/>
  <c r="J52" i="10"/>
  <c r="S53" i="10"/>
  <c r="U54" i="10"/>
  <c r="E56" i="10"/>
  <c r="H57" i="10"/>
  <c r="J58" i="10"/>
  <c r="S59" i="10"/>
  <c r="U60" i="10"/>
  <c r="E62" i="10"/>
  <c r="H63" i="10"/>
  <c r="J64" i="10"/>
  <c r="S65" i="10"/>
  <c r="U66" i="10"/>
  <c r="E68" i="10"/>
  <c r="H69" i="10"/>
  <c r="J70" i="10"/>
  <c r="S71" i="10"/>
  <c r="U72" i="10"/>
  <c r="E74" i="10"/>
  <c r="H75" i="10"/>
  <c r="H76" i="10"/>
  <c r="E77" i="10"/>
  <c r="X77" i="10"/>
  <c r="U78" i="10"/>
  <c r="S79" i="10"/>
  <c r="P80" i="10"/>
  <c r="J81" i="10"/>
  <c r="H82" i="10"/>
  <c r="E83" i="10"/>
  <c r="X83" i="10"/>
  <c r="U84" i="10"/>
  <c r="S85" i="10"/>
  <c r="P86" i="10"/>
  <c r="J87" i="10"/>
  <c r="H88" i="10"/>
  <c r="E89" i="10"/>
  <c r="X89" i="10"/>
  <c r="U90" i="10"/>
  <c r="S91" i="10"/>
  <c r="P92" i="10"/>
  <c r="J93" i="10"/>
  <c r="H94" i="10"/>
  <c r="E95" i="10"/>
  <c r="X95" i="10"/>
  <c r="U96" i="10"/>
  <c r="S97" i="10"/>
  <c r="P98" i="10"/>
  <c r="J99" i="10"/>
  <c r="H100" i="10"/>
  <c r="F2" i="10"/>
  <c r="Y2" i="10"/>
  <c r="V3" i="8"/>
  <c r="T4" i="8"/>
  <c r="Q5" i="8"/>
  <c r="K6" i="8"/>
  <c r="I7" i="8"/>
  <c r="F8" i="8"/>
  <c r="Y8" i="8"/>
  <c r="V9" i="8"/>
  <c r="T10" i="8"/>
  <c r="Q11" i="8"/>
  <c r="J12" i="8"/>
  <c r="E13" i="8"/>
  <c r="V13" i="8"/>
  <c r="Q14" i="8"/>
  <c r="J15" i="8"/>
  <c r="E16" i="8"/>
  <c r="V16" i="8"/>
  <c r="Q17" i="8"/>
  <c r="J18" i="8"/>
  <c r="E19" i="8"/>
  <c r="V19" i="8"/>
  <c r="Q20" i="8"/>
  <c r="J21" i="8"/>
  <c r="E22" i="8"/>
  <c r="V22" i="8"/>
  <c r="Q23" i="8"/>
  <c r="J24" i="8"/>
  <c r="E25" i="8"/>
  <c r="V25" i="8"/>
  <c r="Q26" i="8"/>
  <c r="J27" i="8"/>
  <c r="E28" i="8"/>
  <c r="T28" i="8"/>
  <c r="K29" i="8"/>
  <c r="E30" i="8"/>
  <c r="T30" i="8"/>
  <c r="K31" i="8"/>
  <c r="E32" i="8"/>
  <c r="T32" i="8"/>
  <c r="K33" i="8"/>
  <c r="E34" i="8"/>
  <c r="S34" i="8"/>
  <c r="I35" i="8"/>
  <c r="W35" i="8"/>
  <c r="N36" i="8"/>
  <c r="E37" i="8"/>
  <c r="S37" i="8"/>
  <c r="I38" i="8"/>
  <c r="W38" i="8"/>
  <c r="N39" i="8"/>
  <c r="E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G95" i="8"/>
  <c r="S95" i="8"/>
  <c r="G96" i="8"/>
  <c r="S96" i="8"/>
  <c r="G97" i="8"/>
  <c r="S97" i="8"/>
  <c r="G98" i="8"/>
  <c r="S98" i="8"/>
  <c r="G99" i="8"/>
  <c r="S99" i="8"/>
  <c r="G100" i="8"/>
  <c r="S100" i="8"/>
  <c r="H2" i="8"/>
  <c r="T2" i="8"/>
  <c r="K19" i="12"/>
  <c r="O61" i="12"/>
  <c r="O93" i="12"/>
  <c r="N11" i="9"/>
  <c r="B25" i="9"/>
  <c r="N38" i="9"/>
  <c r="B52" i="9"/>
  <c r="N65" i="9"/>
  <c r="B79" i="9"/>
  <c r="N92" i="9"/>
  <c r="C5" i="11"/>
  <c r="Y15" i="11"/>
  <c r="V26" i="11"/>
  <c r="E34" i="11"/>
  <c r="Q38" i="11"/>
  <c r="E43" i="11"/>
  <c r="Q47" i="11"/>
  <c r="E52" i="11"/>
  <c r="Q56" i="11"/>
  <c r="Q60" i="11"/>
  <c r="L64" i="11"/>
  <c r="S67" i="11"/>
  <c r="K70" i="11"/>
  <c r="X72" i="11"/>
  <c r="N75" i="11"/>
  <c r="C78" i="11"/>
  <c r="P80" i="11"/>
  <c r="E83" i="11"/>
  <c r="S85" i="11"/>
  <c r="K88" i="11"/>
  <c r="X90" i="11"/>
  <c r="N93" i="11"/>
  <c r="C96" i="11"/>
  <c r="P98" i="11"/>
  <c r="F2" i="11"/>
  <c r="T4" i="10"/>
  <c r="L7" i="10"/>
  <c r="Y9" i="10"/>
  <c r="O12" i="10"/>
  <c r="D15" i="10"/>
  <c r="Q17" i="10"/>
  <c r="B20" i="10"/>
  <c r="F22" i="10"/>
  <c r="N24" i="10"/>
  <c r="N26" i="10"/>
  <c r="N28" i="10"/>
  <c r="N30" i="10"/>
  <c r="L32" i="10"/>
  <c r="D34" i="10"/>
  <c r="L35" i="10"/>
  <c r="C37" i="10"/>
  <c r="K38" i="10"/>
  <c r="Y39" i="10"/>
  <c r="I41" i="10"/>
  <c r="K2" i="8"/>
  <c r="J99" i="8"/>
  <c r="I2" i="8"/>
  <c r="H100" i="8"/>
  <c r="H99" i="8"/>
  <c r="H97" i="8"/>
  <c r="H96" i="8"/>
  <c r="B2" i="8"/>
  <c r="G2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D40" i="8"/>
  <c r="V38" i="8"/>
  <c r="R37" i="8"/>
  <c r="M36" i="8"/>
  <c r="H35" i="8"/>
  <c r="D34" i="8"/>
  <c r="S32" i="8"/>
  <c r="J31" i="8"/>
  <c r="D30" i="8"/>
  <c r="S28" i="8"/>
  <c r="I27" i="8"/>
  <c r="U25" i="8"/>
  <c r="I24" i="8"/>
  <c r="U22" i="8"/>
  <c r="I21" i="8"/>
  <c r="U19" i="8"/>
  <c r="I18" i="8"/>
  <c r="U16" i="8"/>
  <c r="I15" i="8"/>
  <c r="U13" i="8"/>
  <c r="I12" i="8"/>
  <c r="R10" i="8"/>
  <c r="W8" i="8"/>
  <c r="H7" i="8"/>
  <c r="M5" i="8"/>
  <c r="U3" i="8"/>
  <c r="E2" i="10"/>
  <c r="I99" i="10"/>
  <c r="Q97" i="10"/>
  <c r="V95" i="10"/>
  <c r="G94" i="10"/>
  <c r="L92" i="10"/>
  <c r="T90" i="10"/>
  <c r="D89" i="10"/>
  <c r="I87" i="10"/>
  <c r="Q85" i="10"/>
  <c r="V83" i="10"/>
  <c r="G82" i="10"/>
  <c r="L80" i="10"/>
  <c r="T78" i="10"/>
  <c r="D77" i="10"/>
  <c r="G75" i="10"/>
  <c r="T72" i="10"/>
  <c r="I70" i="10"/>
  <c r="V67" i="10"/>
  <c r="Q65" i="10"/>
  <c r="G63" i="10"/>
  <c r="T60" i="10"/>
  <c r="I58" i="10"/>
  <c r="V55" i="10"/>
  <c r="Q53" i="10"/>
  <c r="G51" i="10"/>
  <c r="T48" i="10"/>
  <c r="I46" i="10"/>
  <c r="U43" i="10"/>
  <c r="F40" i="10"/>
  <c r="E37" i="10"/>
  <c r="Y33" i="10"/>
  <c r="D29" i="10"/>
  <c r="B25" i="10"/>
  <c r="N18" i="10"/>
  <c r="F13" i="10"/>
  <c r="F7" i="10"/>
  <c r="L99" i="11"/>
  <c r="D94" i="11"/>
  <c r="P86" i="11"/>
  <c r="K81" i="11"/>
  <c r="K75" i="11"/>
  <c r="O68" i="11"/>
  <c r="P61" i="11"/>
  <c r="E49" i="11"/>
  <c r="C40" i="11"/>
  <c r="N26" i="11"/>
  <c r="V96" i="9"/>
  <c r="V69" i="9"/>
  <c r="N29" i="9"/>
  <c r="J100" i="12"/>
  <c r="S18" i="12"/>
  <c r="K55" i="21" l="1"/>
  <c r="W85" i="22"/>
  <c r="D16" i="22"/>
  <c r="R29" i="21"/>
  <c r="W20" i="21"/>
  <c r="B36" i="22"/>
  <c r="I19" i="22"/>
  <c r="H38" i="21"/>
  <c r="J28" i="21"/>
  <c r="T49" i="21"/>
  <c r="W48" i="22"/>
  <c r="R94" i="22"/>
  <c r="U83" i="21"/>
  <c r="X62" i="22"/>
  <c r="R74" i="21"/>
  <c r="R91" i="22"/>
  <c r="Q7" i="21"/>
  <c r="W49" i="21"/>
  <c r="K53" i="21"/>
  <c r="K13" i="21"/>
  <c r="D31" i="21"/>
  <c r="Q15" i="22"/>
  <c r="W93" i="22"/>
  <c r="V61" i="21"/>
  <c r="U75" i="21"/>
  <c r="V77" i="21"/>
  <c r="E3" i="22"/>
  <c r="S36" i="21"/>
  <c r="R96" i="21"/>
  <c r="T93" i="21"/>
  <c r="V47" i="21"/>
  <c r="Q6" i="21"/>
  <c r="V14" i="21"/>
  <c r="E23" i="22"/>
  <c r="K79" i="21"/>
  <c r="V48" i="21"/>
  <c r="S39" i="22"/>
  <c r="P20" i="21"/>
  <c r="W4" i="21"/>
  <c r="U73" i="21"/>
  <c r="W63" i="21"/>
  <c r="W42" i="21"/>
  <c r="X66" i="21"/>
  <c r="T94" i="21"/>
  <c r="Q24" i="21"/>
  <c r="K60" i="21"/>
  <c r="T52" i="21"/>
  <c r="V57" i="21"/>
  <c r="W45" i="21"/>
  <c r="T66" i="21"/>
  <c r="W72" i="21"/>
  <c r="V75" i="21"/>
  <c r="X52" i="21"/>
  <c r="K69" i="21"/>
  <c r="T42" i="21"/>
  <c r="T86" i="21"/>
  <c r="W17" i="21"/>
  <c r="X80" i="21"/>
  <c r="T99" i="21"/>
  <c r="K51" i="21"/>
  <c r="K61" i="21"/>
  <c r="K94" i="21"/>
  <c r="S2" i="21"/>
  <c r="J33" i="21"/>
  <c r="R41" i="22"/>
  <c r="F22" i="21"/>
  <c r="T69" i="21"/>
  <c r="H3" i="21"/>
  <c r="U30" i="21"/>
  <c r="G32" i="21"/>
  <c r="W88" i="22"/>
  <c r="X89" i="21"/>
  <c r="W89" i="21"/>
  <c r="V71" i="21"/>
  <c r="R78" i="21"/>
  <c r="H13" i="22"/>
  <c r="P33" i="21"/>
  <c r="V2" i="21"/>
  <c r="V65" i="21"/>
  <c r="Y34" i="21"/>
  <c r="X72" i="21"/>
  <c r="J8" i="21"/>
  <c r="K62" i="22"/>
  <c r="M33" i="21"/>
  <c r="T60" i="21"/>
  <c r="M11" i="21"/>
  <c r="R34" i="21"/>
  <c r="R43" i="21"/>
  <c r="R50" i="21"/>
  <c r="R68" i="21"/>
  <c r="R95" i="21"/>
  <c r="I16" i="21"/>
  <c r="V81" i="21"/>
  <c r="W34" i="21"/>
  <c r="W98" i="21"/>
  <c r="X90" i="21"/>
  <c r="R92" i="21"/>
  <c r="D25" i="21"/>
  <c r="U58" i="21"/>
  <c r="U93" i="21"/>
  <c r="X75" i="21"/>
  <c r="T84" i="21"/>
  <c r="U20" i="21"/>
  <c r="V99" i="21"/>
  <c r="V82" i="22"/>
  <c r="W65" i="21"/>
  <c r="R45" i="21"/>
  <c r="R52" i="21"/>
  <c r="R62" i="21"/>
  <c r="R69" i="21"/>
  <c r="T76" i="21"/>
  <c r="J37" i="21"/>
  <c r="T17" i="21"/>
  <c r="V90" i="21"/>
  <c r="U92" i="22"/>
  <c r="X65" i="21"/>
  <c r="Y4" i="17"/>
  <c r="M4" i="17"/>
  <c r="Y4" i="16"/>
  <c r="M4" i="16"/>
  <c r="D4" i="14"/>
  <c r="P4" i="14"/>
  <c r="W4" i="16"/>
  <c r="F4" i="14"/>
  <c r="J4" i="16"/>
  <c r="S4" i="14"/>
  <c r="T4" i="14"/>
  <c r="B4" i="17"/>
  <c r="X4" i="17"/>
  <c r="L4" i="17"/>
  <c r="X4" i="16"/>
  <c r="L4" i="16"/>
  <c r="E4" i="14"/>
  <c r="Q4" i="14"/>
  <c r="K4" i="17"/>
  <c r="K4" i="16"/>
  <c r="R4" i="14"/>
  <c r="J4" i="17"/>
  <c r="V4" i="16"/>
  <c r="G4" i="14"/>
  <c r="I4" i="17"/>
  <c r="U4" i="16"/>
  <c r="I4" i="16"/>
  <c r="H4" i="14"/>
  <c r="O4" i="14"/>
  <c r="W4" i="17"/>
  <c r="V4" i="17"/>
  <c r="U4" i="17"/>
  <c r="T4" i="17"/>
  <c r="H4" i="17"/>
  <c r="T4" i="16"/>
  <c r="H4" i="16"/>
  <c r="I4" i="14"/>
  <c r="U4" i="14"/>
  <c r="R4" i="16"/>
  <c r="W4" i="14"/>
  <c r="X4" i="14"/>
  <c r="D4" i="17"/>
  <c r="P4" i="16"/>
  <c r="M4" i="14"/>
  <c r="C4" i="16"/>
  <c r="N4" i="14"/>
  <c r="N4" i="16"/>
  <c r="S4" i="17"/>
  <c r="G4" i="17"/>
  <c r="S4" i="16"/>
  <c r="G4" i="16"/>
  <c r="J4" i="14"/>
  <c r="V4" i="14"/>
  <c r="F4" i="17"/>
  <c r="F4" i="16"/>
  <c r="K4" i="14"/>
  <c r="L4" i="14"/>
  <c r="C4" i="17"/>
  <c r="O4" i="16"/>
  <c r="C4" i="14"/>
  <c r="R4" i="17"/>
  <c r="B4" i="16"/>
  <c r="Q4" i="17"/>
  <c r="E4" i="17"/>
  <c r="Q4" i="16"/>
  <c r="E4" i="16"/>
  <c r="D4" i="16"/>
  <c r="Y4" i="14"/>
  <c r="B4" i="14"/>
  <c r="P4" i="17"/>
  <c r="O4" i="17"/>
  <c r="N4" i="17"/>
  <c r="Y3" i="17"/>
  <c r="M3" i="17"/>
  <c r="Y3" i="16"/>
  <c r="M3" i="16"/>
  <c r="C3" i="14"/>
  <c r="O3" i="14"/>
  <c r="W3" i="17"/>
  <c r="K3" i="16"/>
  <c r="V3" i="17"/>
  <c r="F3" i="14"/>
  <c r="U3" i="17"/>
  <c r="U3" i="16"/>
  <c r="S3" i="14"/>
  <c r="N3" i="14"/>
  <c r="X3" i="17"/>
  <c r="L3" i="17"/>
  <c r="X3" i="16"/>
  <c r="L3" i="16"/>
  <c r="D3" i="14"/>
  <c r="P3" i="14"/>
  <c r="K3" i="17"/>
  <c r="W3" i="16"/>
  <c r="E3" i="14"/>
  <c r="Q3" i="14"/>
  <c r="J3" i="17"/>
  <c r="V3" i="16"/>
  <c r="J3" i="16"/>
  <c r="R3" i="14"/>
  <c r="I3" i="17"/>
  <c r="I3" i="16"/>
  <c r="G3" i="14"/>
  <c r="Y3" i="14"/>
  <c r="N3" i="17"/>
  <c r="B3" i="16"/>
  <c r="T3" i="17"/>
  <c r="H3" i="17"/>
  <c r="T3" i="16"/>
  <c r="H3" i="16"/>
  <c r="H3" i="14"/>
  <c r="T3" i="14"/>
  <c r="R3" i="17"/>
  <c r="R3" i="16"/>
  <c r="J3" i="14"/>
  <c r="V3" i="14"/>
  <c r="K3" i="14"/>
  <c r="D3" i="16"/>
  <c r="O3" i="17"/>
  <c r="S3" i="17"/>
  <c r="G3" i="17"/>
  <c r="S3" i="16"/>
  <c r="G3" i="16"/>
  <c r="I3" i="14"/>
  <c r="U3" i="14"/>
  <c r="F3" i="17"/>
  <c r="F3" i="16"/>
  <c r="E3" i="16"/>
  <c r="D3" i="17"/>
  <c r="P3" i="16"/>
  <c r="X3" i="14"/>
  <c r="C3" i="16"/>
  <c r="B3" i="17"/>
  <c r="M3" i="14"/>
  <c r="Q3" i="17"/>
  <c r="E3" i="17"/>
  <c r="Q3" i="16"/>
  <c r="W3" i="14"/>
  <c r="P3" i="17"/>
  <c r="L3" i="14"/>
  <c r="C3" i="17"/>
  <c r="O3" i="16"/>
  <c r="N3" i="16"/>
  <c r="B3" i="14"/>
  <c r="U43" i="22"/>
  <c r="U72" i="21"/>
  <c r="X56" i="22"/>
  <c r="T85" i="22"/>
  <c r="K87" i="22"/>
  <c r="T62" i="22"/>
  <c r="H19" i="21"/>
  <c r="X45" i="21"/>
  <c r="X71" i="21"/>
  <c r="P38" i="22"/>
  <c r="K72" i="21"/>
  <c r="R53" i="21"/>
  <c r="R61" i="22"/>
  <c r="K81" i="21"/>
  <c r="M29" i="21"/>
  <c r="Q39" i="21"/>
  <c r="U76" i="21"/>
  <c r="V85" i="22"/>
  <c r="Y30" i="21"/>
  <c r="U69" i="22"/>
  <c r="Y35" i="21"/>
  <c r="Y32" i="21"/>
  <c r="K71" i="21"/>
  <c r="T77" i="21"/>
  <c r="V35" i="21"/>
  <c r="V4" i="21"/>
  <c r="U50" i="22"/>
  <c r="U90" i="21"/>
  <c r="V80" i="21"/>
  <c r="W26" i="21"/>
  <c r="K57" i="22"/>
  <c r="R39" i="21"/>
  <c r="R85" i="21"/>
  <c r="U41" i="22"/>
  <c r="U65" i="21"/>
  <c r="U91" i="21"/>
  <c r="V88" i="22"/>
  <c r="X44" i="21"/>
  <c r="X51" i="22"/>
  <c r="X69" i="22"/>
  <c r="X93" i="21"/>
  <c r="Y10" i="21"/>
  <c r="K88" i="21"/>
  <c r="T59" i="21"/>
  <c r="V74" i="21"/>
  <c r="W56" i="21"/>
  <c r="T50" i="21"/>
  <c r="F10" i="21"/>
  <c r="X61" i="21"/>
  <c r="X70" i="21"/>
  <c r="V91" i="22"/>
  <c r="W97" i="22"/>
  <c r="K44" i="21"/>
  <c r="K58" i="21"/>
  <c r="U9" i="21"/>
  <c r="S30" i="21"/>
  <c r="R75" i="21"/>
  <c r="U67" i="21"/>
  <c r="U100" i="21"/>
  <c r="V49" i="21"/>
  <c r="R23" i="21"/>
  <c r="T79" i="21"/>
  <c r="V98" i="21"/>
  <c r="T83" i="21"/>
  <c r="U74" i="21"/>
  <c r="U6" i="21"/>
  <c r="X46" i="21"/>
  <c r="X53" i="21"/>
  <c r="X79" i="21"/>
  <c r="W95" i="21"/>
  <c r="V26" i="21"/>
  <c r="R60" i="21"/>
  <c r="W80" i="21"/>
  <c r="L2" i="21"/>
  <c r="G37" i="22"/>
  <c r="W52" i="21"/>
  <c r="U14" i="21"/>
  <c r="X54" i="21"/>
  <c r="X97" i="22"/>
  <c r="K54" i="21"/>
  <c r="K68" i="21"/>
  <c r="V64" i="21"/>
  <c r="W82" i="22"/>
  <c r="N38" i="21"/>
  <c r="K22" i="21"/>
  <c r="T43" i="21"/>
  <c r="U2" i="21"/>
  <c r="V54" i="21"/>
  <c r="J25" i="21"/>
  <c r="V30" i="21"/>
  <c r="W62" i="21"/>
  <c r="R44" i="21"/>
  <c r="W92" i="22"/>
  <c r="T45" i="22"/>
  <c r="H28" i="21"/>
  <c r="J13" i="21"/>
  <c r="X73" i="22"/>
  <c r="X95" i="21"/>
  <c r="W71" i="21"/>
  <c r="Q27" i="21"/>
  <c r="K64" i="21"/>
  <c r="K70" i="21"/>
  <c r="K89" i="21"/>
  <c r="U17" i="21"/>
  <c r="R77" i="21"/>
  <c r="W99" i="21"/>
  <c r="R51" i="21"/>
  <c r="W9" i="22"/>
  <c r="V40" i="21"/>
  <c r="W64" i="21"/>
  <c r="U59" i="21"/>
  <c r="U77" i="21"/>
  <c r="W68" i="21"/>
  <c r="I3" i="21"/>
  <c r="I13" i="21"/>
  <c r="I8" i="21"/>
  <c r="H32" i="21"/>
  <c r="V84" i="22"/>
  <c r="Y28" i="21"/>
  <c r="W37" i="21"/>
  <c r="K84" i="21"/>
  <c r="K90" i="22"/>
  <c r="T87" i="21"/>
  <c r="U26" i="21"/>
  <c r="T55" i="21"/>
  <c r="P14" i="21"/>
  <c r="R71" i="21"/>
  <c r="T34" i="21"/>
  <c r="T53" i="21"/>
  <c r="U66" i="21"/>
  <c r="W74" i="21"/>
  <c r="Y4" i="21"/>
  <c r="K25" i="21"/>
  <c r="R79" i="21"/>
  <c r="R20" i="21"/>
  <c r="V67" i="21"/>
  <c r="W41" i="21"/>
  <c r="U86" i="21"/>
  <c r="J16" i="21"/>
  <c r="K16" i="21"/>
  <c r="X82" i="22"/>
  <c r="K97" i="21"/>
  <c r="T92" i="21"/>
  <c r="R72" i="22"/>
  <c r="H22" i="21"/>
  <c r="U48" i="21"/>
  <c r="U80" i="21"/>
  <c r="X48" i="21"/>
  <c r="Q12" i="21"/>
  <c r="W91" i="22"/>
  <c r="U94" i="21"/>
  <c r="K47" i="21"/>
  <c r="K80" i="21"/>
  <c r="K98" i="21"/>
  <c r="R88" i="21"/>
  <c r="T95" i="21"/>
  <c r="V50" i="21"/>
  <c r="F25" i="21"/>
  <c r="R54" i="21"/>
  <c r="T23" i="21"/>
  <c r="U49" i="21"/>
  <c r="W81" i="21"/>
  <c r="X55" i="21"/>
  <c r="V100" i="22"/>
  <c r="J19" i="21"/>
  <c r="V51" i="22"/>
  <c r="V58" i="21"/>
  <c r="K76" i="21"/>
  <c r="K38" i="21"/>
  <c r="K59" i="21"/>
  <c r="T14" i="22"/>
  <c r="V79" i="21"/>
  <c r="X67" i="21"/>
  <c r="X85" i="21"/>
  <c r="V70" i="21"/>
  <c r="K42" i="21"/>
  <c r="V62" i="21"/>
  <c r="R63" i="21"/>
  <c r="R83" i="21"/>
  <c r="V96" i="21"/>
  <c r="H25" i="21"/>
  <c r="U46" i="21"/>
  <c r="U88" i="21"/>
  <c r="X74" i="21"/>
  <c r="X92" i="21"/>
  <c r="F37" i="21"/>
  <c r="T65" i="21"/>
  <c r="W83" i="21"/>
  <c r="T26" i="21"/>
  <c r="U95" i="21"/>
  <c r="V52" i="21"/>
  <c r="X57" i="21"/>
  <c r="I30" i="21"/>
  <c r="K50" i="21"/>
  <c r="R100" i="21"/>
  <c r="U78" i="21"/>
  <c r="V59" i="21"/>
  <c r="J22" i="21"/>
  <c r="S33" i="22"/>
  <c r="X64" i="21"/>
  <c r="K99" i="22"/>
  <c r="V42" i="21"/>
  <c r="T47" i="21"/>
  <c r="D19" i="21"/>
  <c r="U55" i="21"/>
  <c r="W44" i="21"/>
  <c r="M8" i="21"/>
  <c r="Y2" i="21"/>
  <c r="F86" i="22"/>
  <c r="F86" i="21"/>
  <c r="T30" i="22"/>
  <c r="T30" i="21"/>
  <c r="Q98" i="22"/>
  <c r="Q98" i="21"/>
  <c r="K26" i="22"/>
  <c r="K26" i="21"/>
  <c r="P50" i="21"/>
  <c r="P50" i="22"/>
  <c r="C42" i="22"/>
  <c r="C42" i="21"/>
  <c r="F29" i="22"/>
  <c r="F29" i="21"/>
  <c r="M62" i="22"/>
  <c r="M62" i="21"/>
  <c r="N26" i="22"/>
  <c r="N26" i="21"/>
  <c r="L16" i="22"/>
  <c r="L16" i="21"/>
  <c r="F51" i="22"/>
  <c r="F51" i="21"/>
  <c r="S37" i="21"/>
  <c r="S37" i="22"/>
  <c r="H21" i="21"/>
  <c r="H21" i="22"/>
  <c r="P55" i="22"/>
  <c r="P55" i="21"/>
  <c r="P68" i="22"/>
  <c r="P68" i="21"/>
  <c r="O53" i="21"/>
  <c r="O53" i="22"/>
  <c r="P19" i="22"/>
  <c r="P19" i="21"/>
  <c r="Y49" i="22"/>
  <c r="Y49" i="21"/>
  <c r="J55" i="22"/>
  <c r="J55" i="21"/>
  <c r="F77" i="22"/>
  <c r="F77" i="21"/>
  <c r="T28" i="22"/>
  <c r="T28" i="21"/>
  <c r="E49" i="22"/>
  <c r="E49" i="21"/>
  <c r="O52" i="22"/>
  <c r="O52" i="21"/>
  <c r="F47" i="22"/>
  <c r="F47" i="21"/>
  <c r="F71" i="22"/>
  <c r="F71" i="21"/>
  <c r="F95" i="22"/>
  <c r="F95" i="21"/>
  <c r="G100" i="22"/>
  <c r="G100" i="21"/>
  <c r="G88" i="22"/>
  <c r="G88" i="21"/>
  <c r="G70" i="22"/>
  <c r="G70" i="21"/>
  <c r="G58" i="22"/>
  <c r="G58" i="21"/>
  <c r="G46" i="22"/>
  <c r="G46" i="21"/>
  <c r="T32" i="22"/>
  <c r="T32" i="21"/>
  <c r="Q5" i="22"/>
  <c r="Q5" i="21"/>
  <c r="I18" i="22"/>
  <c r="I18" i="21"/>
  <c r="F48" i="22"/>
  <c r="F48" i="21"/>
  <c r="F72" i="22"/>
  <c r="F72" i="21"/>
  <c r="F96" i="22"/>
  <c r="F96" i="21"/>
  <c r="S99" i="22"/>
  <c r="S99" i="21"/>
  <c r="S87" i="22"/>
  <c r="S87" i="21"/>
  <c r="S75" i="22"/>
  <c r="S75" i="21"/>
  <c r="S63" i="22"/>
  <c r="S63" i="21"/>
  <c r="S57" i="22"/>
  <c r="S57" i="21"/>
  <c r="S45" i="22"/>
  <c r="S45" i="21"/>
  <c r="E32" i="22"/>
  <c r="E32" i="21"/>
  <c r="Q14" i="22"/>
  <c r="Q14" i="21"/>
  <c r="T4" i="22"/>
  <c r="T4" i="21"/>
  <c r="Q93" i="22"/>
  <c r="Q93" i="21"/>
  <c r="Q81" i="22"/>
  <c r="Q81" i="21"/>
  <c r="Q69" i="22"/>
  <c r="Q69" i="21"/>
  <c r="Q57" i="22"/>
  <c r="Q57" i="21"/>
  <c r="Q45" i="22"/>
  <c r="Q45" i="21"/>
  <c r="K39" i="22"/>
  <c r="K39" i="21"/>
  <c r="M23" i="22"/>
  <c r="M23" i="21"/>
  <c r="Q4" i="22"/>
  <c r="Q4" i="21"/>
  <c r="D91" i="22"/>
  <c r="D91" i="21"/>
  <c r="P44" i="22"/>
  <c r="P44" i="21"/>
  <c r="F12" i="22"/>
  <c r="F12" i="21"/>
  <c r="D96" i="22"/>
  <c r="D96" i="21"/>
  <c r="P74" i="22"/>
  <c r="P74" i="21"/>
  <c r="P40" i="22"/>
  <c r="P40" i="21"/>
  <c r="R3" i="22"/>
  <c r="R3" i="21"/>
  <c r="C91" i="22"/>
  <c r="C91" i="21"/>
  <c r="C85" i="22"/>
  <c r="C85" i="21"/>
  <c r="C73" i="22"/>
  <c r="C73" i="21"/>
  <c r="C61" i="22"/>
  <c r="C61" i="21"/>
  <c r="C49" i="22"/>
  <c r="C49" i="21"/>
  <c r="I36" i="22"/>
  <c r="I36" i="21"/>
  <c r="P28" i="22"/>
  <c r="P28" i="21"/>
  <c r="K10" i="22"/>
  <c r="K10" i="21"/>
  <c r="D76" i="22"/>
  <c r="D76" i="21"/>
  <c r="N88" i="22"/>
  <c r="N88" i="21"/>
  <c r="N61" i="22"/>
  <c r="N61" i="21"/>
  <c r="B51" i="22"/>
  <c r="B51" i="21"/>
  <c r="D38" i="22"/>
  <c r="D38" i="21"/>
  <c r="U21" i="22"/>
  <c r="U21" i="21"/>
  <c r="M81" i="22"/>
  <c r="M81" i="21"/>
  <c r="U19" i="22"/>
  <c r="U19" i="21"/>
  <c r="M36" i="22"/>
  <c r="M36" i="21"/>
  <c r="F49" i="22"/>
  <c r="F49" i="21"/>
  <c r="F61" i="22"/>
  <c r="F61" i="21"/>
  <c r="F73" i="22"/>
  <c r="F73" i="21"/>
  <c r="F85" i="22"/>
  <c r="F85" i="21"/>
  <c r="F97" i="22"/>
  <c r="F97" i="21"/>
  <c r="K2" i="22"/>
  <c r="K2" i="21"/>
  <c r="G99" i="22"/>
  <c r="G99" i="21"/>
  <c r="G93" i="22"/>
  <c r="G93" i="21"/>
  <c r="G87" i="22"/>
  <c r="G87" i="21"/>
  <c r="G81" i="22"/>
  <c r="G81" i="21"/>
  <c r="G75" i="22"/>
  <c r="G75" i="21"/>
  <c r="G69" i="22"/>
  <c r="G69" i="21"/>
  <c r="G63" i="22"/>
  <c r="G63" i="21"/>
  <c r="G57" i="22"/>
  <c r="G57" i="21"/>
  <c r="G51" i="22"/>
  <c r="G51" i="21"/>
  <c r="G45" i="22"/>
  <c r="G45" i="21"/>
  <c r="W38" i="21"/>
  <c r="W38" i="22"/>
  <c r="K31" i="22"/>
  <c r="K31" i="21"/>
  <c r="V22" i="22"/>
  <c r="V22" i="21"/>
  <c r="V13" i="22"/>
  <c r="V13" i="21"/>
  <c r="V3" i="22"/>
  <c r="V3" i="21"/>
  <c r="E99" i="22"/>
  <c r="E99" i="21"/>
  <c r="E93" i="22"/>
  <c r="E93" i="21"/>
  <c r="E87" i="22"/>
  <c r="E87" i="21"/>
  <c r="E81" i="22"/>
  <c r="E81" i="21"/>
  <c r="E75" i="22"/>
  <c r="E75" i="21"/>
  <c r="E69" i="22"/>
  <c r="E69" i="21"/>
  <c r="E63" i="22"/>
  <c r="E63" i="21"/>
  <c r="E57" i="22"/>
  <c r="E57" i="21"/>
  <c r="E51" i="22"/>
  <c r="E51" i="21"/>
  <c r="E45" i="22"/>
  <c r="E45" i="21"/>
  <c r="U38" i="22"/>
  <c r="U38" i="21"/>
  <c r="I31" i="22"/>
  <c r="I31" i="21"/>
  <c r="T22" i="22"/>
  <c r="T22" i="21"/>
  <c r="T13" i="22"/>
  <c r="T13" i="21"/>
  <c r="T3" i="22"/>
  <c r="T3" i="21"/>
  <c r="D89" i="22"/>
  <c r="D89" i="21"/>
  <c r="D60" i="22"/>
  <c r="D60" i="21"/>
  <c r="P43" i="22"/>
  <c r="P43" i="21"/>
  <c r="F27" i="22"/>
  <c r="F27" i="21"/>
  <c r="M10" i="22"/>
  <c r="M10" i="21"/>
  <c r="P94" i="22"/>
  <c r="P94" i="21"/>
  <c r="P72" i="22"/>
  <c r="P72" i="21"/>
  <c r="P51" i="22"/>
  <c r="P51" i="21"/>
  <c r="J39" i="22"/>
  <c r="J39" i="21"/>
  <c r="R19" i="22"/>
  <c r="R19" i="21"/>
  <c r="O96" i="22"/>
  <c r="O96" i="21"/>
  <c r="O90" i="22"/>
  <c r="O90" i="21"/>
  <c r="O84" i="22"/>
  <c r="O84" i="21"/>
  <c r="O78" i="22"/>
  <c r="O78" i="21"/>
  <c r="O72" i="22"/>
  <c r="O72" i="21"/>
  <c r="O66" i="22"/>
  <c r="O66" i="21"/>
  <c r="O60" i="22"/>
  <c r="O60" i="21"/>
  <c r="O54" i="22"/>
  <c r="O54" i="21"/>
  <c r="O48" i="22"/>
  <c r="O48" i="21"/>
  <c r="O42" i="22"/>
  <c r="O42" i="21"/>
  <c r="S35" i="22"/>
  <c r="S35" i="21"/>
  <c r="V27" i="22"/>
  <c r="V27" i="21"/>
  <c r="V18" i="22"/>
  <c r="V18" i="21"/>
  <c r="Q9" i="22"/>
  <c r="Q9" i="21"/>
  <c r="D73" i="22"/>
  <c r="D73" i="21"/>
  <c r="N100" i="22"/>
  <c r="N100" i="21"/>
  <c r="B87" i="22"/>
  <c r="B87" i="21"/>
  <c r="N73" i="21"/>
  <c r="N73" i="22"/>
  <c r="N60" i="22"/>
  <c r="N60" i="21"/>
  <c r="N50" i="22"/>
  <c r="N50" i="21"/>
  <c r="B44" i="22"/>
  <c r="B44" i="21"/>
  <c r="M37" i="22"/>
  <c r="M37" i="21"/>
  <c r="U29" i="22"/>
  <c r="U29" i="21"/>
  <c r="D21" i="22"/>
  <c r="D21" i="21"/>
  <c r="D12" i="22"/>
  <c r="D12" i="21"/>
  <c r="D87" i="22"/>
  <c r="D87" i="21"/>
  <c r="D68" i="22"/>
  <c r="D68" i="21"/>
  <c r="C2" i="22"/>
  <c r="C2" i="21"/>
  <c r="B90" i="22"/>
  <c r="B90" i="21"/>
  <c r="B79" i="22"/>
  <c r="B79" i="21"/>
  <c r="N68" i="22"/>
  <c r="N68" i="21"/>
  <c r="N56" i="22"/>
  <c r="N56" i="21"/>
  <c r="Y98" i="22"/>
  <c r="Y98" i="21"/>
  <c r="Y92" i="22"/>
  <c r="Y92" i="21"/>
  <c r="Y86" i="22"/>
  <c r="Y86" i="21"/>
  <c r="Y80" i="22"/>
  <c r="Y80" i="21"/>
  <c r="Y74" i="22"/>
  <c r="Y74" i="21"/>
  <c r="Y68" i="22"/>
  <c r="Y68" i="21"/>
  <c r="Y62" i="22"/>
  <c r="Y62" i="21"/>
  <c r="Y56" i="22"/>
  <c r="Y56" i="21"/>
  <c r="Y50" i="22"/>
  <c r="Y50" i="21"/>
  <c r="Y44" i="22"/>
  <c r="Y44" i="21"/>
  <c r="Q38" i="22"/>
  <c r="Q38" i="21"/>
  <c r="E31" i="22"/>
  <c r="E31" i="21"/>
  <c r="M22" i="22"/>
  <c r="M22" i="21"/>
  <c r="M13" i="22"/>
  <c r="M13" i="21"/>
  <c r="K3" i="22"/>
  <c r="K3" i="21"/>
  <c r="S24" i="22"/>
  <c r="S24" i="21"/>
  <c r="S18" i="22"/>
  <c r="S18" i="21"/>
  <c r="S12" i="22"/>
  <c r="S12" i="21"/>
  <c r="S6" i="22"/>
  <c r="S6" i="21"/>
  <c r="P9" i="22"/>
  <c r="P9" i="21"/>
  <c r="P3" i="22"/>
  <c r="P3" i="21"/>
  <c r="O36" i="22"/>
  <c r="O36" i="21"/>
  <c r="O30" i="22"/>
  <c r="O30" i="21"/>
  <c r="O24" i="22"/>
  <c r="O24" i="21"/>
  <c r="O18" i="22"/>
  <c r="O18" i="21"/>
  <c r="O12" i="22"/>
  <c r="O12" i="21"/>
  <c r="O6" i="22"/>
  <c r="O6" i="21"/>
  <c r="B33" i="22"/>
  <c r="B33" i="21"/>
  <c r="B27" i="22"/>
  <c r="B27" i="21"/>
  <c r="B21" i="22"/>
  <c r="B21" i="21"/>
  <c r="B15" i="22"/>
  <c r="B15" i="21"/>
  <c r="B9" i="22"/>
  <c r="B9" i="21"/>
  <c r="B3" i="22"/>
  <c r="B3" i="21"/>
  <c r="X34" i="21"/>
  <c r="X34" i="22"/>
  <c r="X28" i="22"/>
  <c r="X28" i="21"/>
  <c r="X22" i="22"/>
  <c r="X22" i="21"/>
  <c r="X16" i="22"/>
  <c r="X16" i="21"/>
  <c r="X10" i="22"/>
  <c r="X10" i="21"/>
  <c r="X4" i="22"/>
  <c r="X4" i="21"/>
  <c r="K18" i="22"/>
  <c r="K18" i="21"/>
  <c r="J35" i="22"/>
  <c r="J35" i="21"/>
  <c r="H48" i="22"/>
  <c r="H48" i="21"/>
  <c r="H60" i="22"/>
  <c r="H60" i="21"/>
  <c r="H72" i="22"/>
  <c r="H72" i="21"/>
  <c r="H84" i="22"/>
  <c r="H84" i="21"/>
  <c r="H98" i="22"/>
  <c r="H98" i="21"/>
  <c r="M15" i="22"/>
  <c r="M15" i="21"/>
  <c r="V32" i="22"/>
  <c r="V32" i="21"/>
  <c r="I46" i="22"/>
  <c r="I46" i="21"/>
  <c r="I58" i="22"/>
  <c r="I58" i="21"/>
  <c r="I70" i="22"/>
  <c r="I70" i="21"/>
  <c r="I82" i="22"/>
  <c r="I82" i="21"/>
  <c r="I94" i="22"/>
  <c r="I94" i="21"/>
  <c r="M7" i="22"/>
  <c r="M7" i="21"/>
  <c r="D26" i="21"/>
  <c r="D26" i="22"/>
  <c r="J41" i="22"/>
  <c r="J41" i="21"/>
  <c r="J53" i="22"/>
  <c r="J53" i="21"/>
  <c r="J65" i="22"/>
  <c r="J65" i="21"/>
  <c r="J77" i="22"/>
  <c r="J77" i="21"/>
  <c r="J89" i="22"/>
  <c r="J89" i="21"/>
  <c r="R18" i="22"/>
  <c r="R18" i="21"/>
  <c r="P35" i="22"/>
  <c r="P35" i="21"/>
  <c r="L48" i="22"/>
  <c r="L48" i="21"/>
  <c r="L60" i="22"/>
  <c r="L60" i="21"/>
  <c r="L72" i="22"/>
  <c r="L72" i="21"/>
  <c r="L84" i="22"/>
  <c r="L84" i="21"/>
  <c r="L96" i="21"/>
  <c r="L96" i="22"/>
  <c r="E22" i="22"/>
  <c r="E22" i="21"/>
  <c r="Y12" i="22"/>
  <c r="Y12" i="21"/>
  <c r="C72" i="22"/>
  <c r="C72" i="21"/>
  <c r="N43" i="22"/>
  <c r="N43" i="21"/>
  <c r="D85" i="22"/>
  <c r="D85" i="21"/>
  <c r="M50" i="22"/>
  <c r="M50" i="21"/>
  <c r="D3" i="22"/>
  <c r="D3" i="21"/>
  <c r="L10" i="21"/>
  <c r="L10" i="22"/>
  <c r="E80" i="22"/>
  <c r="E80" i="21"/>
  <c r="O89" i="22"/>
  <c r="O89" i="21"/>
  <c r="V7" i="22"/>
  <c r="V7" i="21"/>
  <c r="B85" i="22"/>
  <c r="B85" i="21"/>
  <c r="Y97" i="22"/>
  <c r="Y97" i="21"/>
  <c r="S5" i="21"/>
  <c r="S5" i="22"/>
  <c r="O29" i="22"/>
  <c r="O29" i="21"/>
  <c r="X33" i="22"/>
  <c r="X33" i="21"/>
  <c r="K21" i="22"/>
  <c r="K21" i="21"/>
  <c r="T37" i="22"/>
  <c r="T37" i="21"/>
  <c r="H50" i="22"/>
  <c r="H50" i="21"/>
  <c r="H62" i="22"/>
  <c r="H62" i="21"/>
  <c r="H74" i="22"/>
  <c r="H74" i="21"/>
  <c r="H86" i="22"/>
  <c r="H86" i="21"/>
  <c r="M18" i="22"/>
  <c r="M18" i="21"/>
  <c r="K35" i="22"/>
  <c r="K35" i="21"/>
  <c r="I48" i="22"/>
  <c r="I48" i="21"/>
  <c r="I60" i="21"/>
  <c r="I60" i="22"/>
  <c r="I72" i="22"/>
  <c r="I72" i="21"/>
  <c r="I84" i="22"/>
  <c r="I84" i="21"/>
  <c r="I96" i="22"/>
  <c r="I96" i="21"/>
  <c r="W10" i="22"/>
  <c r="W10" i="21"/>
  <c r="J43" i="22"/>
  <c r="J43" i="21"/>
  <c r="J91" i="22"/>
  <c r="J91" i="21"/>
  <c r="R21" i="22"/>
  <c r="R21" i="21"/>
  <c r="Y37" i="22"/>
  <c r="Y37" i="21"/>
  <c r="L50" i="22"/>
  <c r="L50" i="21"/>
  <c r="L62" i="22"/>
  <c r="L62" i="21"/>
  <c r="L74" i="22"/>
  <c r="L74" i="21"/>
  <c r="L86" i="22"/>
  <c r="L86" i="21"/>
  <c r="L98" i="22"/>
  <c r="L98" i="21"/>
  <c r="M5" i="22"/>
  <c r="M5" i="21"/>
  <c r="I24" i="22"/>
  <c r="I24" i="21"/>
  <c r="D40" i="22"/>
  <c r="D40" i="21"/>
  <c r="F52" i="22"/>
  <c r="F52" i="21"/>
  <c r="F64" i="22"/>
  <c r="F64" i="21"/>
  <c r="F76" i="22"/>
  <c r="F76" i="21"/>
  <c r="F88" i="22"/>
  <c r="F88" i="21"/>
  <c r="F100" i="22"/>
  <c r="F100" i="21"/>
  <c r="S97" i="22"/>
  <c r="S97" i="21"/>
  <c r="S91" i="22"/>
  <c r="S91" i="21"/>
  <c r="S85" i="22"/>
  <c r="S85" i="21"/>
  <c r="S79" i="22"/>
  <c r="S79" i="21"/>
  <c r="S73" i="22"/>
  <c r="S73" i="21"/>
  <c r="S67" i="22"/>
  <c r="S67" i="21"/>
  <c r="S61" i="22"/>
  <c r="S61" i="21"/>
  <c r="S55" i="22"/>
  <c r="S55" i="21"/>
  <c r="S49" i="22"/>
  <c r="S49" i="21"/>
  <c r="S43" i="22"/>
  <c r="S43" i="21"/>
  <c r="E37" i="22"/>
  <c r="E37" i="21"/>
  <c r="K29" i="22"/>
  <c r="K29" i="21"/>
  <c r="Q20" i="22"/>
  <c r="Q20" i="21"/>
  <c r="Q11" i="22"/>
  <c r="Q11" i="21"/>
  <c r="Q97" i="22"/>
  <c r="Q97" i="21"/>
  <c r="Q91" i="22"/>
  <c r="Q91" i="21"/>
  <c r="Q85" i="22"/>
  <c r="Q85" i="21"/>
  <c r="Q79" i="22"/>
  <c r="Q79" i="21"/>
  <c r="Q73" i="22"/>
  <c r="Q73" i="21"/>
  <c r="Q67" i="22"/>
  <c r="Q67" i="21"/>
  <c r="Q61" i="22"/>
  <c r="Q61" i="21"/>
  <c r="Q55" i="22"/>
  <c r="Q55" i="21"/>
  <c r="Q49" i="22"/>
  <c r="Q49" i="21"/>
  <c r="Q43" i="22"/>
  <c r="Q43" i="21"/>
  <c r="B37" i="22"/>
  <c r="B37" i="21"/>
  <c r="I29" i="22"/>
  <c r="I29" i="21"/>
  <c r="M20" i="22"/>
  <c r="M20" i="21"/>
  <c r="K11" i="22"/>
  <c r="K11" i="21"/>
  <c r="D81" i="22"/>
  <c r="D81" i="21"/>
  <c r="P53" i="22"/>
  <c r="P53" i="21"/>
  <c r="Y39" i="22"/>
  <c r="Y39" i="21"/>
  <c r="W24" i="22"/>
  <c r="W24" i="21"/>
  <c r="M4" i="22"/>
  <c r="M4" i="21"/>
  <c r="P89" i="22"/>
  <c r="P89" i="21"/>
  <c r="P66" i="22"/>
  <c r="P66" i="21"/>
  <c r="D48" i="22"/>
  <c r="D48" i="21"/>
  <c r="P34" i="22"/>
  <c r="P34" i="21"/>
  <c r="F15" i="22"/>
  <c r="F15" i="21"/>
  <c r="D2" i="22"/>
  <c r="D2" i="21"/>
  <c r="C95" i="22"/>
  <c r="C95" i="21"/>
  <c r="C89" i="22"/>
  <c r="C89" i="21"/>
  <c r="C83" i="22"/>
  <c r="C83" i="21"/>
  <c r="C77" i="22"/>
  <c r="C77" i="21"/>
  <c r="C71" i="22"/>
  <c r="C71" i="21"/>
  <c r="C65" i="22"/>
  <c r="C65" i="21"/>
  <c r="C59" i="22"/>
  <c r="C59" i="21"/>
  <c r="C53" i="22"/>
  <c r="C53" i="21"/>
  <c r="C47" i="22"/>
  <c r="C47" i="21"/>
  <c r="C41" i="22"/>
  <c r="C41" i="21"/>
  <c r="V33" i="22"/>
  <c r="V33" i="21"/>
  <c r="Q25" i="22"/>
  <c r="Q25" i="21"/>
  <c r="Q16" i="22"/>
  <c r="Q16" i="21"/>
  <c r="Y6" i="22"/>
  <c r="Y6" i="21"/>
  <c r="D97" i="22"/>
  <c r="D97" i="21"/>
  <c r="P64" i="22"/>
  <c r="P64" i="21"/>
  <c r="B97" i="22"/>
  <c r="B97" i="21"/>
  <c r="B84" i="22"/>
  <c r="B84" i="21"/>
  <c r="B70" i="22"/>
  <c r="B70" i="21"/>
  <c r="B58" i="22"/>
  <c r="B58" i="21"/>
  <c r="B49" i="22"/>
  <c r="B49" i="21"/>
  <c r="N42" i="22"/>
  <c r="N42" i="21"/>
  <c r="R35" i="22"/>
  <c r="R35" i="21"/>
  <c r="U27" i="22"/>
  <c r="U27" i="21"/>
  <c r="U18" i="22"/>
  <c r="U18" i="21"/>
  <c r="M9" i="22"/>
  <c r="M9" i="21"/>
  <c r="D82" i="22"/>
  <c r="D82" i="21"/>
  <c r="D64" i="22"/>
  <c r="D64" i="21"/>
  <c r="N98" i="22"/>
  <c r="N98" i="21"/>
  <c r="N87" i="22"/>
  <c r="N87" i="21"/>
  <c r="N76" i="22"/>
  <c r="N76" i="21"/>
  <c r="B66" i="22"/>
  <c r="B66" i="21"/>
  <c r="B53" i="22"/>
  <c r="B53" i="21"/>
  <c r="M97" i="22"/>
  <c r="M97" i="21"/>
  <c r="M91" i="22"/>
  <c r="M91" i="21"/>
  <c r="M85" i="22"/>
  <c r="M85" i="21"/>
  <c r="M79" i="22"/>
  <c r="M79" i="21"/>
  <c r="M73" i="22"/>
  <c r="M73" i="21"/>
  <c r="M67" i="22"/>
  <c r="M67" i="21"/>
  <c r="M61" i="22"/>
  <c r="M61" i="21"/>
  <c r="M55" i="22"/>
  <c r="M55" i="21"/>
  <c r="M49" i="22"/>
  <c r="M49" i="21"/>
  <c r="M43" i="22"/>
  <c r="M43" i="21"/>
  <c r="U36" i="22"/>
  <c r="U36" i="21"/>
  <c r="E29" i="22"/>
  <c r="E29" i="21"/>
  <c r="H20" i="22"/>
  <c r="H20" i="21"/>
  <c r="F11" i="22"/>
  <c r="F11" i="21"/>
  <c r="G23" i="22"/>
  <c r="G23" i="21"/>
  <c r="G17" i="21"/>
  <c r="G17" i="22"/>
  <c r="G11" i="22"/>
  <c r="G11" i="21"/>
  <c r="G5" i="22"/>
  <c r="G5" i="21"/>
  <c r="D8" i="22"/>
  <c r="D8" i="21"/>
  <c r="C35" i="22"/>
  <c r="C35" i="21"/>
  <c r="C29" i="22"/>
  <c r="C29" i="21"/>
  <c r="C23" i="22"/>
  <c r="C23" i="21"/>
  <c r="C17" i="22"/>
  <c r="C17" i="21"/>
  <c r="C11" i="22"/>
  <c r="C11" i="21"/>
  <c r="C5" i="22"/>
  <c r="C5" i="21"/>
  <c r="N31" i="22"/>
  <c r="N31" i="21"/>
  <c r="N25" i="22"/>
  <c r="N25" i="21"/>
  <c r="N19" i="22"/>
  <c r="N19" i="21"/>
  <c r="N13" i="22"/>
  <c r="N13" i="21"/>
  <c r="N7" i="22"/>
  <c r="N7" i="21"/>
  <c r="L39" i="22"/>
  <c r="L39" i="21"/>
  <c r="L33" i="22"/>
  <c r="L33" i="21"/>
  <c r="L27" i="22"/>
  <c r="L27" i="21"/>
  <c r="L21" i="22"/>
  <c r="L21" i="21"/>
  <c r="L15" i="22"/>
  <c r="L15" i="21"/>
  <c r="L9" i="22"/>
  <c r="L9" i="21"/>
  <c r="L3" i="22"/>
  <c r="L3" i="21"/>
  <c r="W3" i="22"/>
  <c r="W3" i="21"/>
  <c r="W22" i="22"/>
  <c r="W22" i="21"/>
  <c r="Y38" i="21"/>
  <c r="Y38" i="22"/>
  <c r="H51" i="22"/>
  <c r="H51" i="21"/>
  <c r="H63" i="22"/>
  <c r="H63" i="21"/>
  <c r="H75" i="22"/>
  <c r="H75" i="21"/>
  <c r="H87" i="22"/>
  <c r="H87" i="21"/>
  <c r="Y19" i="22"/>
  <c r="Y19" i="21"/>
  <c r="Q36" i="22"/>
  <c r="Q36" i="21"/>
  <c r="I49" i="22"/>
  <c r="I49" i="21"/>
  <c r="I61" i="22"/>
  <c r="I61" i="21"/>
  <c r="I73" i="22"/>
  <c r="I73" i="21"/>
  <c r="I85" i="22"/>
  <c r="I85" i="21"/>
  <c r="I97" i="22"/>
  <c r="I97" i="21"/>
  <c r="P12" i="22"/>
  <c r="P12" i="21"/>
  <c r="H30" i="21"/>
  <c r="H30" i="22"/>
  <c r="J44" i="22"/>
  <c r="J44" i="21"/>
  <c r="J56" i="22"/>
  <c r="J56" i="21"/>
  <c r="J68" i="22"/>
  <c r="J68" i="21"/>
  <c r="J80" i="22"/>
  <c r="J80" i="21"/>
  <c r="J92" i="22"/>
  <c r="J92" i="21"/>
  <c r="H4" i="22"/>
  <c r="H4" i="21"/>
  <c r="F23" i="22"/>
  <c r="F23" i="21"/>
  <c r="F39" i="22"/>
  <c r="F39" i="21"/>
  <c r="L51" i="21"/>
  <c r="L51" i="22"/>
  <c r="L63" i="21"/>
  <c r="L63" i="22"/>
  <c r="L75" i="22"/>
  <c r="L75" i="21"/>
  <c r="L87" i="22"/>
  <c r="L87" i="21"/>
  <c r="L99" i="21"/>
  <c r="L99" i="22"/>
  <c r="I21" i="22"/>
  <c r="I21" i="21"/>
  <c r="S80" i="22"/>
  <c r="S80" i="21"/>
  <c r="S44" i="22"/>
  <c r="S44" i="21"/>
  <c r="Q86" i="22"/>
  <c r="Q86" i="21"/>
  <c r="Q50" i="22"/>
  <c r="Q50" i="21"/>
  <c r="P42" i="22"/>
  <c r="P42" i="21"/>
  <c r="E35" i="22"/>
  <c r="E35" i="21"/>
  <c r="D70" i="22"/>
  <c r="D70" i="21"/>
  <c r="I20" i="22"/>
  <c r="I20" i="21"/>
  <c r="B89" i="22"/>
  <c r="B89" i="21"/>
  <c r="M68" i="22"/>
  <c r="M68" i="21"/>
  <c r="T12" i="22"/>
  <c r="T12" i="21"/>
  <c r="G12" i="22"/>
  <c r="G12" i="21"/>
  <c r="C30" i="22"/>
  <c r="C30" i="21"/>
  <c r="N8" i="22"/>
  <c r="N8" i="21"/>
  <c r="H73" i="22"/>
  <c r="H73" i="21"/>
  <c r="I59" i="22"/>
  <c r="I59" i="21"/>
  <c r="J42" i="22"/>
  <c r="J42" i="21"/>
  <c r="F20" i="22"/>
  <c r="F20" i="21"/>
  <c r="L85" i="22"/>
  <c r="L85" i="21"/>
  <c r="F63" i="22"/>
  <c r="F63" i="21"/>
  <c r="G98" i="22"/>
  <c r="G98" i="21"/>
  <c r="G62" i="22"/>
  <c r="G62" i="21"/>
  <c r="J12" i="22"/>
  <c r="J12" i="21"/>
  <c r="E68" i="22"/>
  <c r="E68" i="21"/>
  <c r="Y29" i="22"/>
  <c r="Y29" i="21"/>
  <c r="R16" i="22"/>
  <c r="R16" i="21"/>
  <c r="O71" i="22"/>
  <c r="O71" i="21"/>
  <c r="J26" i="22"/>
  <c r="J26" i="21"/>
  <c r="N49" i="21"/>
  <c r="N49" i="22"/>
  <c r="D66" i="22"/>
  <c r="D66" i="21"/>
  <c r="N54" i="22"/>
  <c r="N54" i="21"/>
  <c r="Y43" i="22"/>
  <c r="Y43" i="21"/>
  <c r="S17" i="21"/>
  <c r="S17" i="22"/>
  <c r="O5" i="22"/>
  <c r="O5" i="21"/>
  <c r="B20" i="22"/>
  <c r="B20" i="21"/>
  <c r="X21" i="22"/>
  <c r="X21" i="21"/>
  <c r="F65" i="22"/>
  <c r="F65" i="21"/>
  <c r="G97" i="22"/>
  <c r="G97" i="21"/>
  <c r="G61" i="22"/>
  <c r="G61" i="21"/>
  <c r="V19" i="22"/>
  <c r="V19" i="21"/>
  <c r="E73" i="22"/>
  <c r="E73" i="21"/>
  <c r="Q10" i="22"/>
  <c r="Q10" i="21"/>
  <c r="P52" i="22"/>
  <c r="P52" i="21"/>
  <c r="D47" i="22"/>
  <c r="D47" i="21"/>
  <c r="O100" i="22"/>
  <c r="O100" i="21"/>
  <c r="O46" i="22"/>
  <c r="O46" i="21"/>
  <c r="P61" i="21"/>
  <c r="P61" i="22"/>
  <c r="N48" i="22"/>
  <c r="N48" i="21"/>
  <c r="Q2" i="21"/>
  <c r="Q2" i="22"/>
  <c r="N75" i="22"/>
  <c r="N75" i="21"/>
  <c r="Y78" i="22"/>
  <c r="Y78" i="21"/>
  <c r="Y54" i="22"/>
  <c r="Y54" i="21"/>
  <c r="M19" i="22"/>
  <c r="M19" i="21"/>
  <c r="S16" i="22"/>
  <c r="S16" i="21"/>
  <c r="O40" i="22"/>
  <c r="O40" i="21"/>
  <c r="O10" i="22"/>
  <c r="O10" i="21"/>
  <c r="B31" i="22"/>
  <c r="B31" i="21"/>
  <c r="X32" i="22"/>
  <c r="X32" i="21"/>
  <c r="F40" i="22"/>
  <c r="F40" i="21"/>
  <c r="I50" i="22"/>
  <c r="I50" i="21"/>
  <c r="J69" i="21"/>
  <c r="J69" i="22"/>
  <c r="L76" i="22"/>
  <c r="L76" i="21"/>
  <c r="I27" i="22"/>
  <c r="I27" i="21"/>
  <c r="F54" i="22"/>
  <c r="F54" i="21"/>
  <c r="F78" i="22"/>
  <c r="F78" i="21"/>
  <c r="B2" i="22"/>
  <c r="B2" i="21"/>
  <c r="S90" i="22"/>
  <c r="S90" i="21"/>
  <c r="S78" i="22"/>
  <c r="S78" i="21"/>
  <c r="S66" i="22"/>
  <c r="S66" i="21"/>
  <c r="S54" i="22"/>
  <c r="S54" i="21"/>
  <c r="W35" i="22"/>
  <c r="W35" i="21"/>
  <c r="E19" i="22"/>
  <c r="E19" i="21"/>
  <c r="Q90" i="22"/>
  <c r="Q90" i="21"/>
  <c r="Q78" i="22"/>
  <c r="Q78" i="21"/>
  <c r="Q66" i="22"/>
  <c r="Q66" i="21"/>
  <c r="Q54" i="22"/>
  <c r="Q54" i="21"/>
  <c r="Q42" i="22"/>
  <c r="Q42" i="21"/>
  <c r="Y27" i="22"/>
  <c r="Y27" i="21"/>
  <c r="T9" i="21"/>
  <c r="T9" i="22"/>
  <c r="P76" i="22"/>
  <c r="P76" i="21"/>
  <c r="Y36" i="22"/>
  <c r="Y36" i="21"/>
  <c r="P86" i="22"/>
  <c r="P86" i="21"/>
  <c r="D46" i="22"/>
  <c r="D46" i="21"/>
  <c r="W31" i="22"/>
  <c r="W31" i="21"/>
  <c r="C100" i="22"/>
  <c r="C100" i="21"/>
  <c r="C88" i="22"/>
  <c r="C88" i="21"/>
  <c r="C76" i="22"/>
  <c r="C76" i="21"/>
  <c r="C64" i="22"/>
  <c r="C64" i="21"/>
  <c r="C52" i="22"/>
  <c r="C52" i="21"/>
  <c r="W39" i="22"/>
  <c r="W39" i="21"/>
  <c r="E24" i="22"/>
  <c r="E24" i="21"/>
  <c r="I5" i="22"/>
  <c r="I5" i="21"/>
  <c r="D59" i="22"/>
  <c r="D59" i="21"/>
  <c r="B68" i="22"/>
  <c r="B68" i="21"/>
  <c r="N41" i="22"/>
  <c r="N41" i="21"/>
  <c r="I17" i="22"/>
  <c r="I17" i="21"/>
  <c r="P99" i="22"/>
  <c r="P99" i="21"/>
  <c r="D79" i="22"/>
  <c r="D79" i="21"/>
  <c r="D61" i="22"/>
  <c r="D61" i="21"/>
  <c r="N96" i="22"/>
  <c r="N96" i="21"/>
  <c r="N85" i="22"/>
  <c r="N85" i="21"/>
  <c r="N74" i="22"/>
  <c r="N74" i="21"/>
  <c r="B64" i="22"/>
  <c r="B64" i="21"/>
  <c r="N45" i="22"/>
  <c r="N45" i="21"/>
  <c r="M96" i="22"/>
  <c r="M96" i="21"/>
  <c r="M90" i="22"/>
  <c r="M90" i="21"/>
  <c r="M84" i="22"/>
  <c r="M84" i="21"/>
  <c r="M72" i="22"/>
  <c r="M72" i="21"/>
  <c r="M66" i="22"/>
  <c r="M66" i="21"/>
  <c r="M60" i="22"/>
  <c r="M60" i="21"/>
  <c r="M54" i="22"/>
  <c r="M54" i="21"/>
  <c r="M48" i="22"/>
  <c r="M48" i="21"/>
  <c r="M42" i="22"/>
  <c r="M42" i="21"/>
  <c r="Q35" i="22"/>
  <c r="Q35" i="21"/>
  <c r="T27" i="22"/>
  <c r="T27" i="21"/>
  <c r="T18" i="22"/>
  <c r="T18" i="21"/>
  <c r="K9" i="22"/>
  <c r="K9" i="21"/>
  <c r="G22" i="22"/>
  <c r="G22" i="21"/>
  <c r="G16" i="21"/>
  <c r="G16" i="22"/>
  <c r="G10" i="21"/>
  <c r="G10" i="22"/>
  <c r="G4" i="22"/>
  <c r="G4" i="21"/>
  <c r="D7" i="22"/>
  <c r="D7" i="21"/>
  <c r="C40" i="22"/>
  <c r="C40" i="21"/>
  <c r="C34" i="22"/>
  <c r="C34" i="21"/>
  <c r="C28" i="22"/>
  <c r="C28" i="21"/>
  <c r="C22" i="22"/>
  <c r="C22" i="21"/>
  <c r="C16" i="22"/>
  <c r="C16" i="21"/>
  <c r="C10" i="22"/>
  <c r="C10" i="21"/>
  <c r="C4" i="22"/>
  <c r="C4" i="21"/>
  <c r="N30" i="22"/>
  <c r="N30" i="21"/>
  <c r="N24" i="22"/>
  <c r="N24" i="21"/>
  <c r="N18" i="22"/>
  <c r="N18" i="21"/>
  <c r="N12" i="22"/>
  <c r="N12" i="21"/>
  <c r="N6" i="22"/>
  <c r="N6" i="21"/>
  <c r="L38" i="22"/>
  <c r="L38" i="21"/>
  <c r="L32" i="22"/>
  <c r="L32" i="21"/>
  <c r="L26" i="22"/>
  <c r="L26" i="21"/>
  <c r="L20" i="22"/>
  <c r="L20" i="21"/>
  <c r="L14" i="22"/>
  <c r="L14" i="21"/>
  <c r="L8" i="22"/>
  <c r="L8" i="21"/>
  <c r="J7" i="22"/>
  <c r="J7" i="21"/>
  <c r="W25" i="22"/>
  <c r="W25" i="21"/>
  <c r="H41" i="22"/>
  <c r="H41" i="21"/>
  <c r="H53" i="22"/>
  <c r="H53" i="21"/>
  <c r="H65" i="22"/>
  <c r="H65" i="21"/>
  <c r="H77" i="22"/>
  <c r="H77" i="21"/>
  <c r="H89" i="22"/>
  <c r="H89" i="21"/>
  <c r="Y3" i="22"/>
  <c r="Y3" i="21"/>
  <c r="Y22" i="22"/>
  <c r="Y22" i="21"/>
  <c r="B39" i="22"/>
  <c r="B39" i="21"/>
  <c r="I51" i="22"/>
  <c r="I51" i="21"/>
  <c r="I63" i="22"/>
  <c r="I63" i="21"/>
  <c r="I75" i="22"/>
  <c r="I75" i="21"/>
  <c r="I87" i="22"/>
  <c r="I87" i="21"/>
  <c r="I99" i="22"/>
  <c r="I99" i="21"/>
  <c r="P15" i="22"/>
  <c r="P15" i="21"/>
  <c r="W32" i="22"/>
  <c r="W32" i="21"/>
  <c r="J46" i="22"/>
  <c r="J46" i="21"/>
  <c r="J58" i="22"/>
  <c r="J58" i="21"/>
  <c r="J70" i="22"/>
  <c r="J70" i="21"/>
  <c r="J82" i="22"/>
  <c r="J82" i="21"/>
  <c r="J94" i="22"/>
  <c r="J94" i="21"/>
  <c r="R7" i="22"/>
  <c r="R7" i="21"/>
  <c r="F26" i="22"/>
  <c r="F26" i="21"/>
  <c r="L41" i="22"/>
  <c r="L41" i="21"/>
  <c r="L53" i="22"/>
  <c r="L53" i="21"/>
  <c r="L65" i="22"/>
  <c r="L65" i="21"/>
  <c r="L77" i="22"/>
  <c r="L77" i="21"/>
  <c r="L89" i="22"/>
  <c r="L89" i="21"/>
  <c r="M2" i="22"/>
  <c r="M2" i="21"/>
  <c r="F62" i="22"/>
  <c r="F62" i="21"/>
  <c r="S56" i="22"/>
  <c r="S56" i="21"/>
  <c r="G38" i="22"/>
  <c r="G38" i="21"/>
  <c r="D86" i="22"/>
  <c r="D86" i="21"/>
  <c r="P70" i="22"/>
  <c r="P70" i="21"/>
  <c r="C66" i="22"/>
  <c r="C66" i="21"/>
  <c r="B60" i="22"/>
  <c r="B60" i="21"/>
  <c r="M86" i="21"/>
  <c r="M86" i="22"/>
  <c r="F75" i="22"/>
  <c r="F75" i="21"/>
  <c r="E30" i="22"/>
  <c r="E30" i="21"/>
  <c r="E98" i="22"/>
  <c r="E98" i="21"/>
  <c r="H12" i="22"/>
  <c r="H12" i="21"/>
  <c r="R25" i="22"/>
  <c r="R25" i="21"/>
  <c r="T35" i="22"/>
  <c r="T35" i="21"/>
  <c r="O59" i="22"/>
  <c r="O59" i="21"/>
  <c r="B59" i="22"/>
  <c r="B59" i="21"/>
  <c r="Y67" i="22"/>
  <c r="Y67" i="21"/>
  <c r="J67" i="22"/>
  <c r="J67" i="21"/>
  <c r="T10" i="22"/>
  <c r="T10" i="21"/>
  <c r="E55" i="22"/>
  <c r="E55" i="21"/>
  <c r="K23" i="22"/>
  <c r="K23" i="21"/>
  <c r="N40" i="22"/>
  <c r="N40" i="21"/>
  <c r="W8" i="22"/>
  <c r="W8" i="21"/>
  <c r="F42" i="22"/>
  <c r="F42" i="21"/>
  <c r="F66" i="22"/>
  <c r="F66" i="21"/>
  <c r="F90" i="22"/>
  <c r="F90" i="21"/>
  <c r="S96" i="22"/>
  <c r="S96" i="21"/>
  <c r="S84" i="22"/>
  <c r="S84" i="21"/>
  <c r="S72" i="22"/>
  <c r="S72" i="21"/>
  <c r="S60" i="22"/>
  <c r="S60" i="21"/>
  <c r="S48" i="22"/>
  <c r="S48" i="21"/>
  <c r="S42" i="22"/>
  <c r="S42" i="21"/>
  <c r="E28" i="22"/>
  <c r="E28" i="21"/>
  <c r="V9" i="22"/>
  <c r="V9" i="21"/>
  <c r="Q96" i="22"/>
  <c r="Q96" i="21"/>
  <c r="Q84" i="22"/>
  <c r="Q84" i="21"/>
  <c r="Q72" i="22"/>
  <c r="Q72" i="21"/>
  <c r="Q60" i="22"/>
  <c r="Q60" i="21"/>
  <c r="Q48" i="22"/>
  <c r="Q48" i="21"/>
  <c r="U35" i="22"/>
  <c r="U35" i="21"/>
  <c r="Y18" i="22"/>
  <c r="Y18" i="21"/>
  <c r="D51" i="22"/>
  <c r="D51" i="21"/>
  <c r="W21" i="22"/>
  <c r="W21" i="21"/>
  <c r="P63" i="22"/>
  <c r="P63" i="21"/>
  <c r="W12" i="22"/>
  <c r="W12" i="21"/>
  <c r="C94" i="22"/>
  <c r="C94" i="21"/>
  <c r="C82" i="22"/>
  <c r="C82" i="21"/>
  <c r="C70" i="22"/>
  <c r="C70" i="21"/>
  <c r="C58" i="22"/>
  <c r="C58" i="21"/>
  <c r="C46" i="22"/>
  <c r="C46" i="21"/>
  <c r="P32" i="22"/>
  <c r="P32" i="21"/>
  <c r="E15" i="22"/>
  <c r="E15" i="21"/>
  <c r="P91" i="22"/>
  <c r="P91" i="21"/>
  <c r="B95" i="22"/>
  <c r="B95" i="21"/>
  <c r="B82" i="22"/>
  <c r="B82" i="21"/>
  <c r="B56" i="22"/>
  <c r="B56" i="21"/>
  <c r="B48" i="22"/>
  <c r="B48" i="21"/>
  <c r="M34" i="22"/>
  <c r="M34" i="21"/>
  <c r="I26" i="22"/>
  <c r="I26" i="21"/>
  <c r="U7" i="22"/>
  <c r="U7" i="21"/>
  <c r="M78" i="21"/>
  <c r="M78" i="22"/>
  <c r="R10" i="22"/>
  <c r="R10" i="21"/>
  <c r="S28" i="22"/>
  <c r="S28" i="21"/>
  <c r="F43" i="22"/>
  <c r="F43" i="21"/>
  <c r="F55" i="22"/>
  <c r="F55" i="21"/>
  <c r="F67" i="22"/>
  <c r="F67" i="21"/>
  <c r="F79" i="22"/>
  <c r="F79" i="21"/>
  <c r="F91" i="22"/>
  <c r="F91" i="21"/>
  <c r="H96" i="22"/>
  <c r="H96" i="21"/>
  <c r="G96" i="22"/>
  <c r="G96" i="21"/>
  <c r="G90" i="22"/>
  <c r="G90" i="21"/>
  <c r="G84" i="22"/>
  <c r="G84" i="21"/>
  <c r="G78" i="22"/>
  <c r="G78" i="21"/>
  <c r="G72" i="22"/>
  <c r="G72" i="21"/>
  <c r="G66" i="22"/>
  <c r="G66" i="21"/>
  <c r="G60" i="22"/>
  <c r="G60" i="21"/>
  <c r="G54" i="22"/>
  <c r="G54" i="21"/>
  <c r="G48" i="22"/>
  <c r="G48" i="21"/>
  <c r="G42" i="22"/>
  <c r="G42" i="21"/>
  <c r="I35" i="22"/>
  <c r="I35" i="21"/>
  <c r="J27" i="22"/>
  <c r="J27" i="21"/>
  <c r="J18" i="22"/>
  <c r="J18" i="21"/>
  <c r="Y8" i="22"/>
  <c r="Y8" i="21"/>
  <c r="E96" i="22"/>
  <c r="E96" i="21"/>
  <c r="E90" i="22"/>
  <c r="E90" i="21"/>
  <c r="E84" i="22"/>
  <c r="E84" i="21"/>
  <c r="E78" i="22"/>
  <c r="E78" i="21"/>
  <c r="E72" i="22"/>
  <c r="E72" i="21"/>
  <c r="E66" i="22"/>
  <c r="E66" i="21"/>
  <c r="E60" i="22"/>
  <c r="E60" i="21"/>
  <c r="E54" i="22"/>
  <c r="E54" i="21"/>
  <c r="E48" i="22"/>
  <c r="E48" i="21"/>
  <c r="E42" i="22"/>
  <c r="E42" i="21"/>
  <c r="G35" i="21"/>
  <c r="G35" i="22"/>
  <c r="H27" i="21"/>
  <c r="H27" i="22"/>
  <c r="H18" i="21"/>
  <c r="H18" i="22"/>
  <c r="V8" i="22"/>
  <c r="V8" i="21"/>
  <c r="P100" i="22"/>
  <c r="P100" i="21"/>
  <c r="D75" i="22"/>
  <c r="D75" i="21"/>
  <c r="D50" i="22"/>
  <c r="D50" i="21"/>
  <c r="F35" i="22"/>
  <c r="F35" i="21"/>
  <c r="K20" i="22"/>
  <c r="K20" i="21"/>
  <c r="P84" i="22"/>
  <c r="P84" i="21"/>
  <c r="P62" i="22"/>
  <c r="P62" i="21"/>
  <c r="D45" i="22"/>
  <c r="D45" i="21"/>
  <c r="H31" i="22"/>
  <c r="H31" i="21"/>
  <c r="J11" i="22"/>
  <c r="J11" i="21"/>
  <c r="O99" i="22"/>
  <c r="O99" i="21"/>
  <c r="O93" i="22"/>
  <c r="O93" i="21"/>
  <c r="O87" i="22"/>
  <c r="O87" i="21"/>
  <c r="O81" i="22"/>
  <c r="O81" i="21"/>
  <c r="O75" i="22"/>
  <c r="O75" i="21"/>
  <c r="O69" i="22"/>
  <c r="O69" i="21"/>
  <c r="O63" i="22"/>
  <c r="O63" i="21"/>
  <c r="O57" i="22"/>
  <c r="O57" i="21"/>
  <c r="O51" i="22"/>
  <c r="O51" i="21"/>
  <c r="O45" i="22"/>
  <c r="O45" i="21"/>
  <c r="I39" i="22"/>
  <c r="I39" i="21"/>
  <c r="V31" i="22"/>
  <c r="V31" i="21"/>
  <c r="J23" i="22"/>
  <c r="J23" i="21"/>
  <c r="J14" i="22"/>
  <c r="J14" i="21"/>
  <c r="K4" i="22"/>
  <c r="K4" i="21"/>
  <c r="D88" i="22"/>
  <c r="D88" i="21"/>
  <c r="D57" i="22"/>
  <c r="D57" i="21"/>
  <c r="B94" i="22"/>
  <c r="B94" i="21"/>
  <c r="B81" i="22"/>
  <c r="B81" i="21"/>
  <c r="N66" i="22"/>
  <c r="N66" i="21"/>
  <c r="B55" i="22"/>
  <c r="B55" i="21"/>
  <c r="N47" i="21"/>
  <c r="N47" i="22"/>
  <c r="B41" i="22"/>
  <c r="B41" i="21"/>
  <c r="U33" i="22"/>
  <c r="U33" i="21"/>
  <c r="P25" i="22"/>
  <c r="P25" i="21"/>
  <c r="P16" i="22"/>
  <c r="P16" i="21"/>
  <c r="W6" i="22"/>
  <c r="W6" i="21"/>
  <c r="P97" i="22"/>
  <c r="P97" i="21"/>
  <c r="P77" i="22"/>
  <c r="P77" i="21"/>
  <c r="P59" i="22"/>
  <c r="P59" i="21"/>
  <c r="N95" i="22"/>
  <c r="N95" i="21"/>
  <c r="N84" i="22"/>
  <c r="N84" i="21"/>
  <c r="B74" i="22"/>
  <c r="B74" i="21"/>
  <c r="B63" i="22"/>
  <c r="B63" i="21"/>
  <c r="Y95" i="22"/>
  <c r="Y95" i="21"/>
  <c r="Y89" i="22"/>
  <c r="Y89" i="21"/>
  <c r="Y83" i="22"/>
  <c r="Y83" i="21"/>
  <c r="Y77" i="22"/>
  <c r="Y77" i="21"/>
  <c r="Y71" i="22"/>
  <c r="Y71" i="21"/>
  <c r="Y65" i="22"/>
  <c r="Y65" i="21"/>
  <c r="Y59" i="22"/>
  <c r="Y59" i="21"/>
  <c r="Y53" i="22"/>
  <c r="Y53" i="21"/>
  <c r="Y47" i="22"/>
  <c r="Y47" i="21"/>
  <c r="Y41" i="22"/>
  <c r="Y41" i="21"/>
  <c r="B35" i="22"/>
  <c r="B35" i="21"/>
  <c r="Y26" i="22"/>
  <c r="Y26" i="21"/>
  <c r="Y17" i="22"/>
  <c r="Y17" i="21"/>
  <c r="Q8" i="22"/>
  <c r="Q8" i="21"/>
  <c r="S27" i="22"/>
  <c r="S27" i="21"/>
  <c r="S21" i="22"/>
  <c r="S21" i="21"/>
  <c r="S15" i="22"/>
  <c r="S15" i="21"/>
  <c r="S9" i="22"/>
  <c r="S9" i="21"/>
  <c r="S3" i="22"/>
  <c r="S3" i="21"/>
  <c r="P6" i="22"/>
  <c r="P6" i="21"/>
  <c r="O39" i="22"/>
  <c r="O39" i="21"/>
  <c r="O33" i="22"/>
  <c r="O33" i="21"/>
  <c r="O27" i="22"/>
  <c r="O27" i="21"/>
  <c r="O21" i="22"/>
  <c r="O21" i="21"/>
  <c r="O15" i="22"/>
  <c r="O15" i="21"/>
  <c r="O9" i="22"/>
  <c r="O9" i="21"/>
  <c r="O3" i="22"/>
  <c r="O3" i="21"/>
  <c r="B30" i="22"/>
  <c r="B30" i="21"/>
  <c r="B24" i="22"/>
  <c r="B24" i="21"/>
  <c r="B18" i="22"/>
  <c r="B18" i="21"/>
  <c r="B12" i="22"/>
  <c r="B12" i="21"/>
  <c r="B6" i="22"/>
  <c r="B6" i="21"/>
  <c r="X37" i="22"/>
  <c r="X37" i="21"/>
  <c r="X31" i="22"/>
  <c r="X31" i="21"/>
  <c r="X25" i="21"/>
  <c r="X25" i="22"/>
  <c r="X19" i="22"/>
  <c r="X19" i="21"/>
  <c r="X13" i="22"/>
  <c r="X13" i="21"/>
  <c r="X7" i="22"/>
  <c r="X7" i="21"/>
  <c r="E9" i="22"/>
  <c r="E9" i="21"/>
  <c r="K27" i="22"/>
  <c r="K27" i="21"/>
  <c r="H42" i="22"/>
  <c r="H42" i="21"/>
  <c r="H54" i="22"/>
  <c r="H54" i="21"/>
  <c r="H66" i="22"/>
  <c r="H66" i="21"/>
  <c r="H78" i="22"/>
  <c r="H78" i="21"/>
  <c r="H90" i="22"/>
  <c r="H90" i="21"/>
  <c r="T5" i="21"/>
  <c r="T5" i="22"/>
  <c r="M24" i="22"/>
  <c r="M24" i="21"/>
  <c r="G40" i="21"/>
  <c r="G40" i="22"/>
  <c r="I52" i="22"/>
  <c r="I52" i="21"/>
  <c r="I64" i="22"/>
  <c r="I64" i="21"/>
  <c r="I76" i="22"/>
  <c r="I76" i="21"/>
  <c r="I88" i="22"/>
  <c r="I88" i="21"/>
  <c r="I100" i="22"/>
  <c r="I100" i="21"/>
  <c r="D17" i="22"/>
  <c r="D17" i="21"/>
  <c r="H34" i="22"/>
  <c r="H34" i="21"/>
  <c r="J47" i="22"/>
  <c r="J47" i="21"/>
  <c r="J59" i="22"/>
  <c r="J59" i="21"/>
  <c r="J71" i="22"/>
  <c r="J71" i="21"/>
  <c r="J83" i="22"/>
  <c r="J83" i="21"/>
  <c r="J95" i="22"/>
  <c r="J95" i="21"/>
  <c r="J9" i="22"/>
  <c r="J9" i="21"/>
  <c r="R27" i="22"/>
  <c r="R27" i="21"/>
  <c r="L42" i="21"/>
  <c r="L42" i="22"/>
  <c r="L54" i="22"/>
  <c r="L54" i="21"/>
  <c r="L66" i="22"/>
  <c r="L66" i="21"/>
  <c r="L78" i="21"/>
  <c r="L78" i="22"/>
  <c r="L90" i="21"/>
  <c r="L90" i="22"/>
  <c r="F50" i="22"/>
  <c r="F50" i="21"/>
  <c r="S92" i="22"/>
  <c r="S92" i="21"/>
  <c r="S62" i="22"/>
  <c r="S62" i="21"/>
  <c r="Q92" i="22"/>
  <c r="Q92" i="21"/>
  <c r="Q68" i="22"/>
  <c r="Q68" i="21"/>
  <c r="Q44" i="22"/>
  <c r="Q44" i="21"/>
  <c r="C84" i="22"/>
  <c r="C84" i="21"/>
  <c r="C54" i="22"/>
  <c r="C54" i="21"/>
  <c r="E18" i="22"/>
  <c r="E18" i="21"/>
  <c r="B50" i="22"/>
  <c r="B50" i="21"/>
  <c r="D67" i="22"/>
  <c r="D67" i="21"/>
  <c r="M98" i="22"/>
  <c r="M98" i="21"/>
  <c r="M80" i="22"/>
  <c r="M80" i="21"/>
  <c r="B38" i="22"/>
  <c r="B38" i="21"/>
  <c r="G24" i="22"/>
  <c r="G24" i="21"/>
  <c r="D9" i="22"/>
  <c r="D9" i="21"/>
  <c r="C36" i="22"/>
  <c r="C36" i="21"/>
  <c r="C12" i="22"/>
  <c r="C12" i="21"/>
  <c r="N20" i="22"/>
  <c r="N20" i="21"/>
  <c r="L28" i="22"/>
  <c r="L28" i="21"/>
  <c r="L4" i="22"/>
  <c r="L4" i="21"/>
  <c r="H61" i="22"/>
  <c r="H61" i="21"/>
  <c r="I71" i="22"/>
  <c r="I71" i="21"/>
  <c r="H9" i="22"/>
  <c r="H9" i="21"/>
  <c r="J66" i="21"/>
  <c r="J66" i="22"/>
  <c r="L61" i="22"/>
  <c r="L61" i="21"/>
  <c r="V38" i="22"/>
  <c r="V38" i="21"/>
  <c r="G92" i="22"/>
  <c r="G92" i="21"/>
  <c r="G74" i="22"/>
  <c r="G74" i="21"/>
  <c r="G44" i="22"/>
  <c r="G44" i="21"/>
  <c r="E74" i="22"/>
  <c r="E74" i="21"/>
  <c r="E44" i="22"/>
  <c r="E44" i="21"/>
  <c r="H6" i="22"/>
  <c r="H6" i="21"/>
  <c r="P90" i="22"/>
  <c r="P90" i="21"/>
  <c r="O77" i="22"/>
  <c r="O77" i="21"/>
  <c r="N34" i="22"/>
  <c r="N34" i="21"/>
  <c r="D99" i="22"/>
  <c r="D99" i="21"/>
  <c r="B43" i="22"/>
  <c r="B43" i="21"/>
  <c r="B88" i="22"/>
  <c r="B88" i="21"/>
  <c r="Y85" i="22"/>
  <c r="Y85" i="21"/>
  <c r="K37" i="22"/>
  <c r="K37" i="21"/>
  <c r="Y11" i="22"/>
  <c r="Y11" i="21"/>
  <c r="S11" i="22"/>
  <c r="S11" i="21"/>
  <c r="O17" i="22"/>
  <c r="O17" i="21"/>
  <c r="B32" i="22"/>
  <c r="B32" i="21"/>
  <c r="X15" i="22"/>
  <c r="X15" i="21"/>
  <c r="F53" i="22"/>
  <c r="F53" i="21"/>
  <c r="G91" i="22"/>
  <c r="G91" i="21"/>
  <c r="G73" i="22"/>
  <c r="G73" i="21"/>
  <c r="G43" i="22"/>
  <c r="G43" i="21"/>
  <c r="E91" i="22"/>
  <c r="E91" i="21"/>
  <c r="E67" i="22"/>
  <c r="E67" i="21"/>
  <c r="T19" i="21"/>
  <c r="T19" i="22"/>
  <c r="F38" i="22"/>
  <c r="F38" i="21"/>
  <c r="P65" i="22"/>
  <c r="P65" i="21"/>
  <c r="O88" i="22"/>
  <c r="O88" i="21"/>
  <c r="O64" i="22"/>
  <c r="O64" i="21"/>
  <c r="V15" i="22"/>
  <c r="V15" i="21"/>
  <c r="B83" i="22"/>
  <c r="B83" i="21"/>
  <c r="B42" i="22"/>
  <c r="B42" i="21"/>
  <c r="R8" i="22"/>
  <c r="R8" i="21"/>
  <c r="N97" i="22"/>
  <c r="N97" i="21"/>
  <c r="B65" i="22"/>
  <c r="B65" i="21"/>
  <c r="Y90" i="22"/>
  <c r="Y90" i="21"/>
  <c r="Y60" i="22"/>
  <c r="Y60" i="21"/>
  <c r="Y42" i="22"/>
  <c r="Y42" i="21"/>
  <c r="I10" i="22"/>
  <c r="I10" i="21"/>
  <c r="S4" i="22"/>
  <c r="S4" i="21"/>
  <c r="O28" i="22"/>
  <c r="O28" i="21"/>
  <c r="B19" i="22"/>
  <c r="B19" i="21"/>
  <c r="X38" i="22"/>
  <c r="X38" i="21"/>
  <c r="X14" i="21"/>
  <c r="X14" i="22"/>
  <c r="K24" i="22"/>
  <c r="K24" i="21"/>
  <c r="H88" i="22"/>
  <c r="H88" i="21"/>
  <c r="M21" i="22"/>
  <c r="M21" i="21"/>
  <c r="I86" i="22"/>
  <c r="I86" i="21"/>
  <c r="J57" i="21"/>
  <c r="J57" i="22"/>
  <c r="L52" i="22"/>
  <c r="L52" i="21"/>
  <c r="F44" i="21"/>
  <c r="F44" i="22"/>
  <c r="F80" i="22"/>
  <c r="F80" i="21"/>
  <c r="S89" i="22"/>
  <c r="S89" i="21"/>
  <c r="S71" i="22"/>
  <c r="S71" i="21"/>
  <c r="S59" i="22"/>
  <c r="S59" i="21"/>
  <c r="S47" i="22"/>
  <c r="S47" i="21"/>
  <c r="S41" i="22"/>
  <c r="S41" i="21"/>
  <c r="Q26" i="22"/>
  <c r="Q26" i="21"/>
  <c r="F8" i="22"/>
  <c r="F8" i="21"/>
  <c r="R2" i="22"/>
  <c r="R2" i="21"/>
  <c r="Q95" i="22"/>
  <c r="Q95" i="21"/>
  <c r="Q89" i="22"/>
  <c r="Q89" i="21"/>
  <c r="Q83" i="22"/>
  <c r="Q83" i="21"/>
  <c r="Q77" i="22"/>
  <c r="Q77" i="21"/>
  <c r="Q71" i="22"/>
  <c r="Q71" i="21"/>
  <c r="Q65" i="22"/>
  <c r="Q65" i="21"/>
  <c r="Q59" i="22"/>
  <c r="Q59" i="21"/>
  <c r="Q53" i="22"/>
  <c r="Q53" i="21"/>
  <c r="Q47" i="22"/>
  <c r="Q47" i="21"/>
  <c r="Q41" i="22"/>
  <c r="Q41" i="21"/>
  <c r="Q34" i="22"/>
  <c r="Q34" i="21"/>
  <c r="M26" i="22"/>
  <c r="M26" i="21"/>
  <c r="M17" i="22"/>
  <c r="M17" i="21"/>
  <c r="Y7" i="22"/>
  <c r="Y7" i="21"/>
  <c r="P98" i="21"/>
  <c r="P98" i="22"/>
  <c r="P73" i="22"/>
  <c r="P73" i="21"/>
  <c r="P48" i="22"/>
  <c r="P48" i="21"/>
  <c r="W33" i="22"/>
  <c r="W33" i="21"/>
  <c r="W18" i="22"/>
  <c r="W18" i="21"/>
  <c r="P82" i="22"/>
  <c r="P82" i="21"/>
  <c r="P60" i="22"/>
  <c r="P60" i="21"/>
  <c r="D44" i="22"/>
  <c r="D44" i="21"/>
  <c r="W29" i="22"/>
  <c r="W29" i="21"/>
  <c r="R9" i="22"/>
  <c r="R9" i="21"/>
  <c r="C99" i="22"/>
  <c r="C99" i="21"/>
  <c r="C93" i="22"/>
  <c r="C93" i="21"/>
  <c r="C87" i="22"/>
  <c r="C87" i="21"/>
  <c r="C81" i="22"/>
  <c r="C81" i="21"/>
  <c r="C75" i="22"/>
  <c r="C75" i="21"/>
  <c r="C69" i="22"/>
  <c r="C69" i="21"/>
  <c r="C63" i="22"/>
  <c r="C63" i="21"/>
  <c r="C57" i="22"/>
  <c r="C57" i="21"/>
  <c r="C51" i="22"/>
  <c r="C51" i="21"/>
  <c r="C45" i="22"/>
  <c r="C45" i="21"/>
  <c r="S38" i="21"/>
  <c r="S38" i="22"/>
  <c r="G31" i="22"/>
  <c r="G31" i="21"/>
  <c r="Q22" i="22"/>
  <c r="Q22" i="21"/>
  <c r="Q13" i="22"/>
  <c r="Q13" i="21"/>
  <c r="Q3" i="22"/>
  <c r="Q3" i="21"/>
  <c r="P85" i="22"/>
  <c r="P85" i="21"/>
  <c r="P54" i="22"/>
  <c r="P54" i="21"/>
  <c r="N92" i="22"/>
  <c r="N92" i="21"/>
  <c r="N79" i="22"/>
  <c r="N79" i="21"/>
  <c r="N65" i="22"/>
  <c r="N65" i="21"/>
  <c r="B54" i="22"/>
  <c r="B54" i="21"/>
  <c r="B47" i="22"/>
  <c r="B47" i="21"/>
  <c r="M40" i="22"/>
  <c r="M40" i="21"/>
  <c r="F33" i="22"/>
  <c r="F33" i="21"/>
  <c r="U24" i="22"/>
  <c r="U24" i="21"/>
  <c r="U15" i="22"/>
  <c r="U15" i="21"/>
  <c r="E6" i="22"/>
  <c r="E6" i="21"/>
  <c r="P95" i="22"/>
  <c r="P95" i="21"/>
  <c r="P75" i="22"/>
  <c r="P75" i="21"/>
  <c r="D58" i="22"/>
  <c r="D58" i="21"/>
  <c r="N94" i="22"/>
  <c r="N94" i="21"/>
  <c r="N83" i="22"/>
  <c r="N83" i="21"/>
  <c r="B73" i="22"/>
  <c r="B73" i="21"/>
  <c r="B62" i="22"/>
  <c r="B62" i="21"/>
  <c r="N2" i="22"/>
  <c r="N2" i="21"/>
  <c r="M95" i="22"/>
  <c r="M95" i="21"/>
  <c r="M89" i="22"/>
  <c r="M89" i="21"/>
  <c r="M83" i="22"/>
  <c r="M83" i="21"/>
  <c r="M77" i="22"/>
  <c r="M77" i="21"/>
  <c r="M71" i="22"/>
  <c r="M71" i="21"/>
  <c r="M65" i="22"/>
  <c r="M65" i="21"/>
  <c r="M59" i="22"/>
  <c r="M59" i="21"/>
  <c r="M53" i="22"/>
  <c r="M53" i="21"/>
  <c r="M47" i="22"/>
  <c r="M47" i="21"/>
  <c r="M41" i="22"/>
  <c r="M41" i="21"/>
  <c r="K34" i="22"/>
  <c r="K34" i="21"/>
  <c r="H26" i="22"/>
  <c r="H26" i="21"/>
  <c r="H17" i="21"/>
  <c r="H17" i="22"/>
  <c r="T7" i="22"/>
  <c r="T7" i="21"/>
  <c r="G27" i="21"/>
  <c r="G27" i="22"/>
  <c r="G21" i="21"/>
  <c r="G21" i="22"/>
  <c r="G15" i="22"/>
  <c r="G15" i="21"/>
  <c r="G9" i="22"/>
  <c r="G9" i="21"/>
  <c r="G3" i="22"/>
  <c r="G3" i="21"/>
  <c r="D6" i="22"/>
  <c r="D6" i="21"/>
  <c r="C39" i="22"/>
  <c r="C39" i="21"/>
  <c r="C33" i="22"/>
  <c r="C33" i="21"/>
  <c r="C27" i="22"/>
  <c r="C27" i="21"/>
  <c r="C21" i="22"/>
  <c r="C21" i="21"/>
  <c r="C15" i="22"/>
  <c r="C15" i="21"/>
  <c r="C9" i="22"/>
  <c r="C9" i="21"/>
  <c r="C3" i="22"/>
  <c r="C3" i="21"/>
  <c r="N29" i="22"/>
  <c r="N29" i="21"/>
  <c r="N23" i="22"/>
  <c r="N23" i="21"/>
  <c r="N17" i="22"/>
  <c r="N17" i="21"/>
  <c r="N11" i="22"/>
  <c r="N11" i="21"/>
  <c r="N5" i="22"/>
  <c r="N5" i="21"/>
  <c r="L37" i="22"/>
  <c r="L37" i="21"/>
  <c r="L31" i="22"/>
  <c r="L31" i="21"/>
  <c r="L25" i="21"/>
  <c r="L25" i="22"/>
  <c r="L19" i="22"/>
  <c r="L19" i="21"/>
  <c r="L13" i="22"/>
  <c r="L13" i="21"/>
  <c r="L7" i="21"/>
  <c r="L7" i="22"/>
  <c r="U10" i="22"/>
  <c r="U10" i="21"/>
  <c r="U28" i="22"/>
  <c r="U28" i="21"/>
  <c r="H43" i="22"/>
  <c r="H43" i="21"/>
  <c r="H55" i="22"/>
  <c r="H55" i="21"/>
  <c r="H67" i="22"/>
  <c r="H67" i="21"/>
  <c r="H79" i="22"/>
  <c r="H79" i="21"/>
  <c r="H91" i="22"/>
  <c r="H91" i="21"/>
  <c r="K7" i="21"/>
  <c r="K7" i="22"/>
  <c r="Y25" i="22"/>
  <c r="Y25" i="21"/>
  <c r="I41" i="22"/>
  <c r="I41" i="21"/>
  <c r="I53" i="22"/>
  <c r="I53" i="21"/>
  <c r="I65" i="22"/>
  <c r="I65" i="21"/>
  <c r="I77" i="22"/>
  <c r="I77" i="21"/>
  <c r="I89" i="22"/>
  <c r="I89" i="21"/>
  <c r="J2" i="22"/>
  <c r="J2" i="21"/>
  <c r="P18" i="22"/>
  <c r="P18" i="21"/>
  <c r="M35" i="22"/>
  <c r="M35" i="21"/>
  <c r="J48" i="22"/>
  <c r="J48" i="21"/>
  <c r="J60" i="21"/>
  <c r="J60" i="22"/>
  <c r="J72" i="22"/>
  <c r="J72" i="21"/>
  <c r="J84" i="22"/>
  <c r="J84" i="21"/>
  <c r="J96" i="21"/>
  <c r="J96" i="22"/>
  <c r="E11" i="22"/>
  <c r="E11" i="21"/>
  <c r="D29" i="22"/>
  <c r="D29" i="21"/>
  <c r="L43" i="22"/>
  <c r="L43" i="21"/>
  <c r="L55" i="21"/>
  <c r="L55" i="22"/>
  <c r="L67" i="22"/>
  <c r="L67" i="21"/>
  <c r="L79" i="22"/>
  <c r="L79" i="21"/>
  <c r="L91" i="22"/>
  <c r="L91" i="21"/>
  <c r="S68" i="22"/>
  <c r="S68" i="21"/>
  <c r="E13" i="22"/>
  <c r="E13" i="21"/>
  <c r="Q62" i="22"/>
  <c r="Q62" i="21"/>
  <c r="P37" i="22"/>
  <c r="P37" i="21"/>
  <c r="C96" i="22"/>
  <c r="C96" i="21"/>
  <c r="C60" i="22"/>
  <c r="C60" i="21"/>
  <c r="N72" i="22"/>
  <c r="N72" i="21"/>
  <c r="N55" i="22"/>
  <c r="N55" i="21"/>
  <c r="M56" i="22"/>
  <c r="M56" i="21"/>
  <c r="T21" i="22"/>
  <c r="T21" i="21"/>
  <c r="G6" i="22"/>
  <c r="G6" i="21"/>
  <c r="C24" i="22"/>
  <c r="C24" i="21"/>
  <c r="N14" i="22"/>
  <c r="N14" i="21"/>
  <c r="L40" i="22"/>
  <c r="L40" i="21"/>
  <c r="W19" i="22"/>
  <c r="W19" i="21"/>
  <c r="H85" i="22"/>
  <c r="H85" i="21"/>
  <c r="Y16" i="22"/>
  <c r="Y16" i="21"/>
  <c r="I83" i="22"/>
  <c r="I83" i="21"/>
  <c r="P27" i="22"/>
  <c r="P27" i="21"/>
  <c r="J78" i="22"/>
  <c r="J78" i="21"/>
  <c r="L73" i="21"/>
  <c r="L73" i="22"/>
  <c r="U3" i="22"/>
  <c r="U3" i="21"/>
  <c r="F99" i="22"/>
  <c r="F99" i="21"/>
  <c r="G68" i="22"/>
  <c r="G68" i="21"/>
  <c r="J21" i="22"/>
  <c r="J21" i="21"/>
  <c r="E56" i="22"/>
  <c r="E56" i="21"/>
  <c r="P83" i="22"/>
  <c r="P83" i="21"/>
  <c r="P49" i="21"/>
  <c r="P49" i="22"/>
  <c r="O83" i="22"/>
  <c r="O83" i="21"/>
  <c r="J17" i="22"/>
  <c r="J17" i="21"/>
  <c r="B71" i="22"/>
  <c r="B71" i="21"/>
  <c r="N77" i="22"/>
  <c r="N77" i="21"/>
  <c r="Y79" i="22"/>
  <c r="Y79" i="21"/>
  <c r="T29" i="22"/>
  <c r="T29" i="21"/>
  <c r="O11" i="22"/>
  <c r="O11" i="21"/>
  <c r="B8" i="22"/>
  <c r="B8" i="21"/>
  <c r="X39" i="22"/>
  <c r="X39" i="21"/>
  <c r="J79" i="22"/>
  <c r="J79" i="21"/>
  <c r="U25" i="22"/>
  <c r="U25" i="21"/>
  <c r="G2" i="22"/>
  <c r="G2" i="21"/>
  <c r="G67" i="22"/>
  <c r="G67" i="21"/>
  <c r="N36" i="22"/>
  <c r="N36" i="21"/>
  <c r="E97" i="22"/>
  <c r="E97" i="21"/>
  <c r="E61" i="22"/>
  <c r="E61" i="21"/>
  <c r="P78" i="22"/>
  <c r="P78" i="21"/>
  <c r="H33" i="21"/>
  <c r="H33" i="22"/>
  <c r="O94" i="22"/>
  <c r="O94" i="21"/>
  <c r="O70" i="22"/>
  <c r="O70" i="21"/>
  <c r="F6" i="22"/>
  <c r="F6" i="21"/>
  <c r="B96" i="22"/>
  <c r="B96" i="21"/>
  <c r="D35" i="22"/>
  <c r="D35" i="21"/>
  <c r="N86" i="22"/>
  <c r="N86" i="21"/>
  <c r="Y84" i="22"/>
  <c r="Y84" i="21"/>
  <c r="Y48" i="22"/>
  <c r="Y48" i="21"/>
  <c r="S22" i="22"/>
  <c r="S22" i="21"/>
  <c r="O16" i="22"/>
  <c r="O16" i="21"/>
  <c r="B7" i="22"/>
  <c r="B7" i="21"/>
  <c r="X8" i="22"/>
  <c r="X8" i="21"/>
  <c r="R5" i="22"/>
  <c r="R5" i="21"/>
  <c r="H76" i="22"/>
  <c r="H76" i="21"/>
  <c r="U37" i="22"/>
  <c r="U37" i="21"/>
  <c r="I98" i="22"/>
  <c r="I98" i="21"/>
  <c r="D14" i="22"/>
  <c r="D14" i="21"/>
  <c r="J81" i="22"/>
  <c r="J81" i="21"/>
  <c r="R24" i="22"/>
  <c r="R24" i="21"/>
  <c r="L88" i="22"/>
  <c r="L88" i="21"/>
  <c r="I12" i="22"/>
  <c r="I12" i="21"/>
  <c r="F56" i="22"/>
  <c r="F56" i="21"/>
  <c r="F92" i="22"/>
  <c r="F92" i="21"/>
  <c r="H97" i="22"/>
  <c r="H97" i="21"/>
  <c r="S95" i="22"/>
  <c r="S95" i="21"/>
  <c r="S77" i="22"/>
  <c r="S77" i="21"/>
  <c r="S34" i="22"/>
  <c r="S34" i="21"/>
  <c r="J31" i="22"/>
  <c r="J31" i="21"/>
  <c r="F69" i="22"/>
  <c r="F69" i="21"/>
  <c r="H99" i="22"/>
  <c r="H99" i="21"/>
  <c r="G95" i="22"/>
  <c r="G95" i="21"/>
  <c r="G77" i="22"/>
  <c r="G77" i="21"/>
  <c r="G59" i="22"/>
  <c r="G59" i="21"/>
  <c r="V25" i="22"/>
  <c r="V25" i="21"/>
  <c r="F2" i="22"/>
  <c r="F2" i="21"/>
  <c r="E83" i="22"/>
  <c r="E83" i="21"/>
  <c r="E71" i="22"/>
  <c r="E71" i="21"/>
  <c r="E53" i="22"/>
  <c r="E53" i="21"/>
  <c r="T25" i="22"/>
  <c r="T25" i="21"/>
  <c r="Q32" i="22"/>
  <c r="Q32" i="21"/>
  <c r="D43" i="22"/>
  <c r="D43" i="21"/>
  <c r="O98" i="22"/>
  <c r="O98" i="21"/>
  <c r="O86" i="22"/>
  <c r="O86" i="21"/>
  <c r="O68" i="22"/>
  <c r="O68" i="21"/>
  <c r="O50" i="22"/>
  <c r="O50" i="21"/>
  <c r="P30" i="22"/>
  <c r="P30" i="21"/>
  <c r="D83" i="22"/>
  <c r="D83" i="21"/>
  <c r="B78" i="22"/>
  <c r="B78" i="21"/>
  <c r="V39" i="22"/>
  <c r="V39" i="21"/>
  <c r="D15" i="22"/>
  <c r="D15" i="21"/>
  <c r="P93" i="22"/>
  <c r="P93" i="21"/>
  <c r="D74" i="22"/>
  <c r="D74" i="21"/>
  <c r="P56" i="22"/>
  <c r="P56" i="21"/>
  <c r="N93" i="22"/>
  <c r="N93" i="21"/>
  <c r="N82" i="22"/>
  <c r="N82" i="21"/>
  <c r="B72" i="22"/>
  <c r="B72" i="21"/>
  <c r="B61" i="22"/>
  <c r="B61" i="21"/>
  <c r="Y100" i="22"/>
  <c r="Y100" i="21"/>
  <c r="Y94" i="22"/>
  <c r="Y94" i="21"/>
  <c r="Y88" i="22"/>
  <c r="Y88" i="21"/>
  <c r="Y82" i="22"/>
  <c r="Y82" i="21"/>
  <c r="Y76" i="22"/>
  <c r="Y76" i="21"/>
  <c r="Y64" i="22"/>
  <c r="Y64" i="21"/>
  <c r="Y58" i="22"/>
  <c r="Y58" i="21"/>
  <c r="Y52" i="22"/>
  <c r="Y52" i="21"/>
  <c r="Y46" i="22"/>
  <c r="Y46" i="21"/>
  <c r="Y40" i="22"/>
  <c r="Y40" i="21"/>
  <c r="T33" i="21"/>
  <c r="T33" i="22"/>
  <c r="M25" i="22"/>
  <c r="M25" i="21"/>
  <c r="M16" i="22"/>
  <c r="M16" i="21"/>
  <c r="V6" i="22"/>
  <c r="V6" i="21"/>
  <c r="S26" i="21"/>
  <c r="S26" i="22"/>
  <c r="S20" i="22"/>
  <c r="S20" i="21"/>
  <c r="S14" i="21"/>
  <c r="S14" i="22"/>
  <c r="S8" i="22"/>
  <c r="S8" i="21"/>
  <c r="P11" i="22"/>
  <c r="P11" i="21"/>
  <c r="P5" i="22"/>
  <c r="P5" i="21"/>
  <c r="O38" i="22"/>
  <c r="O38" i="21"/>
  <c r="O32" i="22"/>
  <c r="O32" i="21"/>
  <c r="O26" i="22"/>
  <c r="O26" i="21"/>
  <c r="O20" i="22"/>
  <c r="O20" i="21"/>
  <c r="O14" i="22"/>
  <c r="O14" i="21"/>
  <c r="O8" i="22"/>
  <c r="O8" i="21"/>
  <c r="B29" i="22"/>
  <c r="B29" i="21"/>
  <c r="B23" i="22"/>
  <c r="B23" i="21"/>
  <c r="B17" i="22"/>
  <c r="B17" i="21"/>
  <c r="B11" i="22"/>
  <c r="B11" i="21"/>
  <c r="B5" i="22"/>
  <c r="B5" i="21"/>
  <c r="X36" i="22"/>
  <c r="X36" i="21"/>
  <c r="X30" i="22"/>
  <c r="X30" i="21"/>
  <c r="X24" i="22"/>
  <c r="X24" i="21"/>
  <c r="X18" i="22"/>
  <c r="X18" i="21"/>
  <c r="X12" i="22"/>
  <c r="X12" i="21"/>
  <c r="X6" i="22"/>
  <c r="X6" i="21"/>
  <c r="K12" i="22"/>
  <c r="K12" i="21"/>
  <c r="F30" i="22"/>
  <c r="F30" i="21"/>
  <c r="H44" i="22"/>
  <c r="H44" i="21"/>
  <c r="H56" i="22"/>
  <c r="H56" i="21"/>
  <c r="H68" i="22"/>
  <c r="H68" i="21"/>
  <c r="H80" i="22"/>
  <c r="H80" i="21"/>
  <c r="H92" i="22"/>
  <c r="H92" i="21"/>
  <c r="F9" i="22"/>
  <c r="F9" i="21"/>
  <c r="M27" i="22"/>
  <c r="M27" i="21"/>
  <c r="I42" i="22"/>
  <c r="I42" i="21"/>
  <c r="I54" i="22"/>
  <c r="I54" i="21"/>
  <c r="I66" i="21"/>
  <c r="I66" i="22"/>
  <c r="I78" i="22"/>
  <c r="I78" i="21"/>
  <c r="I90" i="22"/>
  <c r="I90" i="21"/>
  <c r="D20" i="21"/>
  <c r="D20" i="22"/>
  <c r="R36" i="22"/>
  <c r="R36" i="21"/>
  <c r="J49" i="22"/>
  <c r="J49" i="21"/>
  <c r="J61" i="22"/>
  <c r="J61" i="21"/>
  <c r="J73" i="22"/>
  <c r="J73" i="21"/>
  <c r="J85" i="22"/>
  <c r="J85" i="21"/>
  <c r="J97" i="22"/>
  <c r="J97" i="21"/>
  <c r="R12" i="22"/>
  <c r="R12" i="21"/>
  <c r="J30" i="22"/>
  <c r="J30" i="21"/>
  <c r="L44" i="22"/>
  <c r="L44" i="21"/>
  <c r="L56" i="22"/>
  <c r="L56" i="21"/>
  <c r="L68" i="22"/>
  <c r="L68" i="21"/>
  <c r="L80" i="22"/>
  <c r="L80" i="21"/>
  <c r="L92" i="22"/>
  <c r="L92" i="21"/>
  <c r="R37" i="21"/>
  <c r="R37" i="22"/>
  <c r="S74" i="22"/>
  <c r="S74" i="21"/>
  <c r="Q56" i="22"/>
  <c r="Q56" i="21"/>
  <c r="C90" i="22"/>
  <c r="C90" i="21"/>
  <c r="T8" i="22"/>
  <c r="T8" i="21"/>
  <c r="B86" i="22"/>
  <c r="B86" i="21"/>
  <c r="N67" i="22"/>
  <c r="N67" i="21"/>
  <c r="K30" i="21"/>
  <c r="K30" i="22"/>
  <c r="G18" i="22"/>
  <c r="G18" i="21"/>
  <c r="E62" i="22"/>
  <c r="E62" i="21"/>
  <c r="P2" i="22"/>
  <c r="P2" i="21"/>
  <c r="O41" i="22"/>
  <c r="O41" i="21"/>
  <c r="H36" i="22"/>
  <c r="H36" i="21"/>
  <c r="D84" i="22"/>
  <c r="D84" i="21"/>
  <c r="Y73" i="21"/>
  <c r="Y73" i="22"/>
  <c r="O35" i="22"/>
  <c r="O35" i="21"/>
  <c r="B26" i="22"/>
  <c r="B26" i="21"/>
  <c r="X27" i="22"/>
  <c r="X27" i="21"/>
  <c r="W28" i="22"/>
  <c r="W28" i="21"/>
  <c r="E43" i="22"/>
  <c r="E43" i="21"/>
  <c r="O58" i="22"/>
  <c r="O58" i="21"/>
  <c r="D30" i="22"/>
  <c r="D30" i="21"/>
  <c r="F68" i="22"/>
  <c r="F68" i="21"/>
  <c r="T2" i="22"/>
  <c r="T2" i="21"/>
  <c r="S83" i="22"/>
  <c r="S83" i="21"/>
  <c r="S65" i="22"/>
  <c r="S65" i="21"/>
  <c r="S53" i="22"/>
  <c r="S53" i="21"/>
  <c r="Q17" i="22"/>
  <c r="Q17" i="21"/>
  <c r="U13" i="22"/>
  <c r="U13" i="21"/>
  <c r="F45" i="22"/>
  <c r="F45" i="21"/>
  <c r="F57" i="22"/>
  <c r="F57" i="21"/>
  <c r="F81" i="22"/>
  <c r="F81" i="21"/>
  <c r="F93" i="22"/>
  <c r="F93" i="21"/>
  <c r="H2" i="22"/>
  <c r="H2" i="21"/>
  <c r="G89" i="22"/>
  <c r="G89" i="21"/>
  <c r="G83" i="22"/>
  <c r="G83" i="21"/>
  <c r="G71" i="22"/>
  <c r="G71" i="21"/>
  <c r="G65" i="22"/>
  <c r="G65" i="21"/>
  <c r="G53" i="22"/>
  <c r="G53" i="21"/>
  <c r="G47" i="22"/>
  <c r="G47" i="21"/>
  <c r="G41" i="22"/>
  <c r="G41" i="21"/>
  <c r="E34" i="22"/>
  <c r="E34" i="21"/>
  <c r="V16" i="22"/>
  <c r="V16" i="21"/>
  <c r="I7" i="22"/>
  <c r="I7" i="21"/>
  <c r="E95" i="22"/>
  <c r="E95" i="21"/>
  <c r="E89" i="22"/>
  <c r="E89" i="21"/>
  <c r="E77" i="22"/>
  <c r="E77" i="21"/>
  <c r="E65" i="22"/>
  <c r="E65" i="21"/>
  <c r="E59" i="22"/>
  <c r="E59" i="21"/>
  <c r="E47" i="22"/>
  <c r="E47" i="21"/>
  <c r="E41" i="22"/>
  <c r="E41" i="21"/>
  <c r="Y33" i="22"/>
  <c r="Y33" i="21"/>
  <c r="T16" i="22"/>
  <c r="T16" i="21"/>
  <c r="F7" i="22"/>
  <c r="F7" i="21"/>
  <c r="P96" i="22"/>
  <c r="P96" i="21"/>
  <c r="D71" i="22"/>
  <c r="D71" i="21"/>
  <c r="P47" i="21"/>
  <c r="P47" i="22"/>
  <c r="K17" i="21"/>
  <c r="K17" i="22"/>
  <c r="P81" i="22"/>
  <c r="P81" i="21"/>
  <c r="P58" i="22"/>
  <c r="P58" i="21"/>
  <c r="W27" i="22"/>
  <c r="W27" i="21"/>
  <c r="U8" i="22"/>
  <c r="U8" i="21"/>
  <c r="O92" i="22"/>
  <c r="O92" i="21"/>
  <c r="O80" i="22"/>
  <c r="O80" i="21"/>
  <c r="O74" i="22"/>
  <c r="O74" i="21"/>
  <c r="O62" i="22"/>
  <c r="O62" i="21"/>
  <c r="O56" i="22"/>
  <c r="O56" i="21"/>
  <c r="O44" i="22"/>
  <c r="O44" i="21"/>
  <c r="E38" i="22"/>
  <c r="E38" i="21"/>
  <c r="V21" i="22"/>
  <c r="V21" i="21"/>
  <c r="V12" i="22"/>
  <c r="V12" i="21"/>
  <c r="D52" i="22"/>
  <c r="D52" i="21"/>
  <c r="N91" i="22"/>
  <c r="N91" i="21"/>
  <c r="N64" i="22"/>
  <c r="N64" i="21"/>
  <c r="N53" i="22"/>
  <c r="N53" i="21"/>
  <c r="N46" i="22"/>
  <c r="N46" i="21"/>
  <c r="M32" i="22"/>
  <c r="M32" i="21"/>
  <c r="D24" i="22"/>
  <c r="D24" i="21"/>
  <c r="H5" i="22"/>
  <c r="H5" i="21"/>
  <c r="Y70" i="22"/>
  <c r="Y70" i="21"/>
  <c r="I15" i="22"/>
  <c r="I15" i="21"/>
  <c r="S32" i="22"/>
  <c r="S32" i="21"/>
  <c r="F46" i="22"/>
  <c r="F46" i="21"/>
  <c r="F58" i="22"/>
  <c r="F58" i="21"/>
  <c r="F70" i="22"/>
  <c r="F70" i="21"/>
  <c r="F82" i="22"/>
  <c r="F82" i="21"/>
  <c r="F94" i="22"/>
  <c r="F94" i="21"/>
  <c r="H100" i="22"/>
  <c r="H100" i="21"/>
  <c r="S100" i="22"/>
  <c r="S100" i="21"/>
  <c r="S94" i="22"/>
  <c r="S94" i="21"/>
  <c r="S88" i="22"/>
  <c r="S88" i="21"/>
  <c r="S82" i="22"/>
  <c r="S82" i="21"/>
  <c r="S76" i="22"/>
  <c r="S76" i="21"/>
  <c r="S70" i="22"/>
  <c r="S70" i="21"/>
  <c r="S64" i="22"/>
  <c r="S64" i="21"/>
  <c r="S58" i="22"/>
  <c r="S58" i="21"/>
  <c r="S52" i="22"/>
  <c r="S52" i="21"/>
  <c r="S46" i="22"/>
  <c r="S46" i="21"/>
  <c r="S40" i="21"/>
  <c r="S40" i="22"/>
  <c r="K33" i="22"/>
  <c r="K33" i="21"/>
  <c r="E25" i="22"/>
  <c r="E25" i="21"/>
  <c r="E16" i="22"/>
  <c r="E16" i="21"/>
  <c r="K6" i="22"/>
  <c r="K6" i="21"/>
  <c r="Q100" i="22"/>
  <c r="Q100" i="21"/>
  <c r="Q94" i="22"/>
  <c r="Q94" i="21"/>
  <c r="Q88" i="22"/>
  <c r="Q88" i="21"/>
  <c r="Q82" i="22"/>
  <c r="Q82" i="21"/>
  <c r="Q76" i="22"/>
  <c r="Q76" i="21"/>
  <c r="Q70" i="22"/>
  <c r="Q70" i="21"/>
  <c r="Q64" i="22"/>
  <c r="Q64" i="21"/>
  <c r="Q58" i="22"/>
  <c r="Q58" i="21"/>
  <c r="Q52" i="22"/>
  <c r="Q52" i="21"/>
  <c r="Q46" i="22"/>
  <c r="Q46" i="21"/>
  <c r="Q40" i="22"/>
  <c r="Q40" i="21"/>
  <c r="I33" i="22"/>
  <c r="I33" i="21"/>
  <c r="Y24" i="22"/>
  <c r="Y24" i="21"/>
  <c r="Y15" i="22"/>
  <c r="Y15" i="21"/>
  <c r="I6" i="22"/>
  <c r="I6" i="21"/>
  <c r="D95" i="22"/>
  <c r="D95" i="21"/>
  <c r="D69" i="22"/>
  <c r="D69" i="21"/>
  <c r="P46" i="22"/>
  <c r="P46" i="21"/>
  <c r="Q30" i="22"/>
  <c r="Q30" i="21"/>
  <c r="W15" i="22"/>
  <c r="W15" i="21"/>
  <c r="D100" i="22"/>
  <c r="D100" i="21"/>
  <c r="P79" i="22"/>
  <c r="P79" i="21"/>
  <c r="D56" i="22"/>
  <c r="D56" i="21"/>
  <c r="D42" i="22"/>
  <c r="D42" i="21"/>
  <c r="F24" i="22"/>
  <c r="F24" i="21"/>
  <c r="E7" i="22"/>
  <c r="E7" i="21"/>
  <c r="C98" i="22"/>
  <c r="C98" i="21"/>
  <c r="C92" i="22"/>
  <c r="C92" i="21"/>
  <c r="C86" i="22"/>
  <c r="C86" i="21"/>
  <c r="C80" i="22"/>
  <c r="C80" i="21"/>
  <c r="C74" i="22"/>
  <c r="C74" i="21"/>
  <c r="C68" i="22"/>
  <c r="C68" i="21"/>
  <c r="C62" i="22"/>
  <c r="C62" i="21"/>
  <c r="C56" i="22"/>
  <c r="C56" i="21"/>
  <c r="C50" i="22"/>
  <c r="C50" i="21"/>
  <c r="C44" i="22"/>
  <c r="C44" i="21"/>
  <c r="N37" i="22"/>
  <c r="N37" i="21"/>
  <c r="V29" i="22"/>
  <c r="V29" i="21"/>
  <c r="E21" i="22"/>
  <c r="E21" i="21"/>
  <c r="E12" i="22"/>
  <c r="E12" i="21"/>
  <c r="P80" i="22"/>
  <c r="P80" i="21"/>
  <c r="D49" i="22"/>
  <c r="D49" i="21"/>
  <c r="N90" i="22"/>
  <c r="N90" i="21"/>
  <c r="B77" i="22"/>
  <c r="B77" i="21"/>
  <c r="N63" i="22"/>
  <c r="N63" i="21"/>
  <c r="N52" i="22"/>
  <c r="N52" i="21"/>
  <c r="B46" i="22"/>
  <c r="B46" i="21"/>
  <c r="H39" i="22"/>
  <c r="H39" i="21"/>
  <c r="U31" i="22"/>
  <c r="U31" i="21"/>
  <c r="I23" i="22"/>
  <c r="I23" i="21"/>
  <c r="I14" i="22"/>
  <c r="I14" i="21"/>
  <c r="J4" i="22"/>
  <c r="J4" i="21"/>
  <c r="D92" i="22"/>
  <c r="D92" i="21"/>
  <c r="D72" i="22"/>
  <c r="D72" i="21"/>
  <c r="D54" i="22"/>
  <c r="D54" i="21"/>
  <c r="B93" i="22"/>
  <c r="B93" i="21"/>
  <c r="N81" i="22"/>
  <c r="N81" i="21"/>
  <c r="N71" i="22"/>
  <c r="N71" i="21"/>
  <c r="N59" i="22"/>
  <c r="N59" i="21"/>
  <c r="M100" i="22"/>
  <c r="M100" i="21"/>
  <c r="M94" i="22"/>
  <c r="M94" i="21"/>
  <c r="M88" i="22"/>
  <c r="M88" i="21"/>
  <c r="M82" i="21"/>
  <c r="M82" i="22"/>
  <c r="M76" i="22"/>
  <c r="M76" i="21"/>
  <c r="M70" i="22"/>
  <c r="M70" i="21"/>
  <c r="M64" i="22"/>
  <c r="M64" i="21"/>
  <c r="M58" i="22"/>
  <c r="M58" i="21"/>
  <c r="M52" i="22"/>
  <c r="M52" i="21"/>
  <c r="M46" i="22"/>
  <c r="M46" i="21"/>
  <c r="K40" i="22"/>
  <c r="K40" i="21"/>
  <c r="E33" i="22"/>
  <c r="E33" i="21"/>
  <c r="T24" i="22"/>
  <c r="T24" i="21"/>
  <c r="T15" i="21"/>
  <c r="T15" i="22"/>
  <c r="Y5" i="22"/>
  <c r="Y5" i="21"/>
  <c r="G26" i="22"/>
  <c r="G26" i="21"/>
  <c r="G20" i="22"/>
  <c r="G20" i="21"/>
  <c r="G14" i="22"/>
  <c r="G14" i="21"/>
  <c r="G8" i="22"/>
  <c r="G8" i="21"/>
  <c r="D11" i="22"/>
  <c r="D11" i="21"/>
  <c r="D5" i="22"/>
  <c r="D5" i="21"/>
  <c r="C38" i="22"/>
  <c r="C38" i="21"/>
  <c r="C32" i="22"/>
  <c r="C32" i="21"/>
  <c r="C26" i="22"/>
  <c r="C26" i="21"/>
  <c r="C20" i="22"/>
  <c r="C20" i="21"/>
  <c r="C14" i="22"/>
  <c r="C14" i="21"/>
  <c r="C8" i="22"/>
  <c r="C8" i="21"/>
  <c r="N28" i="22"/>
  <c r="N28" i="21"/>
  <c r="N22" i="22"/>
  <c r="N22" i="21"/>
  <c r="N16" i="22"/>
  <c r="N16" i="21"/>
  <c r="N10" i="22"/>
  <c r="N10" i="21"/>
  <c r="N4" i="22"/>
  <c r="N4" i="21"/>
  <c r="L36" i="22"/>
  <c r="L36" i="21"/>
  <c r="L30" i="21"/>
  <c r="L30" i="22"/>
  <c r="L24" i="21"/>
  <c r="L24" i="22"/>
  <c r="L18" i="22"/>
  <c r="L18" i="21"/>
  <c r="L12" i="22"/>
  <c r="L12" i="21"/>
  <c r="L6" i="22"/>
  <c r="L6" i="21"/>
  <c r="W13" i="22"/>
  <c r="W13" i="21"/>
  <c r="M31" i="22"/>
  <c r="M31" i="21"/>
  <c r="H45" i="22"/>
  <c r="H45" i="21"/>
  <c r="H57" i="22"/>
  <c r="H57" i="21"/>
  <c r="H69" i="22"/>
  <c r="H69" i="21"/>
  <c r="H81" i="22"/>
  <c r="H81" i="21"/>
  <c r="H93" i="22"/>
  <c r="H93" i="21"/>
  <c r="V10" i="22"/>
  <c r="V10" i="21"/>
  <c r="V28" i="22"/>
  <c r="V28" i="21"/>
  <c r="I43" i="22"/>
  <c r="I43" i="21"/>
  <c r="I55" i="22"/>
  <c r="I55" i="21"/>
  <c r="I67" i="22"/>
  <c r="I67" i="21"/>
  <c r="I79" i="22"/>
  <c r="I79" i="21"/>
  <c r="I91" i="22"/>
  <c r="I91" i="21"/>
  <c r="P21" i="22"/>
  <c r="P21" i="21"/>
  <c r="V37" i="22"/>
  <c r="V37" i="21"/>
  <c r="J50" i="22"/>
  <c r="J50" i="21"/>
  <c r="J62" i="22"/>
  <c r="J62" i="21"/>
  <c r="J74" i="22"/>
  <c r="J74" i="21"/>
  <c r="J86" i="22"/>
  <c r="J86" i="21"/>
  <c r="J98" i="22"/>
  <c r="J98" i="21"/>
  <c r="F14" i="22"/>
  <c r="F14" i="21"/>
  <c r="S31" i="22"/>
  <c r="S31" i="21"/>
  <c r="L45" i="21"/>
  <c r="L45" i="22"/>
  <c r="L57" i="21"/>
  <c r="L57" i="22"/>
  <c r="L69" i="21"/>
  <c r="L69" i="22"/>
  <c r="L81" i="22"/>
  <c r="L81" i="21"/>
  <c r="L93" i="21"/>
  <c r="L93" i="22"/>
  <c r="F98" i="22"/>
  <c r="F98" i="21"/>
  <c r="S86" i="22"/>
  <c r="S86" i="21"/>
  <c r="I38" i="22"/>
  <c r="I38" i="21"/>
  <c r="Q74" i="22"/>
  <c r="Q74" i="21"/>
  <c r="Y21" i="22"/>
  <c r="Y21" i="21"/>
  <c r="W7" i="22"/>
  <c r="W7" i="21"/>
  <c r="P92" i="21"/>
  <c r="P92" i="22"/>
  <c r="C48" i="22"/>
  <c r="C48" i="21"/>
  <c r="B99" i="22"/>
  <c r="B99" i="21"/>
  <c r="H11" i="21"/>
  <c r="H11" i="22"/>
  <c r="N78" i="21"/>
  <c r="N78" i="22"/>
  <c r="M74" i="22"/>
  <c r="M74" i="21"/>
  <c r="C18" i="22"/>
  <c r="C18" i="21"/>
  <c r="N32" i="22"/>
  <c r="N32" i="21"/>
  <c r="L34" i="22"/>
  <c r="L34" i="21"/>
  <c r="P36" i="22"/>
  <c r="P36" i="21"/>
  <c r="G34" i="22"/>
  <c r="G34" i="21"/>
  <c r="J90" i="21"/>
  <c r="J90" i="22"/>
  <c r="T36" i="21"/>
  <c r="T36" i="22"/>
  <c r="U22" i="22"/>
  <c r="U22" i="21"/>
  <c r="G80" i="22"/>
  <c r="G80" i="21"/>
  <c r="G56" i="22"/>
  <c r="G56" i="21"/>
  <c r="E86" i="22"/>
  <c r="E86" i="21"/>
  <c r="Q37" i="22"/>
  <c r="Q37" i="21"/>
  <c r="P41" i="22"/>
  <c r="P41" i="21"/>
  <c r="O65" i="22"/>
  <c r="O65" i="21"/>
  <c r="B98" i="22"/>
  <c r="B98" i="21"/>
  <c r="M28" i="22"/>
  <c r="M28" i="21"/>
  <c r="N99" i="22"/>
  <c r="N99" i="21"/>
  <c r="Y91" i="22"/>
  <c r="Y91" i="21"/>
  <c r="Y55" i="22"/>
  <c r="Y55" i="21"/>
  <c r="Y20" i="22"/>
  <c r="Y20" i="21"/>
  <c r="X9" i="22"/>
  <c r="X9" i="21"/>
  <c r="F41" i="21"/>
  <c r="F41" i="22"/>
  <c r="G85" i="22"/>
  <c r="G85" i="21"/>
  <c r="G55" i="22"/>
  <c r="G55" i="21"/>
  <c r="E85" i="22"/>
  <c r="E85" i="21"/>
  <c r="R28" i="22"/>
  <c r="R28" i="21"/>
  <c r="P87" i="22"/>
  <c r="P87" i="21"/>
  <c r="O76" i="22"/>
  <c r="O76" i="21"/>
  <c r="V24" i="22"/>
  <c r="V24" i="21"/>
  <c r="D94" i="22"/>
  <c r="D94" i="21"/>
  <c r="B57" i="22"/>
  <c r="B57" i="21"/>
  <c r="D27" i="22"/>
  <c r="D27" i="21"/>
  <c r="D80" i="22"/>
  <c r="D80" i="21"/>
  <c r="B52" i="22"/>
  <c r="B52" i="21"/>
  <c r="Y72" i="22"/>
  <c r="Y72" i="21"/>
  <c r="G36" i="22"/>
  <c r="G36" i="21"/>
  <c r="S10" i="22"/>
  <c r="S10" i="21"/>
  <c r="O22" i="22"/>
  <c r="O22" i="21"/>
  <c r="B13" i="22"/>
  <c r="B13" i="21"/>
  <c r="X20" i="22"/>
  <c r="X20" i="21"/>
  <c r="H64" i="22"/>
  <c r="H64" i="21"/>
  <c r="I62" i="22"/>
  <c r="I62" i="21"/>
  <c r="J45" i="22"/>
  <c r="J45" i="21"/>
  <c r="J40" i="22"/>
  <c r="J40" i="21"/>
  <c r="L100" i="22"/>
  <c r="L100" i="21"/>
  <c r="U16" i="22"/>
  <c r="U16" i="21"/>
  <c r="F59" i="22"/>
  <c r="F59" i="21"/>
  <c r="I2" i="22"/>
  <c r="I2" i="21"/>
  <c r="G82" i="22"/>
  <c r="G82" i="21"/>
  <c r="G64" i="22"/>
  <c r="G64" i="21"/>
  <c r="E40" i="22"/>
  <c r="E40" i="21"/>
  <c r="J15" i="22"/>
  <c r="J15" i="21"/>
  <c r="E100" i="22"/>
  <c r="E100" i="21"/>
  <c r="E94" i="22"/>
  <c r="E94" i="21"/>
  <c r="E88" i="22"/>
  <c r="E88" i="21"/>
  <c r="E82" i="22"/>
  <c r="E82" i="21"/>
  <c r="E76" i="22"/>
  <c r="E76" i="21"/>
  <c r="E70" i="22"/>
  <c r="E70" i="21"/>
  <c r="E64" i="22"/>
  <c r="E64" i="21"/>
  <c r="E58" i="22"/>
  <c r="E58" i="21"/>
  <c r="E52" i="22"/>
  <c r="E52" i="21"/>
  <c r="E46" i="22"/>
  <c r="E46" i="21"/>
  <c r="B40" i="22"/>
  <c r="B40" i="21"/>
  <c r="R32" i="22"/>
  <c r="R32" i="21"/>
  <c r="H24" i="21"/>
  <c r="H24" i="22"/>
  <c r="H15" i="22"/>
  <c r="H15" i="21"/>
  <c r="K5" i="22"/>
  <c r="K5" i="21"/>
  <c r="D93" i="22"/>
  <c r="D93" i="21"/>
  <c r="D65" i="22"/>
  <c r="D65" i="21"/>
  <c r="P45" i="22"/>
  <c r="P45" i="21"/>
  <c r="H29" i="22"/>
  <c r="H29" i="21"/>
  <c r="K14" i="22"/>
  <c r="K14" i="21"/>
  <c r="D98" i="22"/>
  <c r="D98" i="21"/>
  <c r="D77" i="22"/>
  <c r="D77" i="21"/>
  <c r="D55" i="22"/>
  <c r="D55" i="21"/>
  <c r="D41" i="22"/>
  <c r="D41" i="21"/>
  <c r="R22" i="22"/>
  <c r="R22" i="21"/>
  <c r="J5" i="22"/>
  <c r="J5" i="21"/>
  <c r="O97" i="22"/>
  <c r="O97" i="21"/>
  <c r="O91" i="22"/>
  <c r="O91" i="21"/>
  <c r="O85" i="22"/>
  <c r="O85" i="21"/>
  <c r="O79" i="22"/>
  <c r="O79" i="21"/>
  <c r="O73" i="22"/>
  <c r="O73" i="21"/>
  <c r="O67" i="22"/>
  <c r="O67" i="21"/>
  <c r="O61" i="22"/>
  <c r="O61" i="21"/>
  <c r="O55" i="22"/>
  <c r="O55" i="21"/>
  <c r="O49" i="21"/>
  <c r="O49" i="22"/>
  <c r="O43" i="22"/>
  <c r="O43" i="21"/>
  <c r="W36" i="22"/>
  <c r="W36" i="21"/>
  <c r="G29" i="22"/>
  <c r="G29" i="21"/>
  <c r="J20" i="22"/>
  <c r="J20" i="21"/>
  <c r="I11" i="22"/>
  <c r="I11" i="21"/>
  <c r="D78" i="22"/>
  <c r="D78" i="21"/>
  <c r="T38" i="21"/>
  <c r="T38" i="22"/>
  <c r="N89" i="22"/>
  <c r="N89" i="21"/>
  <c r="B76" i="22"/>
  <c r="B76" i="21"/>
  <c r="N62" i="22"/>
  <c r="N62" i="21"/>
  <c r="N51" i="22"/>
  <c r="N51" i="21"/>
  <c r="B45" i="22"/>
  <c r="B45" i="21"/>
  <c r="R38" i="21"/>
  <c r="R38" i="22"/>
  <c r="F31" i="22"/>
  <c r="F31" i="21"/>
  <c r="P22" i="22"/>
  <c r="P22" i="21"/>
  <c r="P13" i="22"/>
  <c r="P13" i="21"/>
  <c r="M3" i="22"/>
  <c r="M3" i="21"/>
  <c r="D90" i="22"/>
  <c r="D90" i="21"/>
  <c r="P71" i="22"/>
  <c r="P71" i="21"/>
  <c r="J36" i="22"/>
  <c r="J36" i="21"/>
  <c r="B92" i="22"/>
  <c r="B92" i="21"/>
  <c r="N80" i="22"/>
  <c r="N80" i="21"/>
  <c r="N70" i="22"/>
  <c r="N70" i="21"/>
  <c r="N58" i="22"/>
  <c r="N58" i="21"/>
  <c r="Y99" i="22"/>
  <c r="Y99" i="21"/>
  <c r="Y93" i="22"/>
  <c r="Y93" i="21"/>
  <c r="Y87" i="22"/>
  <c r="Y87" i="21"/>
  <c r="Y81" i="22"/>
  <c r="Y81" i="21"/>
  <c r="Y75" i="22"/>
  <c r="Y75" i="21"/>
  <c r="Y69" i="22"/>
  <c r="Y69" i="21"/>
  <c r="Y63" i="22"/>
  <c r="Y63" i="21"/>
  <c r="Y57" i="22"/>
  <c r="Y57" i="21"/>
  <c r="Y51" i="22"/>
  <c r="Y51" i="21"/>
  <c r="Y45" i="22"/>
  <c r="Y45" i="21"/>
  <c r="U39" i="22"/>
  <c r="U39" i="21"/>
  <c r="K32" i="22"/>
  <c r="K32" i="21"/>
  <c r="Y23" i="22"/>
  <c r="Y23" i="21"/>
  <c r="Y14" i="22"/>
  <c r="Y14" i="21"/>
  <c r="F5" i="22"/>
  <c r="F5" i="21"/>
  <c r="S25" i="22"/>
  <c r="S25" i="21"/>
  <c r="S19" i="21"/>
  <c r="S19" i="22"/>
  <c r="S13" i="22"/>
  <c r="S13" i="21"/>
  <c r="S7" i="22"/>
  <c r="S7" i="21"/>
  <c r="P10" i="22"/>
  <c r="P10" i="21"/>
  <c r="P4" i="22"/>
  <c r="P4" i="21"/>
  <c r="O37" i="22"/>
  <c r="O37" i="21"/>
  <c r="O31" i="22"/>
  <c r="O31" i="21"/>
  <c r="O25" i="22"/>
  <c r="O25" i="21"/>
  <c r="O19" i="22"/>
  <c r="O19" i="21"/>
  <c r="O13" i="22"/>
  <c r="O13" i="21"/>
  <c r="O7" i="22"/>
  <c r="O7" i="21"/>
  <c r="B34" i="22"/>
  <c r="B34" i="21"/>
  <c r="B28" i="22"/>
  <c r="B28" i="21"/>
  <c r="B22" i="22"/>
  <c r="B22" i="21"/>
  <c r="B16" i="22"/>
  <c r="B16" i="21"/>
  <c r="B10" i="22"/>
  <c r="B10" i="21"/>
  <c r="B4" i="22"/>
  <c r="B4" i="21"/>
  <c r="X35" i="22"/>
  <c r="X35" i="21"/>
  <c r="X29" i="22"/>
  <c r="X29" i="21"/>
  <c r="X23" i="22"/>
  <c r="X23" i="21"/>
  <c r="X17" i="22"/>
  <c r="X17" i="21"/>
  <c r="X11" i="22"/>
  <c r="X11" i="21"/>
  <c r="X5" i="22"/>
  <c r="X5" i="21"/>
  <c r="K15" i="22"/>
  <c r="K15" i="21"/>
  <c r="U32" i="22"/>
  <c r="U32" i="21"/>
  <c r="H46" i="22"/>
  <c r="H46" i="21"/>
  <c r="H58" i="22"/>
  <c r="H58" i="21"/>
  <c r="H70" i="22"/>
  <c r="H70" i="21"/>
  <c r="H82" i="22"/>
  <c r="H82" i="21"/>
  <c r="H94" i="22"/>
  <c r="H94" i="21"/>
  <c r="M12" i="22"/>
  <c r="M12" i="21"/>
  <c r="G30" i="22"/>
  <c r="G30" i="21"/>
  <c r="I44" i="22"/>
  <c r="I44" i="21"/>
  <c r="I56" i="22"/>
  <c r="I56" i="21"/>
  <c r="I68" i="22"/>
  <c r="I68" i="21"/>
  <c r="I80" i="22"/>
  <c r="I80" i="21"/>
  <c r="I92" i="22"/>
  <c r="I92" i="21"/>
  <c r="E4" i="22"/>
  <c r="E4" i="21"/>
  <c r="D23" i="22"/>
  <c r="D23" i="21"/>
  <c r="D39" i="22"/>
  <c r="D39" i="21"/>
  <c r="J51" i="21"/>
  <c r="J51" i="22"/>
  <c r="J63" i="21"/>
  <c r="J63" i="22"/>
  <c r="J75" i="22"/>
  <c r="J75" i="21"/>
  <c r="J87" i="22"/>
  <c r="J87" i="21"/>
  <c r="J100" i="22"/>
  <c r="J100" i="21"/>
  <c r="R15" i="22"/>
  <c r="R15" i="21"/>
  <c r="D33" i="22"/>
  <c r="D33" i="21"/>
  <c r="L46" i="22"/>
  <c r="L46" i="21"/>
  <c r="L58" i="22"/>
  <c r="L58" i="21"/>
  <c r="L70" i="22"/>
  <c r="L70" i="21"/>
  <c r="L82" i="22"/>
  <c r="L82" i="21"/>
  <c r="L94" i="22"/>
  <c r="L94" i="21"/>
  <c r="F74" i="22"/>
  <c r="F74" i="21"/>
  <c r="S98" i="22"/>
  <c r="S98" i="21"/>
  <c r="S50" i="22"/>
  <c r="S50" i="21"/>
  <c r="Q80" i="22"/>
  <c r="Q80" i="21"/>
  <c r="R30" i="22"/>
  <c r="R30" i="21"/>
  <c r="P57" i="22"/>
  <c r="P57" i="21"/>
  <c r="F18" i="22"/>
  <c r="F18" i="21"/>
  <c r="C78" i="22"/>
  <c r="C78" i="21"/>
  <c r="E27" i="22"/>
  <c r="E27" i="21"/>
  <c r="E2" i="22"/>
  <c r="E2" i="21"/>
  <c r="V36" i="22"/>
  <c r="V36" i="21"/>
  <c r="B100" i="22"/>
  <c r="B100" i="21"/>
  <c r="M92" i="22"/>
  <c r="M92" i="21"/>
  <c r="M44" i="21"/>
  <c r="M44" i="22"/>
  <c r="C6" i="22"/>
  <c r="C6" i="21"/>
  <c r="L22" i="22"/>
  <c r="L22" i="21"/>
  <c r="H49" i="22"/>
  <c r="H49" i="21"/>
  <c r="I47" i="22"/>
  <c r="I47" i="21"/>
  <c r="I95" i="22"/>
  <c r="I95" i="21"/>
  <c r="J54" i="22"/>
  <c r="J54" i="21"/>
  <c r="L49" i="21"/>
  <c r="L49" i="22"/>
  <c r="L97" i="22"/>
  <c r="L97" i="21"/>
  <c r="F87" i="22"/>
  <c r="F87" i="21"/>
  <c r="G86" i="22"/>
  <c r="G86" i="21"/>
  <c r="G50" i="22"/>
  <c r="G50" i="21"/>
  <c r="E92" i="22"/>
  <c r="E92" i="21"/>
  <c r="E50" i="22"/>
  <c r="E50" i="21"/>
  <c r="O95" i="22"/>
  <c r="O95" i="21"/>
  <c r="O47" i="21"/>
  <c r="O47" i="22"/>
  <c r="P67" i="22"/>
  <c r="P67" i="21"/>
  <c r="J10" i="22"/>
  <c r="J10" i="21"/>
  <c r="B67" i="22"/>
  <c r="B67" i="21"/>
  <c r="Y61" i="22"/>
  <c r="Y61" i="21"/>
  <c r="S23" i="21"/>
  <c r="S23" i="22"/>
  <c r="P8" i="22"/>
  <c r="P8" i="21"/>
  <c r="O23" i="22"/>
  <c r="O23" i="21"/>
  <c r="B14" i="22"/>
  <c r="B14" i="21"/>
  <c r="X3" i="22"/>
  <c r="X3" i="21"/>
  <c r="H7" i="21"/>
  <c r="H7" i="22"/>
  <c r="F89" i="22"/>
  <c r="F89" i="21"/>
  <c r="G79" i="22"/>
  <c r="G79" i="21"/>
  <c r="G49" i="22"/>
  <c r="G49" i="21"/>
  <c r="E79" i="22"/>
  <c r="E79" i="21"/>
  <c r="K36" i="22"/>
  <c r="K36" i="21"/>
  <c r="R13" i="22"/>
  <c r="R13" i="21"/>
  <c r="O82" i="22"/>
  <c r="O82" i="21"/>
  <c r="G33" i="21"/>
  <c r="G33" i="22"/>
  <c r="B69" i="22"/>
  <c r="B69" i="21"/>
  <c r="D18" i="22"/>
  <c r="D18" i="21"/>
  <c r="D63" i="22"/>
  <c r="D63" i="21"/>
  <c r="Y96" i="22"/>
  <c r="Y96" i="21"/>
  <c r="Y66" i="22"/>
  <c r="Y66" i="21"/>
  <c r="K28" i="22"/>
  <c r="K28" i="21"/>
  <c r="P7" i="22"/>
  <c r="P7" i="21"/>
  <c r="O34" i="22"/>
  <c r="O34" i="21"/>
  <c r="O4" i="22"/>
  <c r="O4" i="21"/>
  <c r="B25" i="22"/>
  <c r="B25" i="21"/>
  <c r="X26" i="22"/>
  <c r="X26" i="21"/>
  <c r="H52" i="22"/>
  <c r="H52" i="21"/>
  <c r="I74" i="22"/>
  <c r="I74" i="21"/>
  <c r="Q31" i="22"/>
  <c r="Q31" i="21"/>
  <c r="J93" i="21"/>
  <c r="J93" i="22"/>
  <c r="W5" i="22"/>
  <c r="W5" i="21"/>
  <c r="L64" i="22"/>
  <c r="L64" i="21"/>
  <c r="D34" i="22"/>
  <c r="D34" i="21"/>
  <c r="F83" i="22"/>
  <c r="F83" i="21"/>
  <c r="G94" i="22"/>
  <c r="G94" i="21"/>
  <c r="G76" i="22"/>
  <c r="G76" i="21"/>
  <c r="G52" i="22"/>
  <c r="G52" i="21"/>
  <c r="J24" i="22"/>
  <c r="J24" i="21"/>
  <c r="H35" i="21"/>
  <c r="H35" i="22"/>
  <c r="F60" i="22"/>
  <c r="F60" i="21"/>
  <c r="F84" i="22"/>
  <c r="F84" i="21"/>
  <c r="J99" i="21"/>
  <c r="J99" i="22"/>
  <c r="S93" i="22"/>
  <c r="S93" i="21"/>
  <c r="S81" i="22"/>
  <c r="S81" i="21"/>
  <c r="S69" i="22"/>
  <c r="S69" i="21"/>
  <c r="S51" i="22"/>
  <c r="S51" i="21"/>
  <c r="N39" i="22"/>
  <c r="N39" i="21"/>
  <c r="Q23" i="22"/>
  <c r="Q23" i="21"/>
  <c r="Q99" i="22"/>
  <c r="Q99" i="21"/>
  <c r="Q87" i="22"/>
  <c r="Q87" i="21"/>
  <c r="Q75" i="22"/>
  <c r="Q75" i="21"/>
  <c r="Q63" i="22"/>
  <c r="Q63" i="21"/>
  <c r="Q51" i="22"/>
  <c r="Q51" i="21"/>
  <c r="Y31" i="22"/>
  <c r="Y31" i="21"/>
  <c r="M14" i="22"/>
  <c r="M14" i="21"/>
  <c r="D62" i="22"/>
  <c r="D62" i="21"/>
  <c r="Q28" i="22"/>
  <c r="Q28" i="21"/>
  <c r="D53" i="22"/>
  <c r="D53" i="21"/>
  <c r="F21" i="22"/>
  <c r="F21" i="21"/>
  <c r="C97" i="22"/>
  <c r="C97" i="21"/>
  <c r="C79" i="22"/>
  <c r="C79" i="21"/>
  <c r="C67" i="22"/>
  <c r="C67" i="21"/>
  <c r="C55" i="22"/>
  <c r="C55" i="21"/>
  <c r="C43" i="22"/>
  <c r="C43" i="21"/>
  <c r="Q19" i="22"/>
  <c r="Q19" i="21"/>
  <c r="O2" i="22"/>
  <c r="O2" i="21"/>
  <c r="B75" i="22"/>
  <c r="B75" i="21"/>
  <c r="N44" i="22"/>
  <c r="N44" i="21"/>
  <c r="M30" i="22"/>
  <c r="M30" i="21"/>
  <c r="U12" i="22"/>
  <c r="U12" i="21"/>
  <c r="P88" i="22"/>
  <c r="P88" i="21"/>
  <c r="P69" i="22"/>
  <c r="P69" i="21"/>
  <c r="B91" i="22"/>
  <c r="B91" i="21"/>
  <c r="B80" i="22"/>
  <c r="B80" i="21"/>
  <c r="N69" i="22"/>
  <c r="N69" i="21"/>
  <c r="N57" i="22"/>
  <c r="N57" i="21"/>
  <c r="M99" i="22"/>
  <c r="M99" i="21"/>
  <c r="M93" i="22"/>
  <c r="M93" i="21"/>
  <c r="M87" i="22"/>
  <c r="M87" i="21"/>
  <c r="M75" i="22"/>
  <c r="M75" i="21"/>
  <c r="M69" i="22"/>
  <c r="M69" i="21"/>
  <c r="M63" i="22"/>
  <c r="M63" i="21"/>
  <c r="M57" i="22"/>
  <c r="M57" i="21"/>
  <c r="M51" i="22"/>
  <c r="M51" i="21"/>
  <c r="M45" i="22"/>
  <c r="M45" i="21"/>
  <c r="G39" i="22"/>
  <c r="G39" i="21"/>
  <c r="T31" i="22"/>
  <c r="T31" i="21"/>
  <c r="H23" i="21"/>
  <c r="H23" i="22"/>
  <c r="H14" i="22"/>
  <c r="H14" i="21"/>
  <c r="I4" i="22"/>
  <c r="I4" i="21"/>
  <c r="G25" i="22"/>
  <c r="G25" i="21"/>
  <c r="G19" i="22"/>
  <c r="G19" i="21"/>
  <c r="G13" i="21"/>
  <c r="G13" i="22"/>
  <c r="G7" i="21"/>
  <c r="G7" i="22"/>
  <c r="D10" i="22"/>
  <c r="D10" i="21"/>
  <c r="D4" i="22"/>
  <c r="D4" i="21"/>
  <c r="C37" i="22"/>
  <c r="C37" i="21"/>
  <c r="C31" i="22"/>
  <c r="C31" i="21"/>
  <c r="C25" i="22"/>
  <c r="C25" i="21"/>
  <c r="C19" i="22"/>
  <c r="C19" i="21"/>
  <c r="C13" i="22"/>
  <c r="C13" i="21"/>
  <c r="C7" i="22"/>
  <c r="C7" i="21"/>
  <c r="N33" i="22"/>
  <c r="N33" i="21"/>
  <c r="N27" i="22"/>
  <c r="N27" i="21"/>
  <c r="N21" i="22"/>
  <c r="N21" i="21"/>
  <c r="N15" i="22"/>
  <c r="N15" i="21"/>
  <c r="N9" i="22"/>
  <c r="N9" i="21"/>
  <c r="N3" i="22"/>
  <c r="N3" i="21"/>
  <c r="L35" i="22"/>
  <c r="L35" i="21"/>
  <c r="L29" i="22"/>
  <c r="L29" i="21"/>
  <c r="L23" i="22"/>
  <c r="L23" i="21"/>
  <c r="L17" i="21"/>
  <c r="L17" i="22"/>
  <c r="L11" i="22"/>
  <c r="L11" i="21"/>
  <c r="L5" i="22"/>
  <c r="L5" i="21"/>
  <c r="W16" i="22"/>
  <c r="W16" i="21"/>
  <c r="F34" i="22"/>
  <c r="F34" i="21"/>
  <c r="H47" i="22"/>
  <c r="H47" i="21"/>
  <c r="H59" i="22"/>
  <c r="H59" i="21"/>
  <c r="H71" i="22"/>
  <c r="H71" i="21"/>
  <c r="H83" i="22"/>
  <c r="H83" i="21"/>
  <c r="H95" i="22"/>
  <c r="H95" i="21"/>
  <c r="Y13" i="22"/>
  <c r="Y13" i="21"/>
  <c r="P31" i="22"/>
  <c r="P31" i="21"/>
  <c r="I45" i="21"/>
  <c r="I45" i="22"/>
  <c r="I57" i="22"/>
  <c r="I57" i="21"/>
  <c r="I69" i="22"/>
  <c r="I69" i="21"/>
  <c r="I81" i="22"/>
  <c r="I81" i="21"/>
  <c r="I93" i="22"/>
  <c r="I93" i="21"/>
  <c r="U5" i="22"/>
  <c r="U5" i="21"/>
  <c r="P24" i="22"/>
  <c r="P24" i="21"/>
  <c r="H40" i="21"/>
  <c r="H40" i="22"/>
  <c r="J52" i="22"/>
  <c r="J52" i="21"/>
  <c r="J64" i="22"/>
  <c r="J64" i="21"/>
  <c r="J76" i="22"/>
  <c r="J76" i="21"/>
  <c r="J88" i="22"/>
  <c r="J88" i="21"/>
  <c r="F17" i="22"/>
  <c r="F17" i="21"/>
  <c r="J34" i="22"/>
  <c r="J34" i="21"/>
  <c r="L47" i="22"/>
  <c r="L47" i="21"/>
  <c r="L59" i="22"/>
  <c r="L59" i="21"/>
  <c r="L71" i="22"/>
  <c r="L71" i="21"/>
  <c r="L83" i="22"/>
  <c r="L83" i="21"/>
  <c r="L95" i="22"/>
  <c r="L95" i="21"/>
</calcChain>
</file>

<file path=xl/sharedStrings.xml><?xml version="1.0" encoding="utf-8"?>
<sst xmlns="http://schemas.openxmlformats.org/spreadsheetml/2006/main" count="48" uniqueCount="29">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</sst>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3\Distribution_Network_PT3_2020.xlsx" TargetMode="External"/><Relationship Id="rId1" Type="http://schemas.openxmlformats.org/officeDocument/2006/relationships/externalLinkPath" Target="Distribution_Network_PT3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4">
          <cell r="L4">
            <v>1.1688498151207616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>
        <row r="1">
          <cell r="C1">
            <v>4.59</v>
          </cell>
          <cell r="D1">
            <v>0.46</v>
          </cell>
        </row>
      </sheetData>
      <sheetData sheetId="1">
        <row r="1">
          <cell r="C1">
            <v>6.07</v>
          </cell>
        </row>
      </sheetData>
      <sheetData sheetId="2">
        <row r="1">
          <cell r="C1">
            <v>9.17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g, Winter, S1"/>
      <sheetName val="Pg, Winter, S2"/>
      <sheetName val="Pg, Winter, S3"/>
      <sheetName val="Qg, Winter, S1"/>
      <sheetName val="Qg, Winter, S2"/>
      <sheetName val="Qg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5.8704480250000003E-2</v>
          </cell>
          <cell r="C3">
            <v>5.5098178749999997E-2</v>
          </cell>
          <cell r="D3">
            <v>5.2465755500000003E-2</v>
          </cell>
          <cell r="E3">
            <v>4.4783309999999993E-2</v>
          </cell>
          <cell r="F3">
            <v>4.4918073499999989E-2</v>
          </cell>
          <cell r="G3">
            <v>4.4155469749999995E-2</v>
          </cell>
          <cell r="H3">
            <v>4.7964414500000004E-2</v>
          </cell>
          <cell r="I3">
            <v>8.137309999999999E-2</v>
          </cell>
          <cell r="J3">
            <v>0.101065794</v>
          </cell>
          <cell r="K3">
            <v>0.10584044275</v>
          </cell>
          <cell r="L3">
            <v>0.10217947199999999</v>
          </cell>
          <cell r="M3">
            <v>0.10078348925</v>
          </cell>
          <cell r="N3">
            <v>9.4573015499999996E-2</v>
          </cell>
          <cell r="O3">
            <v>8.9121101250000001E-2</v>
          </cell>
          <cell r="P3">
            <v>0.1027771205</v>
          </cell>
          <cell r="Q3">
            <v>0.10369247999999999</v>
          </cell>
          <cell r="R3">
            <v>0.10462961025000002</v>
          </cell>
          <cell r="S3">
            <v>0.10437928375</v>
          </cell>
          <cell r="T3">
            <v>0.10221392450000001</v>
          </cell>
          <cell r="U3">
            <v>0.102101074</v>
          </cell>
          <cell r="V3">
            <v>9.9837266750000001E-2</v>
          </cell>
          <cell r="W3">
            <v>8.6640352249999997E-2</v>
          </cell>
          <cell r="X3">
            <v>9.0261411500000013E-2</v>
          </cell>
          <cell r="Y3">
            <v>6.6257738250000003E-2</v>
          </cell>
        </row>
        <row r="4">
          <cell r="B4">
            <v>6.6865672250000008E-2</v>
          </cell>
          <cell r="C4">
            <v>3.4949217749999997E-2</v>
          </cell>
          <cell r="D4">
            <v>2.5783178499999997E-2</v>
          </cell>
          <cell r="E4">
            <v>2.7889296500000001E-2</v>
          </cell>
          <cell r="F4">
            <v>3.2314762999999996E-2</v>
          </cell>
          <cell r="G4">
            <v>2.9605323749999999E-2</v>
          </cell>
          <cell r="H4">
            <v>3.3732557249999996E-2</v>
          </cell>
          <cell r="I4">
            <v>4.5635144500000002E-2</v>
          </cell>
          <cell r="J4">
            <v>0.10587153625000001</v>
          </cell>
          <cell r="K4">
            <v>0.11399032775000001</v>
          </cell>
          <cell r="L4">
            <v>0.13196579975</v>
          </cell>
          <cell r="M4">
            <v>0.14038683700000001</v>
          </cell>
          <cell r="N4">
            <v>0.11620132250000001</v>
          </cell>
          <cell r="O4">
            <v>0.11747849275</v>
          </cell>
          <cell r="P4">
            <v>0.1392485275</v>
          </cell>
          <cell r="Q4">
            <v>0.123235081</v>
          </cell>
          <cell r="R4">
            <v>0.1085020335</v>
          </cell>
          <cell r="S4">
            <v>0.11205836675</v>
          </cell>
          <cell r="T4">
            <v>0.11647718225000001</v>
          </cell>
          <cell r="U4">
            <v>0.1094511775</v>
          </cell>
          <cell r="V4">
            <v>0.1069940415</v>
          </cell>
          <cell r="W4">
            <v>0.1119215415</v>
          </cell>
          <cell r="X4">
            <v>6.0661504500000005E-2</v>
          </cell>
          <cell r="Y4">
            <v>5.7050739249999996E-2</v>
          </cell>
        </row>
        <row r="5">
          <cell r="B5">
            <v>6.7575243999999993E-2</v>
          </cell>
          <cell r="C5">
            <v>7.3786411249999989E-2</v>
          </cell>
          <cell r="D5">
            <v>6.7772477999999997E-2</v>
          </cell>
          <cell r="E5">
            <v>6.9245932499999996E-2</v>
          </cell>
          <cell r="F5">
            <v>6.9524502500000016E-2</v>
          </cell>
          <cell r="G5">
            <v>8.3764274250000006E-2</v>
          </cell>
          <cell r="H5">
            <v>9.7034467750000006E-2</v>
          </cell>
          <cell r="I5">
            <v>0.12754379674999999</v>
          </cell>
          <cell r="J5">
            <v>0.12325731675</v>
          </cell>
          <cell r="K5">
            <v>0.14338464350000002</v>
          </cell>
          <cell r="L5">
            <v>0.14613689774999999</v>
          </cell>
          <cell r="M5">
            <v>0.14771230674999999</v>
          </cell>
          <cell r="N5">
            <v>0.15044020075</v>
          </cell>
          <cell r="O5">
            <v>0.14566864400000001</v>
          </cell>
          <cell r="P5">
            <v>0.14706570024999999</v>
          </cell>
          <cell r="Q5">
            <v>0.14310255424999999</v>
          </cell>
          <cell r="R5">
            <v>0.14709896475000001</v>
          </cell>
          <cell r="S5">
            <v>0.149705433</v>
          </cell>
          <cell r="T5">
            <v>0.14515362525</v>
          </cell>
          <cell r="U5">
            <v>0.12700105275000001</v>
          </cell>
          <cell r="V5">
            <v>0.12651184274999999</v>
          </cell>
          <cell r="W5">
            <v>0.12183876225</v>
          </cell>
          <cell r="X5">
            <v>0.11927439675000001</v>
          </cell>
          <cell r="Y5">
            <v>0.11125022124999999</v>
          </cell>
        </row>
        <row r="6">
          <cell r="B6">
            <v>0.169771122</v>
          </cell>
          <cell r="C6">
            <v>0.14829609300000002</v>
          </cell>
          <cell r="D6">
            <v>0.14568340299999999</v>
          </cell>
          <cell r="E6">
            <v>0.14454622249999999</v>
          </cell>
          <cell r="F6">
            <v>0.14106442624999999</v>
          </cell>
          <cell r="G6">
            <v>0.16246957774999998</v>
          </cell>
          <cell r="H6">
            <v>0.21996279924999998</v>
          </cell>
          <cell r="I6">
            <v>0.23806565499999999</v>
          </cell>
          <cell r="J6">
            <v>0.24651624649999998</v>
          </cell>
          <cell r="K6">
            <v>0.26746051799999998</v>
          </cell>
          <cell r="L6">
            <v>0.26512299750000001</v>
          </cell>
          <cell r="M6">
            <v>0.26399292375</v>
          </cell>
          <cell r="N6">
            <v>0.26340195849999998</v>
          </cell>
          <cell r="O6">
            <v>0.26095579925000001</v>
          </cell>
          <cell r="P6">
            <v>0.27017371375000004</v>
          </cell>
          <cell r="Q6">
            <v>0.270844372</v>
          </cell>
          <cell r="R6">
            <v>0.27790353374999999</v>
          </cell>
          <cell r="S6">
            <v>0.26349660875000003</v>
          </cell>
          <cell r="T6">
            <v>0.240105709</v>
          </cell>
          <cell r="U6">
            <v>0.23446344775</v>
          </cell>
          <cell r="V6">
            <v>0.23699749374999998</v>
          </cell>
          <cell r="W6">
            <v>0.20376888274999999</v>
          </cell>
          <cell r="X6">
            <v>0.21076227550000001</v>
          </cell>
          <cell r="Y6">
            <v>0.18583496474999997</v>
          </cell>
        </row>
        <row r="7">
          <cell r="B7">
            <v>0.71231649774999994</v>
          </cell>
          <cell r="C7">
            <v>0.69409690874999996</v>
          </cell>
          <cell r="D7">
            <v>0.68473541249999992</v>
          </cell>
          <cell r="E7">
            <v>0.71277537525000001</v>
          </cell>
          <cell r="F7">
            <v>0.69437640374999998</v>
          </cell>
          <cell r="G7">
            <v>0.67513330075</v>
          </cell>
          <cell r="H7">
            <v>0.47085472875000001</v>
          </cell>
          <cell r="I7">
            <v>0.33475323525</v>
          </cell>
          <cell r="J7">
            <v>0.37306273625000003</v>
          </cell>
          <cell r="K7">
            <v>0.35821117400000002</v>
          </cell>
          <cell r="L7">
            <v>0.39000296024999997</v>
          </cell>
          <cell r="M7">
            <v>0.52900152600000006</v>
          </cell>
          <cell r="N7">
            <v>0.61860659799999995</v>
          </cell>
          <cell r="O7">
            <v>0.70340136725000002</v>
          </cell>
          <cell r="P7">
            <v>0.71667321775000004</v>
          </cell>
          <cell r="Q7">
            <v>0.72692468249999997</v>
          </cell>
          <cell r="R7">
            <v>0.72427560449999995</v>
          </cell>
          <cell r="S7">
            <v>0.77798176574999989</v>
          </cell>
          <cell r="T7">
            <v>0.74096830750000009</v>
          </cell>
          <cell r="U7">
            <v>0.75178155499999999</v>
          </cell>
          <cell r="V7">
            <v>0.83752255250000007</v>
          </cell>
          <cell r="W7">
            <v>0.92123809799999989</v>
          </cell>
          <cell r="X7">
            <v>0.87765406800000001</v>
          </cell>
          <cell r="Y7">
            <v>0.86616357425000001</v>
          </cell>
        </row>
        <row r="8">
          <cell r="B8">
            <v>0.10038673975000001</v>
          </cell>
          <cell r="C8">
            <v>9.7042326250000005E-2</v>
          </cell>
          <cell r="D8">
            <v>0.10124415975000001</v>
          </cell>
          <cell r="E8">
            <v>0.101049997</v>
          </cell>
          <cell r="F8">
            <v>9.9973865249999988E-2</v>
          </cell>
          <cell r="G8">
            <v>9.8610610999999987E-2</v>
          </cell>
          <cell r="H8">
            <v>9.928998750000001E-2</v>
          </cell>
          <cell r="I8">
            <v>0.1170066015</v>
          </cell>
          <cell r="J8">
            <v>0.14148699225000003</v>
          </cell>
          <cell r="K8">
            <v>0.15315872599999997</v>
          </cell>
          <cell r="L8">
            <v>0.15258917224999999</v>
          </cell>
          <cell r="M8">
            <v>0.14888623449999999</v>
          </cell>
          <cell r="N8">
            <v>0.14811914825</v>
          </cell>
          <cell r="O8">
            <v>0.14768013000000002</v>
          </cell>
          <cell r="P8">
            <v>0.15015044</v>
          </cell>
          <cell r="Q8">
            <v>0.147995926</v>
          </cell>
          <cell r="R8">
            <v>0.1497144205</v>
          </cell>
          <cell r="S8">
            <v>0.13710824199999999</v>
          </cell>
          <cell r="T8">
            <v>0.1237984125</v>
          </cell>
          <cell r="U8">
            <v>0.10079305075</v>
          </cell>
          <cell r="V8">
            <v>0.10002614975</v>
          </cell>
          <cell r="W8">
            <v>0.10068191725</v>
          </cell>
          <cell r="X8">
            <v>0.10252354449999999</v>
          </cell>
          <cell r="Y8">
            <v>9.8652217750000007E-2</v>
          </cell>
        </row>
        <row r="9">
          <cell r="B9">
            <v>5.0142980500000003E-2</v>
          </cell>
          <cell r="C9">
            <v>4.8708929249999998E-2</v>
          </cell>
          <cell r="D9">
            <v>4.5169621500000007E-2</v>
          </cell>
          <cell r="E9">
            <v>4.4011932250000003E-2</v>
          </cell>
          <cell r="F9">
            <v>4.4339260999999998E-2</v>
          </cell>
          <cell r="G9">
            <v>4.9069240500000007E-2</v>
          </cell>
          <cell r="H9">
            <v>5.496432675E-2</v>
          </cell>
          <cell r="I9">
            <v>6.9666187000000004E-2</v>
          </cell>
          <cell r="J9">
            <v>8.4145509500000007E-2</v>
          </cell>
          <cell r="K9">
            <v>9.2971263999999984E-2</v>
          </cell>
          <cell r="L9">
            <v>9.0341247499999999E-2</v>
          </cell>
          <cell r="M9">
            <v>9.2015411500000005E-2</v>
          </cell>
          <cell r="N9">
            <v>8.1204200749999983E-2</v>
          </cell>
          <cell r="O9">
            <v>8.3628543749999992E-2</v>
          </cell>
          <cell r="P9">
            <v>8.3642551499999995E-2</v>
          </cell>
          <cell r="Q9">
            <v>8.3339519749999993E-2</v>
          </cell>
          <cell r="R9">
            <v>8.4452190499999996E-2</v>
          </cell>
          <cell r="S9">
            <v>8.2035054999999996E-2</v>
          </cell>
          <cell r="T9">
            <v>7.4032625249999998E-2</v>
          </cell>
          <cell r="U9">
            <v>7.7372077999999997E-2</v>
          </cell>
          <cell r="V9">
            <v>7.3311944999999989E-2</v>
          </cell>
          <cell r="W9">
            <v>7.4039985500000002E-2</v>
          </cell>
          <cell r="X9">
            <v>6.5247448E-2</v>
          </cell>
          <cell r="Y9">
            <v>6.4193120249999999E-2</v>
          </cell>
        </row>
        <row r="10">
          <cell r="B10">
            <v>5.5662234249999998E-2</v>
          </cell>
          <cell r="C10">
            <v>5.3777874999999996E-2</v>
          </cell>
          <cell r="D10">
            <v>5.5732866249999999E-2</v>
          </cell>
          <cell r="E10">
            <v>5.6274944250000007E-2</v>
          </cell>
          <cell r="F10">
            <v>5.42641965E-2</v>
          </cell>
          <cell r="G10">
            <v>5.5635513499999997E-2</v>
          </cell>
          <cell r="H10">
            <v>5.4474489250000008E-2</v>
          </cell>
          <cell r="I10">
            <v>5.6411399750000001E-2</v>
          </cell>
          <cell r="J10">
            <v>5.3858750249999997E-2</v>
          </cell>
          <cell r="K10">
            <v>6.6771439749999995E-2</v>
          </cell>
          <cell r="L10">
            <v>6.6078139249999987E-2</v>
          </cell>
          <cell r="M10">
            <v>6.8583938750000004E-2</v>
          </cell>
          <cell r="N10">
            <v>5.6548848249999999E-2</v>
          </cell>
          <cell r="O10">
            <v>4.3687339749999998E-2</v>
          </cell>
          <cell r="P10">
            <v>4.2686821E-2</v>
          </cell>
          <cell r="Q10">
            <v>4.3932372249999997E-2</v>
          </cell>
          <cell r="R10">
            <v>4.3724214499999997E-2</v>
          </cell>
          <cell r="S10">
            <v>4.3066614999999996E-2</v>
          </cell>
          <cell r="T10">
            <v>4.3335872750000004E-2</v>
          </cell>
          <cell r="U10">
            <v>4.3407395500000008E-2</v>
          </cell>
          <cell r="V10">
            <v>4.1160164999999992E-2</v>
          </cell>
          <cell r="W10">
            <v>4.5197429749999997E-2</v>
          </cell>
          <cell r="X10">
            <v>4.4246165250000004E-2</v>
          </cell>
          <cell r="Y10">
            <v>4.2226686499999999E-2</v>
          </cell>
        </row>
        <row r="11">
          <cell r="B11">
            <v>2.4329999999999998E-3</v>
          </cell>
          <cell r="C11">
            <v>2.4329999999999998E-3</v>
          </cell>
          <cell r="D11">
            <v>2.4329999999999998E-3</v>
          </cell>
          <cell r="E11">
            <v>2.4329999999999998E-3</v>
          </cell>
          <cell r="F11">
            <v>2.4329999999999998E-3</v>
          </cell>
          <cell r="G11">
            <v>2.4329999999999998E-3</v>
          </cell>
          <cell r="H11">
            <v>2.4329999999999998E-3</v>
          </cell>
          <cell r="I11">
            <v>2.4329999999999998E-3</v>
          </cell>
          <cell r="J11">
            <v>2.4329999999999998E-3</v>
          </cell>
          <cell r="K11">
            <v>2.4329999999999998E-3</v>
          </cell>
          <cell r="L11">
            <v>2.4329999999999998E-3</v>
          </cell>
          <cell r="M11">
            <v>2.4329999999999998E-3</v>
          </cell>
          <cell r="N11">
            <v>2.4329999999999998E-3</v>
          </cell>
          <cell r="O11">
            <v>2.4329999999999998E-3</v>
          </cell>
          <cell r="P11">
            <v>2.4329999999999998E-3</v>
          </cell>
          <cell r="Q11">
            <v>2.4329999999999998E-3</v>
          </cell>
          <cell r="R11">
            <v>2.4329999999999998E-3</v>
          </cell>
          <cell r="S11">
            <v>2.4329999999999998E-3</v>
          </cell>
          <cell r="T11">
            <v>2.4329999999999998E-3</v>
          </cell>
          <cell r="U11">
            <v>2.4329999999999998E-3</v>
          </cell>
          <cell r="V11">
            <v>2.4329999999999998E-3</v>
          </cell>
          <cell r="W11">
            <v>2.4329999999999998E-3</v>
          </cell>
          <cell r="X11">
            <v>2.4329999999999998E-3</v>
          </cell>
          <cell r="Y11">
            <v>2.4329999999999998E-3</v>
          </cell>
        </row>
        <row r="12">
          <cell r="B12">
            <v>1.3047541499999997E-2</v>
          </cell>
          <cell r="C12">
            <v>1.2213472E-2</v>
          </cell>
          <cell r="D12">
            <v>1.1911523500000002E-2</v>
          </cell>
          <cell r="E12">
            <v>1.1890217749999998E-2</v>
          </cell>
          <cell r="F12">
            <v>1.1862538749999998E-2</v>
          </cell>
          <cell r="G12">
            <v>1.2953099249999999E-2</v>
          </cell>
          <cell r="H12">
            <v>1.508493875E-2</v>
          </cell>
          <cell r="I12">
            <v>1.9659328E-2</v>
          </cell>
          <cell r="J12">
            <v>2.6257117E-2</v>
          </cell>
          <cell r="K12">
            <v>2.5039708750000004E-2</v>
          </cell>
          <cell r="L12">
            <v>2.2120428750000001E-2</v>
          </cell>
          <cell r="M12">
            <v>2.0537789999999997E-2</v>
          </cell>
          <cell r="N12">
            <v>1.9636103500000002E-2</v>
          </cell>
          <cell r="O12">
            <v>1.948191275E-2</v>
          </cell>
          <cell r="P12">
            <v>1.96723595E-2</v>
          </cell>
          <cell r="Q12">
            <v>1.8775287499999998E-2</v>
          </cell>
          <cell r="R12">
            <v>1.9803902499999998E-2</v>
          </cell>
          <cell r="S12">
            <v>1.9887343500000002E-2</v>
          </cell>
          <cell r="T12">
            <v>2.0434594E-2</v>
          </cell>
          <cell r="U12">
            <v>2.1054875249999997E-2</v>
          </cell>
          <cell r="V12">
            <v>2.0510162499999998E-2</v>
          </cell>
          <cell r="W12">
            <v>1.852432675E-2</v>
          </cell>
          <cell r="X12">
            <v>1.6199775500000003E-2</v>
          </cell>
          <cell r="Y12">
            <v>1.4742978500000002E-2</v>
          </cell>
        </row>
        <row r="13">
          <cell r="B13">
            <v>9.3700000000000001E-4</v>
          </cell>
          <cell r="C13">
            <v>9.3700000000000001E-4</v>
          </cell>
          <cell r="D13">
            <v>9.3700000000000001E-4</v>
          </cell>
          <cell r="E13">
            <v>9.3700000000000001E-4</v>
          </cell>
          <cell r="F13">
            <v>9.3700000000000001E-4</v>
          </cell>
          <cell r="G13">
            <v>9.3700000000000001E-4</v>
          </cell>
          <cell r="H13">
            <v>9.3700000000000001E-4</v>
          </cell>
          <cell r="I13">
            <v>9.3700000000000001E-4</v>
          </cell>
          <cell r="J13">
            <v>9.3700000000000001E-4</v>
          </cell>
          <cell r="K13">
            <v>9.3700000000000001E-4</v>
          </cell>
          <cell r="L13">
            <v>9.3700000000000001E-4</v>
          </cell>
          <cell r="M13">
            <v>9.3700000000000001E-4</v>
          </cell>
          <cell r="N13">
            <v>9.3700000000000001E-4</v>
          </cell>
          <cell r="O13">
            <v>9.3700000000000001E-4</v>
          </cell>
          <cell r="P13">
            <v>9.3700000000000001E-4</v>
          </cell>
          <cell r="Q13">
            <v>9.3700000000000001E-4</v>
          </cell>
          <cell r="R13">
            <v>9.3700000000000001E-4</v>
          </cell>
          <cell r="S13">
            <v>9.3700000000000001E-4</v>
          </cell>
          <cell r="T13">
            <v>9.3700000000000001E-4</v>
          </cell>
          <cell r="U13">
            <v>9.3700000000000001E-4</v>
          </cell>
          <cell r="V13">
            <v>9.3700000000000001E-4</v>
          </cell>
          <cell r="W13">
            <v>9.3700000000000001E-4</v>
          </cell>
          <cell r="X13">
            <v>9.3700000000000001E-4</v>
          </cell>
          <cell r="Y13">
            <v>9.3700000000000001E-4</v>
          </cell>
        </row>
        <row r="14">
          <cell r="B14">
            <v>7.596899999999999E-5</v>
          </cell>
          <cell r="C14">
            <v>1.3295275E-4</v>
          </cell>
          <cell r="D14">
            <v>2.5075E-5</v>
          </cell>
          <cell r="E14">
            <v>0</v>
          </cell>
          <cell r="F14">
            <v>6.4749199999999995E-4</v>
          </cell>
          <cell r="G14">
            <v>1.435513E-3</v>
          </cell>
          <cell r="H14">
            <v>2.9982389999999998E-3</v>
          </cell>
          <cell r="I14">
            <v>4.6798447500000003E-3</v>
          </cell>
          <cell r="J14">
            <v>5.8187507499999997E-3</v>
          </cell>
          <cell r="K14">
            <v>6.1661160000000001E-3</v>
          </cell>
          <cell r="L14">
            <v>6.0602242500000002E-3</v>
          </cell>
          <cell r="M14">
            <v>5.2731437499999988E-3</v>
          </cell>
          <cell r="N14">
            <v>3.2500695000000001E-3</v>
          </cell>
          <cell r="O14">
            <v>2.2848619999999999E-3</v>
          </cell>
          <cell r="P14">
            <v>1.407356E-3</v>
          </cell>
          <cell r="Q14">
            <v>7.3807324999999998E-4</v>
          </cell>
          <cell r="R14">
            <v>5.7945424999999995E-4</v>
          </cell>
          <cell r="S14">
            <v>6.8644425000000001E-4</v>
          </cell>
          <cell r="T14">
            <v>4.5945999999999997E-4</v>
          </cell>
          <cell r="U14">
            <v>1.3388399999999999E-4</v>
          </cell>
          <cell r="V14">
            <v>3.7641249999999998E-5</v>
          </cell>
          <cell r="W14">
            <v>1.360365E-4</v>
          </cell>
          <cell r="X14">
            <v>9.6913749999999997E-5</v>
          </cell>
          <cell r="Y14">
            <v>8.315699999999999E-5</v>
          </cell>
        </row>
        <row r="15">
          <cell r="B15">
            <v>0.35145530674999997</v>
          </cell>
          <cell r="C15">
            <v>0.34053510275000004</v>
          </cell>
          <cell r="D15">
            <v>0.36081597125000003</v>
          </cell>
          <cell r="E15">
            <v>0.36618201425000002</v>
          </cell>
          <cell r="F15">
            <v>0.36359267425000003</v>
          </cell>
          <cell r="G15">
            <v>0.36511292275000007</v>
          </cell>
          <cell r="H15">
            <v>0.35801059699999999</v>
          </cell>
          <cell r="I15">
            <v>0.37018523375000001</v>
          </cell>
          <cell r="J15">
            <v>0.45061875174999999</v>
          </cell>
          <cell r="K15">
            <v>0.5520763245000001</v>
          </cell>
          <cell r="L15">
            <v>0.53973669425000004</v>
          </cell>
          <cell r="M15">
            <v>0.55122671499999998</v>
          </cell>
          <cell r="N15">
            <v>0.50532460800000001</v>
          </cell>
          <cell r="O15">
            <v>0.52057408149999995</v>
          </cell>
          <cell r="P15">
            <v>0.55210183725000006</v>
          </cell>
          <cell r="Q15">
            <v>0.54235836825000006</v>
          </cell>
          <cell r="R15">
            <v>0.54875604249999999</v>
          </cell>
          <cell r="S15">
            <v>0.53355162825000002</v>
          </cell>
          <cell r="T15">
            <v>0.41143284599999996</v>
          </cell>
          <cell r="U15">
            <v>0.36266062175000002</v>
          </cell>
          <cell r="V15">
            <v>0.35971086874999997</v>
          </cell>
          <cell r="W15">
            <v>0.35623905175000004</v>
          </cell>
          <cell r="X15">
            <v>0.3641099545</v>
          </cell>
          <cell r="Y15">
            <v>0.35096190650000003</v>
          </cell>
        </row>
        <row r="16">
          <cell r="B16">
            <v>1.1898283249999999E-2</v>
          </cell>
          <cell r="C16">
            <v>6.5369252500000006E-3</v>
          </cell>
          <cell r="D16">
            <v>7.1276824999999995E-3</v>
          </cell>
          <cell r="E16">
            <v>7.0015444999999999E-3</v>
          </cell>
          <cell r="F16">
            <v>6.8211785000000004E-3</v>
          </cell>
          <cell r="G16">
            <v>6.2782010000000006E-3</v>
          </cell>
          <cell r="H16">
            <v>7.1042157500000001E-3</v>
          </cell>
          <cell r="I16">
            <v>7.9544147499999995E-3</v>
          </cell>
          <cell r="J16">
            <v>1.7928131999999999E-2</v>
          </cell>
          <cell r="K16">
            <v>2.8945045249999999E-2</v>
          </cell>
          <cell r="L16">
            <v>3.4539974500000001E-2</v>
          </cell>
          <cell r="M16">
            <v>3.5958065750000004E-2</v>
          </cell>
          <cell r="N16">
            <v>3.6221024749999997E-2</v>
          </cell>
          <cell r="O16">
            <v>3.6250017250000002E-2</v>
          </cell>
          <cell r="P16">
            <v>3.5461321999999997E-2</v>
          </cell>
          <cell r="Q16">
            <v>3.5481104999999999E-2</v>
          </cell>
          <cell r="R16">
            <v>3.5939019250000002E-2</v>
          </cell>
          <cell r="S16">
            <v>2.7773312999999997E-2</v>
          </cell>
          <cell r="T16">
            <v>2.3123550749999999E-2</v>
          </cell>
          <cell r="U16">
            <v>1.9472821750000001E-2</v>
          </cell>
          <cell r="V16">
            <v>1.3249100999999998E-2</v>
          </cell>
          <cell r="W16">
            <v>1.1564185999999999E-2</v>
          </cell>
          <cell r="X16">
            <v>1.213269275E-2</v>
          </cell>
          <cell r="Y16">
            <v>1.2968763749999999E-2</v>
          </cell>
        </row>
        <row r="17">
          <cell r="B17">
            <v>4.5197671749999994E-2</v>
          </cell>
          <cell r="C17">
            <v>4.5321308249999998E-2</v>
          </cell>
          <cell r="D17">
            <v>4.4888159500000004E-2</v>
          </cell>
          <cell r="E17">
            <v>4.512039575E-2</v>
          </cell>
          <cell r="F17">
            <v>4.3675348249999996E-2</v>
          </cell>
          <cell r="G17">
            <v>4.5480484000000002E-2</v>
          </cell>
          <cell r="H17">
            <v>4.6062172999999998E-2</v>
          </cell>
          <cell r="I17">
            <v>5.0436098999999998E-2</v>
          </cell>
          <cell r="J17">
            <v>5.6836074E-2</v>
          </cell>
          <cell r="K17">
            <v>6.4291148249999985E-2</v>
          </cell>
          <cell r="L17">
            <v>6.4703975499999997E-2</v>
          </cell>
          <cell r="M17">
            <v>6.4173232999999996E-2</v>
          </cell>
          <cell r="N17">
            <v>6.2675514000000002E-2</v>
          </cell>
          <cell r="O17">
            <v>5.8725404749999995E-2</v>
          </cell>
          <cell r="P17">
            <v>5.9581540250000002E-2</v>
          </cell>
          <cell r="Q17">
            <v>5.8459757749999994E-2</v>
          </cell>
          <cell r="R17">
            <v>5.977508175E-2</v>
          </cell>
          <cell r="S17">
            <v>6.0703396E-2</v>
          </cell>
          <cell r="T17">
            <v>7.2002552000000011E-2</v>
          </cell>
          <cell r="U17">
            <v>7.4597671500000018E-2</v>
          </cell>
          <cell r="V17">
            <v>7.3893339249999995E-2</v>
          </cell>
          <cell r="W17">
            <v>6.8617038749999998E-2</v>
          </cell>
          <cell r="X17">
            <v>6.0674164000000003E-2</v>
          </cell>
          <cell r="Y17">
            <v>5.14132775E-2</v>
          </cell>
        </row>
        <row r="18">
          <cell r="B18">
            <v>0.10662308699999999</v>
          </cell>
          <cell r="C18">
            <v>7.4025457249999996E-2</v>
          </cell>
          <cell r="D18">
            <v>8.1584283499999993E-2</v>
          </cell>
          <cell r="E18">
            <v>6.9366720000000007E-2</v>
          </cell>
          <cell r="F18">
            <v>7.2552557000000004E-2</v>
          </cell>
          <cell r="G18">
            <v>8.7870277499999996E-2</v>
          </cell>
          <cell r="H18">
            <v>0.16716544325000002</v>
          </cell>
          <cell r="I18">
            <v>0.17080197150000001</v>
          </cell>
          <cell r="J18">
            <v>0.23046858200000001</v>
          </cell>
          <cell r="K18">
            <v>0.23734301749999998</v>
          </cell>
          <cell r="L18">
            <v>0.24703068150000002</v>
          </cell>
          <cell r="M18">
            <v>0.22831310275</v>
          </cell>
          <cell r="N18">
            <v>0.24445960625000002</v>
          </cell>
          <cell r="O18">
            <v>0.23524565875</v>
          </cell>
          <cell r="P18">
            <v>0.24027671425</v>
          </cell>
          <cell r="Q18">
            <v>0.25036423125000001</v>
          </cell>
          <cell r="R18">
            <v>0.23247723775000001</v>
          </cell>
          <cell r="S18">
            <v>0.22383536899999998</v>
          </cell>
          <cell r="T18">
            <v>0.20456902300000002</v>
          </cell>
          <cell r="U18">
            <v>0.19416185775</v>
          </cell>
          <cell r="V18">
            <v>0.19995417774999999</v>
          </cell>
          <cell r="W18">
            <v>0.20097061925000001</v>
          </cell>
          <cell r="X18">
            <v>0.17026947024999997</v>
          </cell>
          <cell r="Y18">
            <v>0.14623277674999999</v>
          </cell>
        </row>
        <row r="19">
          <cell r="B19">
            <v>9.929560875E-2</v>
          </cell>
          <cell r="C19">
            <v>9.3127788749999996E-2</v>
          </cell>
          <cell r="D19">
            <v>8.9787591750000006E-2</v>
          </cell>
          <cell r="E19">
            <v>8.8800752750000003E-2</v>
          </cell>
          <cell r="F19">
            <v>8.8162811250000001E-2</v>
          </cell>
          <cell r="G19">
            <v>8.7240270749999987E-2</v>
          </cell>
          <cell r="H19">
            <v>9.068807575E-2</v>
          </cell>
          <cell r="I19">
            <v>9.7887506250000006E-2</v>
          </cell>
          <cell r="J19">
            <v>0.10514639475</v>
          </cell>
          <cell r="K19">
            <v>0.10995117200000001</v>
          </cell>
          <cell r="L19">
            <v>0.1095438135</v>
          </cell>
          <cell r="M19">
            <v>0.10966424575</v>
          </cell>
          <cell r="N19">
            <v>0.10724246375000002</v>
          </cell>
          <cell r="O19">
            <v>0.1062801095</v>
          </cell>
          <cell r="P19">
            <v>0.10623373625</v>
          </cell>
          <cell r="Q19">
            <v>0.10513073549999999</v>
          </cell>
          <cell r="R19">
            <v>0.10600558474999999</v>
          </cell>
          <cell r="S19">
            <v>0.10698828700000002</v>
          </cell>
          <cell r="T19">
            <v>0.11387816050000001</v>
          </cell>
          <cell r="U19">
            <v>0.12630965224999999</v>
          </cell>
          <cell r="V19">
            <v>0.1294931355</v>
          </cell>
          <cell r="W19">
            <v>0.12782072650000001</v>
          </cell>
          <cell r="X19">
            <v>0.12416132724999999</v>
          </cell>
          <cell r="Y19">
            <v>0.12144221125</v>
          </cell>
        </row>
        <row r="20">
          <cell r="B20">
            <v>8.4582042750000003E-2</v>
          </cell>
          <cell r="C20">
            <v>2.8081600250000002E-2</v>
          </cell>
          <cell r="D20">
            <v>2.8992618499999998E-2</v>
          </cell>
          <cell r="E20">
            <v>1.5483348749999999E-2</v>
          </cell>
          <cell r="F20">
            <v>0</v>
          </cell>
          <cell r="G20">
            <v>0</v>
          </cell>
          <cell r="H20">
            <v>2.7255577E-2</v>
          </cell>
          <cell r="I20">
            <v>5.1614895000000001E-2</v>
          </cell>
          <cell r="J20">
            <v>0.151038479</v>
          </cell>
          <cell r="K20">
            <v>0.31421562949999998</v>
          </cell>
          <cell r="L20">
            <v>0.32943644699999997</v>
          </cell>
          <cell r="M20">
            <v>0.3166238555</v>
          </cell>
          <cell r="N20">
            <v>0.31612580849999999</v>
          </cell>
          <cell r="O20">
            <v>0.22584895699999999</v>
          </cell>
          <cell r="P20">
            <v>0.24587702575000001</v>
          </cell>
          <cell r="Q20">
            <v>0.18408995050000002</v>
          </cell>
          <cell r="R20">
            <v>0.15820858374999999</v>
          </cell>
          <cell r="S20">
            <v>0.27752387599999995</v>
          </cell>
          <cell r="T20">
            <v>0.32283061199999996</v>
          </cell>
          <cell r="U20">
            <v>0.44640939325000006</v>
          </cell>
          <cell r="V20">
            <v>0.41899503350000006</v>
          </cell>
          <cell r="W20">
            <v>0.37579594425000001</v>
          </cell>
          <cell r="X20">
            <v>0.22288751600000001</v>
          </cell>
          <cell r="Y20">
            <v>0.10322581474999999</v>
          </cell>
        </row>
        <row r="21">
          <cell r="B21">
            <v>2.34663775E-3</v>
          </cell>
          <cell r="C21">
            <v>8.6050585000000002E-3</v>
          </cell>
          <cell r="D21">
            <v>9.0298519999999997E-3</v>
          </cell>
          <cell r="E21">
            <v>2.6411342499999997E-3</v>
          </cell>
          <cell r="F21">
            <v>5.4309692500000006E-3</v>
          </cell>
          <cell r="G21">
            <v>1.58375175E-3</v>
          </cell>
          <cell r="H21">
            <v>3.3231476000000003E-2</v>
          </cell>
          <cell r="I21">
            <v>5.9801882000000008E-2</v>
          </cell>
          <cell r="J21">
            <v>0.18729523850000002</v>
          </cell>
          <cell r="K21">
            <v>0.24769980599999999</v>
          </cell>
          <cell r="L21">
            <v>0.24298057549999999</v>
          </cell>
          <cell r="M21">
            <v>0.2413569565</v>
          </cell>
          <cell r="N21">
            <v>0.248469471</v>
          </cell>
          <cell r="O21">
            <v>0.2509024735</v>
          </cell>
          <cell r="P21">
            <v>0.30202152250000003</v>
          </cell>
          <cell r="Q21">
            <v>0.28156880200000001</v>
          </cell>
          <cell r="R21">
            <v>0.24383694849999998</v>
          </cell>
          <cell r="S21">
            <v>0.24468750025</v>
          </cell>
          <cell r="T21">
            <v>0.24577782825</v>
          </cell>
          <cell r="U21">
            <v>0.23565881750000001</v>
          </cell>
          <cell r="V21">
            <v>0.20535373674999999</v>
          </cell>
          <cell r="W21">
            <v>0.14836283100000003</v>
          </cell>
          <cell r="X21">
            <v>0.12236042049999998</v>
          </cell>
          <cell r="Y21">
            <v>0.10225028225</v>
          </cell>
        </row>
        <row r="22">
          <cell r="B22">
            <v>3.4494587E-2</v>
          </cell>
          <cell r="C22">
            <v>3.0006535500000001E-2</v>
          </cell>
          <cell r="D22">
            <v>2.9211297250000001E-2</v>
          </cell>
          <cell r="E22">
            <v>2.6546021500000003E-2</v>
          </cell>
          <cell r="F22">
            <v>2.706533375E-2</v>
          </cell>
          <cell r="G22">
            <v>2.6476952250000005E-2</v>
          </cell>
          <cell r="H22">
            <v>2.4246452750000005E-2</v>
          </cell>
          <cell r="I22">
            <v>2.5511414499999996E-2</v>
          </cell>
          <cell r="J22">
            <v>2.82009605E-2</v>
          </cell>
          <cell r="K22">
            <v>3.5318677999999999E-2</v>
          </cell>
          <cell r="L22">
            <v>3.7001690749999996E-2</v>
          </cell>
          <cell r="M22">
            <v>3.9256954249999997E-2</v>
          </cell>
          <cell r="N22">
            <v>4.0257140249999997E-2</v>
          </cell>
          <cell r="O22">
            <v>3.9762104999999999E-2</v>
          </cell>
          <cell r="P22">
            <v>3.9988283999999999E-2</v>
          </cell>
          <cell r="Q22">
            <v>3.9195491000000006E-2</v>
          </cell>
          <cell r="R22">
            <v>3.9710493999999999E-2</v>
          </cell>
          <cell r="S22">
            <v>4.2236012499999996E-2</v>
          </cell>
          <cell r="T22">
            <v>5.0044516749999997E-2</v>
          </cell>
          <cell r="U22">
            <v>5.2516669500000002E-2</v>
          </cell>
          <cell r="V22">
            <v>5.2673459999999998E-2</v>
          </cell>
          <cell r="W22">
            <v>5.2143572750000006E-2</v>
          </cell>
          <cell r="X22">
            <v>4.5697540500000002E-2</v>
          </cell>
          <cell r="Y22">
            <v>4.0824877750000002E-2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0.15098546975000002</v>
          </cell>
          <cell r="C24">
            <v>0.12956377599999999</v>
          </cell>
          <cell r="D24">
            <v>0.12623841300000002</v>
          </cell>
          <cell r="E24">
            <v>0.118153389</v>
          </cell>
          <cell r="F24">
            <v>9.4119138749999984E-2</v>
          </cell>
          <cell r="G24">
            <v>9.6659321000000006E-2</v>
          </cell>
          <cell r="H24">
            <v>9.0823215749999991E-2</v>
          </cell>
          <cell r="I24">
            <v>9.846722225E-2</v>
          </cell>
          <cell r="J24">
            <v>0.13411074049999999</v>
          </cell>
          <cell r="K24">
            <v>0.17398162474999998</v>
          </cell>
          <cell r="L24">
            <v>0.21268605425000001</v>
          </cell>
          <cell r="M24">
            <v>0.23790011225000002</v>
          </cell>
          <cell r="N24">
            <v>0.23850370400000001</v>
          </cell>
          <cell r="O24">
            <v>0.229400032</v>
          </cell>
          <cell r="P24">
            <v>0.2065025825</v>
          </cell>
          <cell r="Q24">
            <v>0.209466873</v>
          </cell>
          <cell r="R24">
            <v>0.20728545774999999</v>
          </cell>
          <cell r="S24">
            <v>0.21678602225000002</v>
          </cell>
          <cell r="T24">
            <v>0.25072016525000002</v>
          </cell>
          <cell r="U24">
            <v>0.27491357425000001</v>
          </cell>
          <cell r="V24">
            <v>0.29273320000000003</v>
          </cell>
          <cell r="W24">
            <v>0.27344341650000004</v>
          </cell>
          <cell r="X24">
            <v>0.25190260325000002</v>
          </cell>
          <cell r="Y24">
            <v>0.20472425075</v>
          </cell>
        </row>
        <row r="25">
          <cell r="B25">
            <v>0.22595947675</v>
          </cell>
          <cell r="C25">
            <v>0.20859597800000002</v>
          </cell>
          <cell r="D25">
            <v>0.18941091925</v>
          </cell>
          <cell r="E25">
            <v>0.15615401100000001</v>
          </cell>
          <cell r="F25">
            <v>0.15198627475000001</v>
          </cell>
          <cell r="G25">
            <v>0.14071625499999998</v>
          </cell>
          <cell r="H25">
            <v>0.1404723775</v>
          </cell>
          <cell r="I25">
            <v>0.1401201135</v>
          </cell>
          <cell r="J25">
            <v>0.1660857775</v>
          </cell>
          <cell r="K25">
            <v>0.21170352925000002</v>
          </cell>
          <cell r="L25">
            <v>0.24421974550000003</v>
          </cell>
          <cell r="M25">
            <v>0.26151646800000006</v>
          </cell>
          <cell r="N25">
            <v>0.28586065650000003</v>
          </cell>
          <cell r="O25">
            <v>0.27429019924999998</v>
          </cell>
          <cell r="P25">
            <v>0.25660131850000001</v>
          </cell>
          <cell r="Q25">
            <v>0.24559469975000001</v>
          </cell>
          <cell r="R25">
            <v>0.22733997349999999</v>
          </cell>
          <cell r="S25">
            <v>0.22830292124999998</v>
          </cell>
          <cell r="T25">
            <v>0.26049702450000001</v>
          </cell>
          <cell r="U25">
            <v>0.29566004199999996</v>
          </cell>
          <cell r="V25">
            <v>0.29904669175000004</v>
          </cell>
          <cell r="W25">
            <v>0.29890681450000001</v>
          </cell>
          <cell r="X25">
            <v>0.29499829875</v>
          </cell>
          <cell r="Y25">
            <v>0.25431404499999999</v>
          </cell>
        </row>
        <row r="26">
          <cell r="B26">
            <v>2.0758904000000002E-2</v>
          </cell>
          <cell r="C26">
            <v>2.1038900000000003E-2</v>
          </cell>
          <cell r="D26">
            <v>1.8100849499999998E-2</v>
          </cell>
          <cell r="E26">
            <v>1.5668185999999997E-2</v>
          </cell>
          <cell r="F26">
            <v>1.3103753500000002E-2</v>
          </cell>
          <cell r="G26">
            <v>1.2181346500000001E-2</v>
          </cell>
          <cell r="H26">
            <v>9.1734049999999991E-3</v>
          </cell>
          <cell r="I26">
            <v>8.7868347499999999E-3</v>
          </cell>
          <cell r="J26">
            <v>9.9467017499999984E-3</v>
          </cell>
          <cell r="K26">
            <v>1.0845140999999999E-2</v>
          </cell>
          <cell r="L26">
            <v>1.1017404499999999E-2</v>
          </cell>
          <cell r="M26">
            <v>1.5137003999999999E-2</v>
          </cell>
          <cell r="N26">
            <v>1.7499447499999998E-2</v>
          </cell>
          <cell r="O26">
            <v>1.4846571499999999E-2</v>
          </cell>
          <cell r="P26">
            <v>1.2178435500000001E-2</v>
          </cell>
          <cell r="Q26">
            <v>1.1919776750000001E-2</v>
          </cell>
          <cell r="R26">
            <v>1.2411307E-2</v>
          </cell>
          <cell r="S26">
            <v>1.3185020750000002E-2</v>
          </cell>
          <cell r="T26">
            <v>1.6756634499999999E-2</v>
          </cell>
          <cell r="U26">
            <v>2.0921958500000001E-2</v>
          </cell>
          <cell r="V26">
            <v>2.3776538999999999E-2</v>
          </cell>
          <cell r="W26">
            <v>2.8110587749999999E-2</v>
          </cell>
          <cell r="X26">
            <v>2.660666225E-2</v>
          </cell>
          <cell r="Y26">
            <v>2.4787053749999999E-2</v>
          </cell>
        </row>
        <row r="27">
          <cell r="B27">
            <v>1.84424015E-2</v>
          </cell>
          <cell r="C27">
            <v>1.4584883999999999E-2</v>
          </cell>
          <cell r="D27">
            <v>1.2242632749999999E-2</v>
          </cell>
          <cell r="E27">
            <v>1.2044000749999999E-2</v>
          </cell>
          <cell r="F27">
            <v>1.2219491249999999E-2</v>
          </cell>
          <cell r="G27">
            <v>1.24767365E-2</v>
          </cell>
          <cell r="H27">
            <v>1.0639260750000001E-2</v>
          </cell>
          <cell r="I27">
            <v>1.0313253499999999E-2</v>
          </cell>
          <cell r="J27">
            <v>1.098113975E-2</v>
          </cell>
          <cell r="K27">
            <v>1.538100475E-2</v>
          </cell>
          <cell r="L27">
            <v>1.6559342250000001E-2</v>
          </cell>
          <cell r="M27">
            <v>1.78344145E-2</v>
          </cell>
          <cell r="N27">
            <v>1.9096409749999998E-2</v>
          </cell>
          <cell r="O27">
            <v>1.7304457249999999E-2</v>
          </cell>
          <cell r="P27">
            <v>1.5401395500000001E-2</v>
          </cell>
          <cell r="Q27">
            <v>1.6085033750000002E-2</v>
          </cell>
          <cell r="R27">
            <v>1.5923522500000002E-2</v>
          </cell>
          <cell r="S27">
            <v>1.5057637499999998E-2</v>
          </cell>
          <cell r="T27">
            <v>1.5392527000000001E-2</v>
          </cell>
          <cell r="U27">
            <v>1.6864546750000001E-2</v>
          </cell>
          <cell r="V27">
            <v>2.106325375E-2</v>
          </cell>
          <cell r="W27">
            <v>2.7163618E-2</v>
          </cell>
          <cell r="X27">
            <v>2.6379483750000002E-2</v>
          </cell>
          <cell r="Y27">
            <v>2.3631780000000002E-2</v>
          </cell>
        </row>
        <row r="28">
          <cell r="B28">
            <v>1.2080667000000002E-2</v>
          </cell>
          <cell r="C28">
            <v>1.1862701749999999E-2</v>
          </cell>
          <cell r="D28">
            <v>8.854296749999999E-3</v>
          </cell>
          <cell r="E28">
            <v>7.9831155000000004E-3</v>
          </cell>
          <cell r="F28">
            <v>8.4329992499999999E-3</v>
          </cell>
          <cell r="G28">
            <v>7.6119020000000003E-3</v>
          </cell>
          <cell r="H28">
            <v>6.6875372500000002E-3</v>
          </cell>
          <cell r="I28">
            <v>7.2610277500000002E-3</v>
          </cell>
          <cell r="J28">
            <v>1.1086731249999999E-2</v>
          </cell>
          <cell r="K28">
            <v>1.4108098749999999E-2</v>
          </cell>
          <cell r="L28">
            <v>1.6421801000000003E-2</v>
          </cell>
          <cell r="M28">
            <v>1.8751064499999998E-2</v>
          </cell>
          <cell r="N28">
            <v>1.9307291000000004E-2</v>
          </cell>
          <cell r="O28">
            <v>1.8416275249999999E-2</v>
          </cell>
          <cell r="P28">
            <v>1.7235932500000002E-2</v>
          </cell>
          <cell r="Q28">
            <v>1.5416313000000001E-2</v>
          </cell>
          <cell r="R28">
            <v>1.5359118499999999E-2</v>
          </cell>
          <cell r="S28">
            <v>1.6301537500000001E-2</v>
          </cell>
          <cell r="T28">
            <v>1.8204091499999998E-2</v>
          </cell>
          <cell r="U28">
            <v>2.1930642249999997E-2</v>
          </cell>
          <cell r="V28">
            <v>2.4138297999999999E-2</v>
          </cell>
          <cell r="W28">
            <v>2.4001752000000005E-2</v>
          </cell>
          <cell r="X28">
            <v>2.1359883250000003E-2</v>
          </cell>
          <cell r="Y28">
            <v>1.8008097499999997E-2</v>
          </cell>
        </row>
        <row r="29">
          <cell r="B29">
            <v>1.2670702250000001E-2</v>
          </cell>
          <cell r="C29">
            <v>9.5284697499999991E-3</v>
          </cell>
          <cell r="D29">
            <v>7.5306460000000002E-3</v>
          </cell>
          <cell r="E29">
            <v>6.9618315000000005E-3</v>
          </cell>
          <cell r="F29">
            <v>6.8215037500000001E-3</v>
          </cell>
          <cell r="G29">
            <v>6.48744925E-3</v>
          </cell>
          <cell r="H29">
            <v>5.7239635000000001E-3</v>
          </cell>
          <cell r="I29">
            <v>5.6607072499999999E-3</v>
          </cell>
          <cell r="J29">
            <v>7.6778905000000003E-3</v>
          </cell>
          <cell r="K29">
            <v>1.1813628E-2</v>
          </cell>
          <cell r="L29">
            <v>1.499480475E-2</v>
          </cell>
          <cell r="M29">
            <v>1.5642529749999998E-2</v>
          </cell>
          <cell r="N29">
            <v>1.5557722500000001E-2</v>
          </cell>
          <cell r="O29">
            <v>1.3529494249999999E-2</v>
          </cell>
          <cell r="P29">
            <v>1.3151706000000001E-2</v>
          </cell>
          <cell r="Q29">
            <v>1.2711680499999999E-2</v>
          </cell>
          <cell r="R29">
            <v>1.2464929999999999E-2</v>
          </cell>
          <cell r="S29">
            <v>1.2839821750000001E-2</v>
          </cell>
          <cell r="T29">
            <v>1.3997892750000001E-2</v>
          </cell>
          <cell r="U29">
            <v>1.7680330500000001E-2</v>
          </cell>
          <cell r="V29">
            <v>1.981775425E-2</v>
          </cell>
          <cell r="W29">
            <v>2.0842070499999997E-2</v>
          </cell>
          <cell r="X29">
            <v>1.7241577000000001E-2</v>
          </cell>
          <cell r="Y29">
            <v>1.424019225E-2</v>
          </cell>
        </row>
        <row r="30">
          <cell r="B30">
            <v>3.5412929999999995E-2</v>
          </cell>
          <cell r="C30">
            <v>3.0681020750000003E-2</v>
          </cell>
          <cell r="D30">
            <v>3.07099755E-2</v>
          </cell>
          <cell r="E30">
            <v>2.7263199999999998E-2</v>
          </cell>
          <cell r="F30">
            <v>2.7977826000000001E-2</v>
          </cell>
          <cell r="G30">
            <v>2.8052269000000001E-2</v>
          </cell>
          <cell r="H30">
            <v>2.4616623750000004E-2</v>
          </cell>
          <cell r="I30">
            <v>2.4884912249999998E-2</v>
          </cell>
          <cell r="J30">
            <v>3.2986471000000003E-2</v>
          </cell>
          <cell r="K30">
            <v>4.2379009999999995E-2</v>
          </cell>
          <cell r="L30">
            <v>4.7278833500000006E-2</v>
          </cell>
          <cell r="M30">
            <v>4.9125601750000004E-2</v>
          </cell>
          <cell r="N30">
            <v>4.9267788749999999E-2</v>
          </cell>
          <cell r="O30">
            <v>4.3454294249999997E-2</v>
          </cell>
          <cell r="P30">
            <v>4.2519181000000003E-2</v>
          </cell>
          <cell r="Q30">
            <v>3.9145716749999997E-2</v>
          </cell>
          <cell r="R30">
            <v>3.8990658000000004E-2</v>
          </cell>
          <cell r="S30">
            <v>4.2702308750000001E-2</v>
          </cell>
          <cell r="T30">
            <v>4.7652695500000002E-2</v>
          </cell>
          <cell r="U30">
            <v>5.393923925E-2</v>
          </cell>
          <cell r="V30">
            <v>5.6696328249999997E-2</v>
          </cell>
          <cell r="W30">
            <v>5.2979395250000005E-2</v>
          </cell>
          <cell r="X30">
            <v>4.7712867749999999E-2</v>
          </cell>
          <cell r="Y30">
            <v>4.483582299999999E-2</v>
          </cell>
        </row>
        <row r="31">
          <cell r="B31">
            <v>3.1028421E-2</v>
          </cell>
          <cell r="C31">
            <v>2.786641175E-2</v>
          </cell>
          <cell r="D31">
            <v>2.3725537749999998E-2</v>
          </cell>
          <cell r="E31">
            <v>2.1502894000000002E-2</v>
          </cell>
          <cell r="F31">
            <v>2.2725054749999998E-2</v>
          </cell>
          <cell r="G31">
            <v>2.3036275499999998E-2</v>
          </cell>
          <cell r="H31">
            <v>2.2914078999999997E-2</v>
          </cell>
          <cell r="I31">
            <v>2.2777775249999997E-2</v>
          </cell>
          <cell r="J31">
            <v>2.4793061750000001E-2</v>
          </cell>
          <cell r="K31">
            <v>2.5334010499999997E-2</v>
          </cell>
          <cell r="L31">
            <v>2.6106037749999998E-2</v>
          </cell>
          <cell r="M31">
            <v>2.7739502249999999E-2</v>
          </cell>
          <cell r="N31">
            <v>2.9442819499999998E-2</v>
          </cell>
          <cell r="O31">
            <v>2.9974779999999999E-2</v>
          </cell>
          <cell r="P31">
            <v>2.77097865E-2</v>
          </cell>
          <cell r="Q31">
            <v>2.5252902749999997E-2</v>
          </cell>
          <cell r="R31">
            <v>2.5583357749999997E-2</v>
          </cell>
          <cell r="S31">
            <v>2.6056719249999999E-2</v>
          </cell>
          <cell r="T31">
            <v>3.3170190499999995E-2</v>
          </cell>
          <cell r="U31">
            <v>4.3509136000000004E-2</v>
          </cell>
          <cell r="V31">
            <v>4.8511548750000001E-2</v>
          </cell>
          <cell r="W31">
            <v>4.1608440500000003E-2</v>
          </cell>
          <cell r="X31">
            <v>3.4919528999999998E-2</v>
          </cell>
          <cell r="Y31">
            <v>3.1261768500000002E-2</v>
          </cell>
        </row>
        <row r="32">
          <cell r="B32">
            <v>3.0857556250000001E-2</v>
          </cell>
          <cell r="C32">
            <v>2.8150219000000001E-2</v>
          </cell>
          <cell r="D32">
            <v>2.6886417250000003E-2</v>
          </cell>
          <cell r="E32">
            <v>2.4073248749999998E-2</v>
          </cell>
          <cell r="F32">
            <v>2.2430431000000001E-2</v>
          </cell>
          <cell r="G32">
            <v>2.2339796250000002E-2</v>
          </cell>
          <cell r="H32">
            <v>2.245729925E-2</v>
          </cell>
          <cell r="I32">
            <v>2.2321044749999998E-2</v>
          </cell>
          <cell r="J32">
            <v>2.2687653250000002E-2</v>
          </cell>
          <cell r="K32">
            <v>2.2242514750000001E-2</v>
          </cell>
          <cell r="L32">
            <v>2.190017675E-2</v>
          </cell>
          <cell r="M32">
            <v>2.2834541749999999E-2</v>
          </cell>
          <cell r="N32">
            <v>2.4227378500000001E-2</v>
          </cell>
          <cell r="O32">
            <v>2.2378225250000001E-2</v>
          </cell>
          <cell r="P32">
            <v>2.2085374250000001E-2</v>
          </cell>
          <cell r="Q32">
            <v>2.0415793250000001E-2</v>
          </cell>
          <cell r="R32">
            <v>2.1225927250000002E-2</v>
          </cell>
          <cell r="S32">
            <v>2.4533103000000001E-2</v>
          </cell>
          <cell r="T32">
            <v>3.3175921999999997E-2</v>
          </cell>
          <cell r="U32">
            <v>4.3094086500000003E-2</v>
          </cell>
          <cell r="V32">
            <v>4.5632332000000005E-2</v>
          </cell>
          <cell r="W32">
            <v>4.1528842249999996E-2</v>
          </cell>
          <cell r="X32">
            <v>3.6322135999999998E-2</v>
          </cell>
          <cell r="Y32">
            <v>3.4798077499999996E-2</v>
          </cell>
        </row>
        <row r="33">
          <cell r="B33">
            <v>3.3271998250000004E-2</v>
          </cell>
          <cell r="C33">
            <v>2.7810673000000001E-2</v>
          </cell>
          <cell r="D33">
            <v>2.3099571749999999E-2</v>
          </cell>
          <cell r="E33">
            <v>2.2128435000000002E-2</v>
          </cell>
          <cell r="F33">
            <v>2.2476211499999999E-2</v>
          </cell>
          <cell r="G33">
            <v>2.247937375E-2</v>
          </cell>
          <cell r="H33">
            <v>2.228033925E-2</v>
          </cell>
          <cell r="I33">
            <v>2.26064365E-2</v>
          </cell>
          <cell r="J33">
            <v>2.7119942750000001E-2</v>
          </cell>
          <cell r="K33">
            <v>2.79504595E-2</v>
          </cell>
          <cell r="L33">
            <v>2.7604475999999999E-2</v>
          </cell>
          <cell r="M33">
            <v>3.1276131999999998E-2</v>
          </cell>
          <cell r="N33">
            <v>3.20234E-2</v>
          </cell>
          <cell r="O33">
            <v>2.7307814249999996E-2</v>
          </cell>
          <cell r="P33">
            <v>2.5912219750000003E-2</v>
          </cell>
          <cell r="Q33">
            <v>2.5397093249999999E-2</v>
          </cell>
          <cell r="R33">
            <v>2.4709416000000001E-2</v>
          </cell>
          <cell r="S33">
            <v>2.5395082999999999E-2</v>
          </cell>
          <cell r="T33">
            <v>3.1989773249999999E-2</v>
          </cell>
          <cell r="U33">
            <v>4.0711827499999999E-2</v>
          </cell>
          <cell r="V33">
            <v>4.4913217749999998E-2</v>
          </cell>
          <cell r="W33">
            <v>4.3601136249999999E-2</v>
          </cell>
          <cell r="X33">
            <v>4.1520097749999998E-2</v>
          </cell>
          <cell r="Y33">
            <v>3.2995604499999998E-2</v>
          </cell>
        </row>
        <row r="34">
          <cell r="B34">
            <v>2.8973732749999995E-2</v>
          </cell>
          <cell r="C34">
            <v>2.3996416750000003E-2</v>
          </cell>
          <cell r="D34">
            <v>2.1238987249999997E-2</v>
          </cell>
          <cell r="E34">
            <v>1.9243706749999999E-2</v>
          </cell>
          <cell r="F34">
            <v>1.9660506249999998E-2</v>
          </cell>
          <cell r="G34">
            <v>2.0088122999999999E-2</v>
          </cell>
          <cell r="H34">
            <v>2.0171305250000004E-2</v>
          </cell>
          <cell r="I34">
            <v>1.960811975E-2</v>
          </cell>
          <cell r="J34">
            <v>2.095588625E-2</v>
          </cell>
          <cell r="K34">
            <v>2.1931858499999998E-2</v>
          </cell>
          <cell r="L34">
            <v>2.3622584500000002E-2</v>
          </cell>
          <cell r="M34">
            <v>2.5768474499999999E-2</v>
          </cell>
          <cell r="N34">
            <v>2.7142680250000002E-2</v>
          </cell>
          <cell r="O34">
            <v>2.5415957000000003E-2</v>
          </cell>
          <cell r="P34">
            <v>2.2649987E-2</v>
          </cell>
          <cell r="Q34">
            <v>2.2221386250000003E-2</v>
          </cell>
          <cell r="R34">
            <v>2.2397137500000001E-2</v>
          </cell>
          <cell r="S34">
            <v>2.4389882500000001E-2</v>
          </cell>
          <cell r="T34">
            <v>3.0090159750000005E-2</v>
          </cell>
          <cell r="U34">
            <v>3.8486320499999997E-2</v>
          </cell>
          <cell r="V34">
            <v>4.3944238500000003E-2</v>
          </cell>
          <cell r="W34">
            <v>4.119586175E-2</v>
          </cell>
          <cell r="X34">
            <v>3.7207513750000004E-2</v>
          </cell>
          <cell r="Y34">
            <v>3.1220243999999998E-2</v>
          </cell>
        </row>
        <row r="35">
          <cell r="B35">
            <v>0.16139892199999997</v>
          </cell>
          <cell r="C35">
            <v>0.1284387625</v>
          </cell>
          <cell r="D35">
            <v>0.11469376349999999</v>
          </cell>
          <cell r="E35">
            <v>0.100655613</v>
          </cell>
          <cell r="F35">
            <v>9.8748767749999994E-2</v>
          </cell>
          <cell r="G35">
            <v>0.10057572925</v>
          </cell>
          <cell r="H35">
            <v>0.10128676375000001</v>
          </cell>
          <cell r="I35">
            <v>0.10506924425</v>
          </cell>
          <cell r="J35">
            <v>0.13089646725000001</v>
          </cell>
          <cell r="K35">
            <v>0.14545435325000003</v>
          </cell>
          <cell r="L35">
            <v>0.1580710565</v>
          </cell>
          <cell r="M35">
            <v>0.18054680274999999</v>
          </cell>
          <cell r="N35">
            <v>0.179914829</v>
          </cell>
          <cell r="O35">
            <v>0.16983323274999998</v>
          </cell>
          <cell r="P35">
            <v>0.16625571074999998</v>
          </cell>
          <cell r="Q35">
            <v>0.16764445124999997</v>
          </cell>
          <cell r="R35">
            <v>0.16863621525</v>
          </cell>
          <cell r="S35">
            <v>0.16443945299999999</v>
          </cell>
          <cell r="T35">
            <v>0.1807969895</v>
          </cell>
          <cell r="U35">
            <v>0.20832711000000001</v>
          </cell>
          <cell r="V35">
            <v>0.22508832149999999</v>
          </cell>
          <cell r="W35">
            <v>0.22523001475000001</v>
          </cell>
          <cell r="X35">
            <v>0.21450193025000003</v>
          </cell>
          <cell r="Y35">
            <v>0.19161973199999999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4.9244454499999993E-2</v>
          </cell>
          <cell r="C37">
            <v>4.6157077750000004E-2</v>
          </cell>
          <cell r="D37">
            <v>4.4850467499999991E-2</v>
          </cell>
          <cell r="E37">
            <v>4.1886752249999999E-2</v>
          </cell>
          <cell r="F37">
            <v>4.2007244999999999E-2</v>
          </cell>
          <cell r="G37">
            <v>4.3392787750000002E-2</v>
          </cell>
          <cell r="H37">
            <v>4.3106493250000003E-2</v>
          </cell>
          <cell r="I37">
            <v>4.3833116250000005E-2</v>
          </cell>
          <cell r="J37">
            <v>4.3266685500000006E-2</v>
          </cell>
          <cell r="K37">
            <v>4.7249824500000003E-2</v>
          </cell>
          <cell r="L37">
            <v>4.9788270999999995E-2</v>
          </cell>
          <cell r="M37">
            <v>5.3554003750000002E-2</v>
          </cell>
          <cell r="N37">
            <v>5.3752698750000001E-2</v>
          </cell>
          <cell r="O37">
            <v>4.8898740749999996E-2</v>
          </cell>
          <cell r="P37">
            <v>4.5985477500000004E-2</v>
          </cell>
          <cell r="Q37">
            <v>4.5578460750000001E-2</v>
          </cell>
          <cell r="R37">
            <v>4.2146920250000004E-2</v>
          </cell>
          <cell r="S37">
            <v>4.890602225E-2</v>
          </cell>
          <cell r="T37">
            <v>6.2420818249999996E-2</v>
          </cell>
          <cell r="U37">
            <v>7.7533761999999992E-2</v>
          </cell>
          <cell r="V37">
            <v>8.0047584500000005E-2</v>
          </cell>
          <cell r="W37">
            <v>7.1466117750000016E-2</v>
          </cell>
          <cell r="X37">
            <v>6.2519793249999997E-2</v>
          </cell>
          <cell r="Y37">
            <v>5.4679596750000004E-2</v>
          </cell>
        </row>
        <row r="38">
          <cell r="B38">
            <v>5.3007672249999999E-2</v>
          </cell>
          <cell r="C38">
            <v>5.1202155999999992E-2</v>
          </cell>
          <cell r="D38">
            <v>4.4654344499999998E-2</v>
          </cell>
          <cell r="E38">
            <v>4.171124625E-2</v>
          </cell>
          <cell r="F38">
            <v>4.0673809750000005E-2</v>
          </cell>
          <cell r="G38">
            <v>3.8825545999999996E-2</v>
          </cell>
          <cell r="H38">
            <v>4.0414492750000003E-2</v>
          </cell>
          <cell r="I38">
            <v>4.3048173750000002E-2</v>
          </cell>
          <cell r="J38">
            <v>4.2883430250000007E-2</v>
          </cell>
          <cell r="K38">
            <v>4.3360362999999999E-2</v>
          </cell>
          <cell r="L38">
            <v>4.5466397249999999E-2</v>
          </cell>
          <cell r="M38">
            <v>4.6945168500000009E-2</v>
          </cell>
          <cell r="N38">
            <v>4.5764621000000005E-2</v>
          </cell>
          <cell r="O38">
            <v>4.7766565999999996E-2</v>
          </cell>
          <cell r="P38">
            <v>4.6473944499999996E-2</v>
          </cell>
          <cell r="Q38">
            <v>4.6334064749999994E-2</v>
          </cell>
          <cell r="R38">
            <v>4.6825178000000002E-2</v>
          </cell>
          <cell r="S38">
            <v>4.8095811749999995E-2</v>
          </cell>
          <cell r="T38">
            <v>5.8980870999999997E-2</v>
          </cell>
          <cell r="U38">
            <v>7.1165632500000006E-2</v>
          </cell>
          <cell r="V38">
            <v>7.3099307749999995E-2</v>
          </cell>
          <cell r="W38">
            <v>7.4425386499999996E-2</v>
          </cell>
          <cell r="X38">
            <v>6.8580436750000001E-2</v>
          </cell>
          <cell r="Y38">
            <v>6.0852201500000001E-2</v>
          </cell>
        </row>
        <row r="39">
          <cell r="B39">
            <v>2.1977346000000002E-2</v>
          </cell>
          <cell r="C39">
            <v>1.8649125250000002E-2</v>
          </cell>
          <cell r="D39">
            <v>1.9182400499999998E-2</v>
          </cell>
          <cell r="E39">
            <v>1.85489325E-2</v>
          </cell>
          <cell r="F39">
            <v>1.9421734249999999E-2</v>
          </cell>
          <cell r="G39">
            <v>1.9440612749999999E-2</v>
          </cell>
          <cell r="H39">
            <v>1.5295769750000002E-2</v>
          </cell>
          <cell r="I39">
            <v>1.5568392249999998E-2</v>
          </cell>
          <cell r="J39">
            <v>1.8927673249999999E-2</v>
          </cell>
          <cell r="K39">
            <v>2.6952593E-2</v>
          </cell>
          <cell r="L39">
            <v>3.3271204499999998E-2</v>
          </cell>
          <cell r="M39">
            <v>4.0958061000000004E-2</v>
          </cell>
          <cell r="N39">
            <v>4.3124121750000001E-2</v>
          </cell>
          <cell r="O39">
            <v>4.0566063999999999E-2</v>
          </cell>
          <cell r="P39">
            <v>3.8542885749999999E-2</v>
          </cell>
          <cell r="Q39">
            <v>3.5883366749999999E-2</v>
          </cell>
          <cell r="R39">
            <v>3.5182664750000002E-2</v>
          </cell>
          <cell r="S39">
            <v>3.4239044000000003E-2</v>
          </cell>
          <cell r="T39">
            <v>3.5014874500000001E-2</v>
          </cell>
          <cell r="U39">
            <v>3.7514543250000004E-2</v>
          </cell>
          <cell r="V39">
            <v>3.8544178999999998E-2</v>
          </cell>
          <cell r="W39">
            <v>3.8757453750000004E-2</v>
          </cell>
          <cell r="X39">
            <v>3.5412401250000003E-2</v>
          </cell>
          <cell r="Y39">
            <v>3.0596110000000003E-2</v>
          </cell>
        </row>
        <row r="40">
          <cell r="B40">
            <v>1.97389195E-2</v>
          </cell>
          <cell r="C40">
            <v>1.8417889999999999E-2</v>
          </cell>
          <cell r="D40">
            <v>1.6746565749999998E-2</v>
          </cell>
          <cell r="E40">
            <v>1.6292471250000003E-2</v>
          </cell>
          <cell r="F40">
            <v>1.630390525E-2</v>
          </cell>
          <cell r="G40">
            <v>1.7126535750000001E-2</v>
          </cell>
          <cell r="H40">
            <v>1.41378245E-2</v>
          </cell>
          <cell r="I40">
            <v>1.4441742999999998E-2</v>
          </cell>
          <cell r="J40">
            <v>2.1049159749999997E-2</v>
          </cell>
          <cell r="K40">
            <v>2.6526525499999998E-2</v>
          </cell>
          <cell r="L40">
            <v>3.2530195500000005E-2</v>
          </cell>
          <cell r="M40">
            <v>3.9398720750000005E-2</v>
          </cell>
          <cell r="N40">
            <v>4.0959706499999998E-2</v>
          </cell>
          <cell r="O40">
            <v>3.7959748249999994E-2</v>
          </cell>
          <cell r="P40">
            <v>3.4119035749999992E-2</v>
          </cell>
          <cell r="Q40">
            <v>3.2371297E-2</v>
          </cell>
          <cell r="R40">
            <v>3.2774175499999995E-2</v>
          </cell>
          <cell r="S40">
            <v>3.3092456750000006E-2</v>
          </cell>
          <cell r="T40">
            <v>3.3104230749999998E-2</v>
          </cell>
          <cell r="U40">
            <v>3.5938780499999996E-2</v>
          </cell>
          <cell r="V40">
            <v>3.6200026500000003E-2</v>
          </cell>
          <cell r="W40">
            <v>3.4698554249999999E-2</v>
          </cell>
          <cell r="X40">
            <v>3.1722813250000002E-2</v>
          </cell>
          <cell r="Y40">
            <v>2.88795305E-2</v>
          </cell>
        </row>
        <row r="41">
          <cell r="B41">
            <v>1.88512365E-2</v>
          </cell>
          <cell r="C41">
            <v>1.8881931500000001E-2</v>
          </cell>
          <cell r="D41">
            <v>1.9251257250000001E-2</v>
          </cell>
          <cell r="E41">
            <v>1.94577415E-2</v>
          </cell>
          <cell r="F41">
            <v>1.9373058000000002E-2</v>
          </cell>
          <cell r="G41">
            <v>1.8582493249999998E-2</v>
          </cell>
          <cell r="H41">
            <v>1.6261231000000001E-2</v>
          </cell>
          <cell r="I41">
            <v>2.3247693999999996E-2</v>
          </cell>
          <cell r="J41">
            <v>2.839646975E-2</v>
          </cell>
          <cell r="K41">
            <v>3.3173013749999994E-2</v>
          </cell>
          <cell r="L41">
            <v>3.6512221499999997E-2</v>
          </cell>
          <cell r="M41">
            <v>4.4768338249999998E-2</v>
          </cell>
          <cell r="N41">
            <v>4.6269535000000001E-2</v>
          </cell>
          <cell r="O41">
            <v>4.4814777250000007E-2</v>
          </cell>
          <cell r="P41">
            <v>4.303409675E-2</v>
          </cell>
          <cell r="Q41">
            <v>4.0986547499999998E-2</v>
          </cell>
          <cell r="R41">
            <v>3.7770179749999994E-2</v>
          </cell>
          <cell r="S41">
            <v>3.540265175E-2</v>
          </cell>
          <cell r="T41">
            <v>3.5403568500000003E-2</v>
          </cell>
          <cell r="U41">
            <v>3.8282426000000001E-2</v>
          </cell>
          <cell r="V41">
            <v>3.8481082999999999E-2</v>
          </cell>
          <cell r="W41">
            <v>3.8858578749999997E-2</v>
          </cell>
          <cell r="X41">
            <v>3.6783655999999991E-2</v>
          </cell>
          <cell r="Y41">
            <v>3.0516133499999997E-2</v>
          </cell>
        </row>
        <row r="42">
          <cell r="B42">
            <v>4.0932881250000004E-2</v>
          </cell>
          <cell r="C42">
            <v>4.07104005E-2</v>
          </cell>
          <cell r="D42">
            <v>3.9550024999999996E-2</v>
          </cell>
          <cell r="E42">
            <v>3.3944005250000006E-2</v>
          </cell>
          <cell r="F42">
            <v>3.3078457999999998E-2</v>
          </cell>
          <cell r="G42">
            <v>3.5810124249999999E-2</v>
          </cell>
          <cell r="H42">
            <v>4.5445528999999998E-2</v>
          </cell>
          <cell r="I42">
            <v>6.6981926999999997E-2</v>
          </cell>
          <cell r="J42">
            <v>9.3850436999999995E-2</v>
          </cell>
          <cell r="K42">
            <v>0.1142758255</v>
          </cell>
          <cell r="L42">
            <v>0.12399797625</v>
          </cell>
          <cell r="M42">
            <v>0.12670161049999998</v>
          </cell>
          <cell r="N42">
            <v>0.123270401</v>
          </cell>
          <cell r="O42">
            <v>0.11313277625000001</v>
          </cell>
          <cell r="P42">
            <v>0.114826786</v>
          </cell>
          <cell r="Q42">
            <v>0.11811077874999999</v>
          </cell>
          <cell r="R42">
            <v>0.11691530974999999</v>
          </cell>
          <cell r="S42">
            <v>0.11837173250000001</v>
          </cell>
          <cell r="T42">
            <v>0.118612131</v>
          </cell>
          <cell r="U42">
            <v>0.12577315524999999</v>
          </cell>
          <cell r="V42">
            <v>0.11694660925</v>
          </cell>
          <cell r="W42">
            <v>8.7782972500000001E-2</v>
          </cell>
          <cell r="X42">
            <v>7.2853544249999999E-2</v>
          </cell>
          <cell r="Y42">
            <v>5.4604101500000002E-2</v>
          </cell>
        </row>
        <row r="43">
          <cell r="B43">
            <v>3.1715976E-2</v>
          </cell>
          <cell r="C43">
            <v>1.6199104249999999E-2</v>
          </cell>
          <cell r="D43">
            <v>1.05758E-3</v>
          </cell>
          <cell r="E43">
            <v>7.9984100000000003E-4</v>
          </cell>
          <cell r="F43">
            <v>1.5202494999999999E-3</v>
          </cell>
          <cell r="G43">
            <v>8.3641249999999998E-4</v>
          </cell>
          <cell r="H43">
            <v>1.6465119999999999E-3</v>
          </cell>
          <cell r="I43">
            <v>2.1225689999999999E-3</v>
          </cell>
          <cell r="J43">
            <v>1.2465722999999998E-2</v>
          </cell>
          <cell r="K43">
            <v>6.3318406000000008E-2</v>
          </cell>
          <cell r="L43">
            <v>7.9216548999999983E-2</v>
          </cell>
          <cell r="M43">
            <v>8.3867013749999997E-2</v>
          </cell>
          <cell r="N43">
            <v>7.211641299999999E-2</v>
          </cell>
          <cell r="O43">
            <v>6.55366265E-2</v>
          </cell>
          <cell r="P43">
            <v>8.0786167249999985E-2</v>
          </cell>
          <cell r="Q43">
            <v>8.1084132999999989E-2</v>
          </cell>
          <cell r="R43">
            <v>8.2513630000000004E-2</v>
          </cell>
          <cell r="S43">
            <v>8.513994200000001E-2</v>
          </cell>
          <cell r="T43">
            <v>8.1159709999999996E-2</v>
          </cell>
          <cell r="U43">
            <v>6.6604732749999992E-2</v>
          </cell>
          <cell r="V43">
            <v>6.5030087500000014E-2</v>
          </cell>
          <cell r="W43">
            <v>5.8024777499999999E-2</v>
          </cell>
          <cell r="X43">
            <v>5.2135662999999999E-2</v>
          </cell>
          <cell r="Y43">
            <v>3.8634236250000002E-2</v>
          </cell>
        </row>
        <row r="44">
          <cell r="B44">
            <v>3.5577381250000005E-2</v>
          </cell>
          <cell r="C44">
            <v>3.4810224499999994E-2</v>
          </cell>
          <cell r="D44">
            <v>3.0424106249999999E-2</v>
          </cell>
          <cell r="E44">
            <v>3.0541425000000001E-2</v>
          </cell>
          <cell r="F44">
            <v>2.9866761750000002E-2</v>
          </cell>
          <cell r="G44">
            <v>3.0281813249999998E-2</v>
          </cell>
          <cell r="H44">
            <v>2.9554399750000002E-2</v>
          </cell>
          <cell r="I44">
            <v>3.420863625E-2</v>
          </cell>
          <cell r="J44">
            <v>4.6148461249999995E-2</v>
          </cell>
          <cell r="K44">
            <v>6.0366875E-2</v>
          </cell>
          <cell r="L44">
            <v>7.1071573250000006E-2</v>
          </cell>
          <cell r="M44">
            <v>6.9744893999999988E-2</v>
          </cell>
          <cell r="N44">
            <v>6.9574281749999994E-2</v>
          </cell>
          <cell r="O44">
            <v>7.0466666999999997E-2</v>
          </cell>
          <cell r="P44">
            <v>7.2386892500000008E-2</v>
          </cell>
          <cell r="Q44">
            <v>7.1658443500000002E-2</v>
          </cell>
          <cell r="R44">
            <v>7.0357320749999994E-2</v>
          </cell>
          <cell r="S44">
            <v>7.099770150000001E-2</v>
          </cell>
          <cell r="T44">
            <v>7.1565141499999999E-2</v>
          </cell>
          <cell r="U44">
            <v>7.069708425E-2</v>
          </cell>
          <cell r="V44">
            <v>6.9797445249999993E-2</v>
          </cell>
          <cell r="W44">
            <v>6.7763754000000009E-2</v>
          </cell>
          <cell r="X44">
            <v>5.6093077499999998E-2</v>
          </cell>
          <cell r="Y44">
            <v>3.7863627250000004E-2</v>
          </cell>
        </row>
        <row r="45">
          <cell r="B45">
            <v>4.2385275750000007E-2</v>
          </cell>
          <cell r="C45">
            <v>3.86423075E-2</v>
          </cell>
          <cell r="D45">
            <v>4.3027672750000003E-2</v>
          </cell>
          <cell r="E45">
            <v>4.1243703999999992E-2</v>
          </cell>
          <cell r="F45">
            <v>4.1108483250000008E-2</v>
          </cell>
          <cell r="G45">
            <v>5.4490821749999994E-2</v>
          </cell>
          <cell r="H45">
            <v>5.1647915749999995E-2</v>
          </cell>
          <cell r="I45">
            <v>5.271271625E-2</v>
          </cell>
          <cell r="J45">
            <v>7.5560514499999995E-2</v>
          </cell>
          <cell r="K45">
            <v>0.11597318075000002</v>
          </cell>
          <cell r="L45">
            <v>0.13807411575</v>
          </cell>
          <cell r="M45">
            <v>0.13928593075000001</v>
          </cell>
          <cell r="N45">
            <v>0.12253016475000002</v>
          </cell>
          <cell r="O45">
            <v>0.11139933800000001</v>
          </cell>
          <cell r="P45">
            <v>0.114595213</v>
          </cell>
          <cell r="Q45">
            <v>0.11206574650000002</v>
          </cell>
          <cell r="R45">
            <v>0.1120534265</v>
          </cell>
          <cell r="S45">
            <v>0.11110868075000001</v>
          </cell>
          <cell r="T45">
            <v>0.10967276200000001</v>
          </cell>
          <cell r="U45">
            <v>0.105615759</v>
          </cell>
          <cell r="V45">
            <v>9.5814529250000002E-2</v>
          </cell>
          <cell r="W45">
            <v>8.5225839500000011E-2</v>
          </cell>
          <cell r="X45">
            <v>8.1389566499999996E-2</v>
          </cell>
          <cell r="Y45">
            <v>6.9876435500000014E-2</v>
          </cell>
        </row>
        <row r="46">
          <cell r="B46">
            <v>0.13237140274999998</v>
          </cell>
          <cell r="C46">
            <v>0.12427868650000001</v>
          </cell>
          <cell r="D46">
            <v>0.1158555315</v>
          </cell>
          <cell r="E46">
            <v>0.10643779175</v>
          </cell>
          <cell r="F46">
            <v>0.10101479525000001</v>
          </cell>
          <cell r="G46">
            <v>9.9131935249999997E-2</v>
          </cell>
          <cell r="H46">
            <v>9.9260167999999996E-2</v>
          </cell>
          <cell r="I46">
            <v>0.10802878949999999</v>
          </cell>
          <cell r="J46">
            <v>0.1261999265</v>
          </cell>
          <cell r="K46">
            <v>0.15099791725</v>
          </cell>
          <cell r="L46">
            <v>0.16468884274999998</v>
          </cell>
          <cell r="M46">
            <v>0.17000887675000001</v>
          </cell>
          <cell r="N46">
            <v>0.17514665974999999</v>
          </cell>
          <cell r="O46">
            <v>0.16745881675000002</v>
          </cell>
          <cell r="P46">
            <v>0.16417534624999999</v>
          </cell>
          <cell r="Q46">
            <v>0.16158593400000001</v>
          </cell>
          <cell r="R46">
            <v>0.15034147250000002</v>
          </cell>
          <cell r="S46">
            <v>0.1488498955</v>
          </cell>
          <cell r="T46">
            <v>0.14901485450000002</v>
          </cell>
          <cell r="U46">
            <v>0.15550224300000001</v>
          </cell>
          <cell r="V46">
            <v>0.16844694900000001</v>
          </cell>
          <cell r="W46">
            <v>0.16039684275000002</v>
          </cell>
          <cell r="X46">
            <v>0.14300193750000001</v>
          </cell>
          <cell r="Y46">
            <v>0.12937216925</v>
          </cell>
        </row>
        <row r="47">
          <cell r="B47">
            <v>0.132802372</v>
          </cell>
          <cell r="C47">
            <v>0.12355600924999999</v>
          </cell>
          <cell r="D47">
            <v>0.11795243675</v>
          </cell>
          <cell r="E47">
            <v>0.10856510549999998</v>
          </cell>
          <cell r="F47">
            <v>0.10002780724999999</v>
          </cell>
          <cell r="G47">
            <v>9.9429327250000005E-2</v>
          </cell>
          <cell r="H47">
            <v>0.10016105275000001</v>
          </cell>
          <cell r="I47">
            <v>0.10094151899999999</v>
          </cell>
          <cell r="J47">
            <v>0.1082572995</v>
          </cell>
          <cell r="K47">
            <v>0.12263506900000001</v>
          </cell>
          <cell r="L47">
            <v>0.135704464</v>
          </cell>
          <cell r="M47">
            <v>0.14825759099999999</v>
          </cell>
          <cell r="N47">
            <v>0.15651424799999997</v>
          </cell>
          <cell r="O47">
            <v>0.15005365000000001</v>
          </cell>
          <cell r="P47">
            <v>0.14710810475</v>
          </cell>
          <cell r="Q47">
            <v>0.14761946875000001</v>
          </cell>
          <cell r="R47">
            <v>0.14556700124999999</v>
          </cell>
          <cell r="S47">
            <v>0.14863705075000003</v>
          </cell>
          <cell r="T47">
            <v>0.14783412925</v>
          </cell>
          <cell r="U47">
            <v>0.15268321225000001</v>
          </cell>
          <cell r="V47">
            <v>0.15609364325</v>
          </cell>
          <cell r="W47">
            <v>0.15543769099999999</v>
          </cell>
          <cell r="X47">
            <v>0.15926128025</v>
          </cell>
          <cell r="Y47">
            <v>0.1442347185</v>
          </cell>
        </row>
        <row r="48">
          <cell r="B48">
            <v>6.89911775E-2</v>
          </cell>
          <cell r="C48">
            <v>4.8603617500000001E-2</v>
          </cell>
          <cell r="D48">
            <v>4.3996464000000006E-2</v>
          </cell>
          <cell r="E48">
            <v>4.3575654999999998E-2</v>
          </cell>
          <cell r="F48">
            <v>3.124555025E-2</v>
          </cell>
          <cell r="G48">
            <v>2.0163058999999997E-2</v>
          </cell>
          <cell r="H48">
            <v>1.8457057999999998E-2</v>
          </cell>
          <cell r="I48">
            <v>2.077350125E-2</v>
          </cell>
          <cell r="J48">
            <v>2.7444845249999999E-2</v>
          </cell>
          <cell r="K48">
            <v>5.1841680750000001E-2</v>
          </cell>
          <cell r="L48">
            <v>5.9833840249999999E-2</v>
          </cell>
          <cell r="M48">
            <v>7.1311101999999987E-2</v>
          </cell>
          <cell r="N48">
            <v>9.3516098000000006E-2</v>
          </cell>
          <cell r="O48">
            <v>9.598546799999999E-2</v>
          </cell>
          <cell r="P48">
            <v>9.8693868749999997E-2</v>
          </cell>
          <cell r="Q48">
            <v>9.6933147500000011E-2</v>
          </cell>
          <cell r="R48">
            <v>9.294102650000001E-2</v>
          </cell>
          <cell r="S48">
            <v>9.16886425E-2</v>
          </cell>
          <cell r="T48">
            <v>0.10475939175</v>
          </cell>
          <cell r="U48">
            <v>0.10622310625</v>
          </cell>
          <cell r="V48">
            <v>0.12131027225</v>
          </cell>
          <cell r="W48">
            <v>0.11245377925</v>
          </cell>
          <cell r="X48">
            <v>9.758876050000001E-2</v>
          </cell>
          <cell r="Y48">
            <v>7.0472463499999999E-2</v>
          </cell>
        </row>
        <row r="49">
          <cell r="B49">
            <v>0.12324716750000002</v>
          </cell>
          <cell r="C49">
            <v>8.5601072249999993E-2</v>
          </cell>
          <cell r="D49">
            <v>6.2826648749999991E-2</v>
          </cell>
          <cell r="E49">
            <v>4.5409946500000006E-2</v>
          </cell>
          <cell r="F49">
            <v>4.2207229749999998E-2</v>
          </cell>
          <cell r="G49">
            <v>4.3242607000000002E-2</v>
          </cell>
          <cell r="H49">
            <v>3.7636600499999999E-2</v>
          </cell>
          <cell r="I49">
            <v>4.2604582500000002E-2</v>
          </cell>
          <cell r="J49">
            <v>6.5857741250000004E-2</v>
          </cell>
          <cell r="K49">
            <v>8.8938211249999996E-2</v>
          </cell>
          <cell r="L49">
            <v>0.12268398500000001</v>
          </cell>
          <cell r="M49">
            <v>0.13719506074999999</v>
          </cell>
          <cell r="N49">
            <v>0.15676511774999999</v>
          </cell>
          <cell r="O49">
            <v>0.16343025975</v>
          </cell>
          <cell r="P49">
            <v>0.15838609674999998</v>
          </cell>
          <cell r="Q49">
            <v>0.14237139125000001</v>
          </cell>
          <cell r="R49">
            <v>0.1250080985</v>
          </cell>
          <cell r="S49">
            <v>0.14075066550000004</v>
          </cell>
          <cell r="T49">
            <v>0.17592061624999999</v>
          </cell>
          <cell r="U49">
            <v>0.19353580099999998</v>
          </cell>
          <cell r="V49">
            <v>0.19545869425000001</v>
          </cell>
          <cell r="W49">
            <v>0.202297371</v>
          </cell>
          <cell r="X49">
            <v>0.17237461874999999</v>
          </cell>
          <cell r="Y49">
            <v>0.13261535250000001</v>
          </cell>
        </row>
        <row r="50">
          <cell r="B50">
            <v>2.9473052500000002E-3</v>
          </cell>
          <cell r="C50">
            <v>1.6474267499999998E-3</v>
          </cell>
          <cell r="D50">
            <v>1.1438622499999999E-3</v>
          </cell>
          <cell r="E50">
            <v>1.303748E-3</v>
          </cell>
          <cell r="F50">
            <v>2.4907420000000002E-3</v>
          </cell>
          <cell r="G50">
            <v>2.6659672499999999E-3</v>
          </cell>
          <cell r="H50">
            <v>3.0005050000000001E-3</v>
          </cell>
          <cell r="I50">
            <v>4.2350289999999995E-3</v>
          </cell>
          <cell r="J50">
            <v>6.4848674999999998E-3</v>
          </cell>
          <cell r="K50">
            <v>9.850636749999999E-3</v>
          </cell>
          <cell r="L50">
            <v>9.9129717500000009E-3</v>
          </cell>
          <cell r="M50">
            <v>8.6616065000000002E-3</v>
          </cell>
          <cell r="N50">
            <v>8.0415582499999989E-3</v>
          </cell>
          <cell r="O50">
            <v>5.4172807499999996E-3</v>
          </cell>
          <cell r="P50">
            <v>5.9795257499999999E-3</v>
          </cell>
          <cell r="Q50">
            <v>5.5935522499999998E-3</v>
          </cell>
          <cell r="R50">
            <v>5.6702834999999997E-3</v>
          </cell>
          <cell r="S50">
            <v>5.6315864999999998E-3</v>
          </cell>
          <cell r="T50">
            <v>5.8815522499999998E-3</v>
          </cell>
          <cell r="U50">
            <v>5.5693435000000006E-3</v>
          </cell>
          <cell r="V50">
            <v>5.7726265000000001E-3</v>
          </cell>
          <cell r="W50">
            <v>5.3912162500000006E-3</v>
          </cell>
          <cell r="X50">
            <v>5.5272119999999992E-3</v>
          </cell>
          <cell r="Y50">
            <v>3.8812377500000001E-3</v>
          </cell>
        </row>
        <row r="51">
          <cell r="B51">
            <v>7.1925915000000007E-2</v>
          </cell>
          <cell r="C51">
            <v>6.1410229000000004E-2</v>
          </cell>
          <cell r="D51">
            <v>5.9787156250000001E-2</v>
          </cell>
          <cell r="E51">
            <v>5.3725277000000009E-2</v>
          </cell>
          <cell r="F51">
            <v>5.0055403750000005E-2</v>
          </cell>
          <cell r="G51">
            <v>5.2637057250000001E-2</v>
          </cell>
          <cell r="H51">
            <v>5.1635744999999997E-2</v>
          </cell>
          <cell r="I51">
            <v>5.5553574749999994E-2</v>
          </cell>
          <cell r="J51">
            <v>6.1196549500000003E-2</v>
          </cell>
          <cell r="K51">
            <v>6.6181249499999997E-2</v>
          </cell>
          <cell r="L51">
            <v>7.0034858999999991E-2</v>
          </cell>
          <cell r="M51">
            <v>7.1320153999999997E-2</v>
          </cell>
          <cell r="N51">
            <v>8.2648082750000004E-2</v>
          </cell>
          <cell r="O51">
            <v>8.3287706249999996E-2</v>
          </cell>
          <cell r="P51">
            <v>7.9196239249999995E-2</v>
          </cell>
          <cell r="Q51">
            <v>7.946043975E-2</v>
          </cell>
          <cell r="R51">
            <v>7.9189748750000011E-2</v>
          </cell>
          <cell r="S51">
            <v>7.9633251249999995E-2</v>
          </cell>
          <cell r="T51">
            <v>8.4241946999999998E-2</v>
          </cell>
          <cell r="U51">
            <v>9.0366435999999994E-2</v>
          </cell>
          <cell r="V51">
            <v>8.8685859749999998E-2</v>
          </cell>
          <cell r="W51">
            <v>8.6151527249999998E-2</v>
          </cell>
          <cell r="X51">
            <v>7.8216720500000003E-2</v>
          </cell>
          <cell r="Y51">
            <v>7.0309018000000001E-2</v>
          </cell>
        </row>
        <row r="52">
          <cell r="B52">
            <v>6.3111790500000001E-2</v>
          </cell>
          <cell r="C52">
            <v>5.3922357499999997E-2</v>
          </cell>
          <cell r="D52">
            <v>5.1358011000000002E-2</v>
          </cell>
          <cell r="E52">
            <v>5.0913070750000004E-2</v>
          </cell>
          <cell r="F52">
            <v>5.1192553499999995E-2</v>
          </cell>
          <cell r="G52">
            <v>5.0875179999999999E-2</v>
          </cell>
          <cell r="H52">
            <v>5.8221842500000003E-2</v>
          </cell>
          <cell r="I52">
            <v>6.7185016750000007E-2</v>
          </cell>
          <cell r="J52">
            <v>6.9377498749999988E-2</v>
          </cell>
          <cell r="K52">
            <v>6.9638229499999996E-2</v>
          </cell>
          <cell r="L52">
            <v>6.9222770500000003E-2</v>
          </cell>
          <cell r="M52">
            <v>7.1289628999999993E-2</v>
          </cell>
          <cell r="N52">
            <v>7.8275989749999997E-2</v>
          </cell>
          <cell r="O52">
            <v>7.2215606750000008E-2</v>
          </cell>
          <cell r="P52">
            <v>6.8766246749999996E-2</v>
          </cell>
          <cell r="Q52">
            <v>6.534223950000001E-2</v>
          </cell>
          <cell r="R52">
            <v>6.4630340750000001E-2</v>
          </cell>
          <cell r="S52">
            <v>7.433780475E-2</v>
          </cell>
          <cell r="T52">
            <v>9.2126585000000011E-2</v>
          </cell>
          <cell r="U52">
            <v>0.10371858975000001</v>
          </cell>
          <cell r="V52">
            <v>0.1056529065</v>
          </cell>
          <cell r="W52">
            <v>9.9500629500000007E-2</v>
          </cell>
          <cell r="X52">
            <v>9.1460064000000008E-2</v>
          </cell>
          <cell r="Y52">
            <v>7.8245103750000003E-2</v>
          </cell>
        </row>
        <row r="53">
          <cell r="B53">
            <v>0.11866640075000001</v>
          </cell>
          <cell r="C53">
            <v>0.10456148125</v>
          </cell>
          <cell r="D53">
            <v>9.2843604750000003E-2</v>
          </cell>
          <cell r="E53">
            <v>8.5946395749999988E-2</v>
          </cell>
          <cell r="F53">
            <v>8.8922573000000005E-2</v>
          </cell>
          <cell r="G53">
            <v>8.6669424000000009E-2</v>
          </cell>
          <cell r="H53">
            <v>7.5398498750000001E-2</v>
          </cell>
          <cell r="I53">
            <v>7.4811752499999995E-2</v>
          </cell>
          <cell r="J53">
            <v>8.508014324999999E-2</v>
          </cell>
          <cell r="K53">
            <v>9.3813854000000002E-2</v>
          </cell>
          <cell r="L53">
            <v>0.12341439225</v>
          </cell>
          <cell r="M53">
            <v>0.14710762375000003</v>
          </cell>
          <cell r="N53">
            <v>0.15569040674999998</v>
          </cell>
          <cell r="O53">
            <v>0.14798216625000002</v>
          </cell>
          <cell r="P53">
            <v>0.14101289750000001</v>
          </cell>
          <cell r="Q53">
            <v>0.13019854</v>
          </cell>
          <cell r="R53">
            <v>0.12013438199999998</v>
          </cell>
          <cell r="S53">
            <v>0.12188582249999999</v>
          </cell>
          <cell r="T53">
            <v>0.14624606325</v>
          </cell>
          <cell r="U53">
            <v>0.16156876000000001</v>
          </cell>
          <cell r="V53">
            <v>0.18365853125000001</v>
          </cell>
          <cell r="W53">
            <v>0.1872623175</v>
          </cell>
          <cell r="X53">
            <v>0.17270189675</v>
          </cell>
          <cell r="Y53">
            <v>0.15208719224999998</v>
          </cell>
        </row>
        <row r="54">
          <cell r="B54">
            <v>5.8634052500000006E-2</v>
          </cell>
          <cell r="C54">
            <v>5.4577760750000003E-2</v>
          </cell>
          <cell r="D54">
            <v>5.1187552499999997E-2</v>
          </cell>
          <cell r="E54">
            <v>4.8349082750000001E-2</v>
          </cell>
          <cell r="F54">
            <v>4.9279645999999996E-2</v>
          </cell>
          <cell r="G54">
            <v>4.8611440749999998E-2</v>
          </cell>
          <cell r="H54">
            <v>4.7226508E-2</v>
          </cell>
          <cell r="I54">
            <v>5.2992905749999999E-2</v>
          </cell>
          <cell r="J54">
            <v>6.5781487499999999E-2</v>
          </cell>
          <cell r="K54">
            <v>7.6763057999999995E-2</v>
          </cell>
          <cell r="L54">
            <v>8.3132844750000004E-2</v>
          </cell>
          <cell r="M54">
            <v>8.3754085500000006E-2</v>
          </cell>
          <cell r="N54">
            <v>8.2364030500000004E-2</v>
          </cell>
          <cell r="O54">
            <v>8.0721137999999998E-2</v>
          </cell>
          <cell r="P54">
            <v>7.5076211749999996E-2</v>
          </cell>
          <cell r="Q54">
            <v>7.0020793999999997E-2</v>
          </cell>
          <cell r="R54">
            <v>6.4105546999999999E-2</v>
          </cell>
          <cell r="S54">
            <v>6.0351914499999992E-2</v>
          </cell>
          <cell r="T54">
            <v>6.46766535E-2</v>
          </cell>
          <cell r="U54">
            <v>7.5428390500000012E-2</v>
          </cell>
          <cell r="V54">
            <v>8.6761379E-2</v>
          </cell>
          <cell r="W54">
            <v>0.10090321375</v>
          </cell>
          <cell r="X54">
            <v>9.7337934499999987E-2</v>
          </cell>
          <cell r="Y54">
            <v>8.0598339249999998E-2</v>
          </cell>
        </row>
        <row r="55">
          <cell r="B55">
            <v>7.167001525000001E-2</v>
          </cell>
          <cell r="C55">
            <v>6.8768943750000006E-2</v>
          </cell>
          <cell r="D55">
            <v>6.4977485500000001E-2</v>
          </cell>
          <cell r="E55">
            <v>4.8915146749999999E-2</v>
          </cell>
          <cell r="F55">
            <v>4.7927302500000005E-2</v>
          </cell>
          <cell r="G55">
            <v>4.6053265750000003E-2</v>
          </cell>
          <cell r="H55">
            <v>4.3915726499999995E-2</v>
          </cell>
          <cell r="I55">
            <v>4.8372667250000008E-2</v>
          </cell>
          <cell r="J55">
            <v>6.4557240500000002E-2</v>
          </cell>
          <cell r="K55">
            <v>8.1641532749999995E-2</v>
          </cell>
          <cell r="L55">
            <v>8.525506775000001E-2</v>
          </cell>
          <cell r="M55">
            <v>8.8324972000000002E-2</v>
          </cell>
          <cell r="N55">
            <v>8.8274768749999996E-2</v>
          </cell>
          <cell r="O55">
            <v>7.5103225500000009E-2</v>
          </cell>
          <cell r="P55">
            <v>6.2573778999999996E-2</v>
          </cell>
          <cell r="Q55">
            <v>6.0365370749999994E-2</v>
          </cell>
          <cell r="R55">
            <v>5.498521025E-2</v>
          </cell>
          <cell r="S55">
            <v>5.6467594249999996E-2</v>
          </cell>
          <cell r="T55">
            <v>6.3300856499999988E-2</v>
          </cell>
          <cell r="U55">
            <v>7.5205926749999999E-2</v>
          </cell>
          <cell r="V55">
            <v>8.7233165750000008E-2</v>
          </cell>
          <cell r="W55">
            <v>9.8302873499999999E-2</v>
          </cell>
          <cell r="X55">
            <v>0.10460084925</v>
          </cell>
          <cell r="Y55">
            <v>9.5639186749999994E-2</v>
          </cell>
        </row>
        <row r="56">
          <cell r="B56">
            <v>4.1568817250000001E-2</v>
          </cell>
          <cell r="C56">
            <v>3.4118220249999998E-2</v>
          </cell>
          <cell r="D56">
            <v>3.1333305499999999E-2</v>
          </cell>
          <cell r="E56">
            <v>3.4487216750000001E-2</v>
          </cell>
          <cell r="F56">
            <v>3.4624868499999996E-2</v>
          </cell>
          <cell r="G56">
            <v>3.5062593500000003E-2</v>
          </cell>
          <cell r="H56">
            <v>3.3348864500000006E-2</v>
          </cell>
          <cell r="I56">
            <v>4.6091417999999995E-2</v>
          </cell>
          <cell r="J56">
            <v>5.0311022749999997E-2</v>
          </cell>
          <cell r="K56">
            <v>6.3405844749999996E-2</v>
          </cell>
          <cell r="L56">
            <v>8.7297289E-2</v>
          </cell>
          <cell r="M56">
            <v>9.1241678250000013E-2</v>
          </cell>
          <cell r="N56">
            <v>9.8672497000000012E-2</v>
          </cell>
          <cell r="O56">
            <v>9.0357929249999996E-2</v>
          </cell>
          <cell r="P56">
            <v>8.2031707750000002E-2</v>
          </cell>
          <cell r="Q56">
            <v>7.7596111250000002E-2</v>
          </cell>
          <cell r="R56">
            <v>7.8223182500000002E-2</v>
          </cell>
          <cell r="S56">
            <v>7.8524309E-2</v>
          </cell>
          <cell r="T56">
            <v>7.7609159250000004E-2</v>
          </cell>
          <cell r="U56">
            <v>7.7121961749999995E-2</v>
          </cell>
          <cell r="V56">
            <v>7.8540968000000003E-2</v>
          </cell>
          <cell r="W56">
            <v>7.7747920999999998E-2</v>
          </cell>
          <cell r="X56">
            <v>6.6459316249999997E-2</v>
          </cell>
          <cell r="Y56">
            <v>5.3603972499999999E-2</v>
          </cell>
        </row>
        <row r="57">
          <cell r="B57">
            <v>5.1099200250000004E-2</v>
          </cell>
          <cell r="C57">
            <v>3.9681486250000009E-2</v>
          </cell>
          <cell r="D57">
            <v>3.2336134249999995E-2</v>
          </cell>
          <cell r="E57">
            <v>3.5013450750000001E-2</v>
          </cell>
          <cell r="F57">
            <v>3.24771175E-2</v>
          </cell>
          <cell r="G57">
            <v>3.5087191500000003E-2</v>
          </cell>
          <cell r="H57">
            <v>2.8375948999999998E-2</v>
          </cell>
          <cell r="I57">
            <v>3.016749375E-2</v>
          </cell>
          <cell r="J57">
            <v>4.8272980000000007E-2</v>
          </cell>
          <cell r="K57">
            <v>6.1995286000000011E-2</v>
          </cell>
          <cell r="L57">
            <v>8.0221847499999999E-2</v>
          </cell>
          <cell r="M57">
            <v>8.9195195999999977E-2</v>
          </cell>
          <cell r="N57">
            <v>9.1646030500000003E-2</v>
          </cell>
          <cell r="O57">
            <v>9.2175777500000014E-2</v>
          </cell>
          <cell r="P57">
            <v>8.5442100500000007E-2</v>
          </cell>
          <cell r="Q57">
            <v>7.356514950000001E-2</v>
          </cell>
          <cell r="R57">
            <v>7.1749111249999997E-2</v>
          </cell>
          <cell r="S57">
            <v>7.2772426749999994E-2</v>
          </cell>
          <cell r="T57">
            <v>8.3873497000000005E-2</v>
          </cell>
          <cell r="U57">
            <v>9.1068515750000009E-2</v>
          </cell>
          <cell r="V57">
            <v>9.1967921999999994E-2</v>
          </cell>
          <cell r="W57">
            <v>9.1680459999999991E-2</v>
          </cell>
          <cell r="X57">
            <v>7.6805137750000002E-2</v>
          </cell>
          <cell r="Y57">
            <v>5.5459706250000004E-2</v>
          </cell>
        </row>
        <row r="58">
          <cell r="B58">
            <v>3.4785842999999997E-2</v>
          </cell>
          <cell r="C58">
            <v>3.4584929E-2</v>
          </cell>
          <cell r="D58">
            <v>3.0595972499999999E-2</v>
          </cell>
          <cell r="E58">
            <v>3.4247661499999998E-2</v>
          </cell>
          <cell r="F58">
            <v>3.3340615750000004E-2</v>
          </cell>
          <cell r="G58">
            <v>3.7885012500000002E-2</v>
          </cell>
          <cell r="H58">
            <v>4.5137572500000001E-2</v>
          </cell>
          <cell r="I58">
            <v>4.9294573750000001E-2</v>
          </cell>
          <cell r="J58">
            <v>7.6165416750000006E-2</v>
          </cell>
          <cell r="K58">
            <v>7.5784385750000002E-2</v>
          </cell>
          <cell r="L58">
            <v>7.8393012749999991E-2</v>
          </cell>
          <cell r="M58">
            <v>7.8277948250000007E-2</v>
          </cell>
          <cell r="N58">
            <v>6.5990091499999987E-2</v>
          </cell>
          <cell r="O58">
            <v>6.5739854750000007E-2</v>
          </cell>
          <cell r="P58">
            <v>6.8555103500000006E-2</v>
          </cell>
          <cell r="Q58">
            <v>6.7116435999999988E-2</v>
          </cell>
          <cell r="R58">
            <v>6.3034362750000003E-2</v>
          </cell>
          <cell r="S58">
            <v>5.6345419750000007E-2</v>
          </cell>
          <cell r="T58">
            <v>5.6026463249999998E-2</v>
          </cell>
          <cell r="U58">
            <v>5.4218844499999995E-2</v>
          </cell>
          <cell r="V58">
            <v>5.4530305749999994E-2</v>
          </cell>
          <cell r="W58">
            <v>5.4427679000000007E-2</v>
          </cell>
          <cell r="X58">
            <v>4.9740696000000001E-2</v>
          </cell>
          <cell r="Y58">
            <v>4.7284246500000002E-2</v>
          </cell>
        </row>
        <row r="59">
          <cell r="B59">
            <v>3.056042925E-2</v>
          </cell>
          <cell r="C59">
            <v>2.3307069250000003E-2</v>
          </cell>
          <cell r="D59">
            <v>1.88532875E-2</v>
          </cell>
          <cell r="E59">
            <v>1.7400897499999998E-2</v>
          </cell>
          <cell r="F59">
            <v>1.8470895500000001E-2</v>
          </cell>
          <cell r="G59">
            <v>1.8665007500000001E-2</v>
          </cell>
          <cell r="H59">
            <v>1.8546354250000001E-2</v>
          </cell>
          <cell r="I59">
            <v>1.9194010749999997E-2</v>
          </cell>
          <cell r="J59">
            <v>2.3787952749999997E-2</v>
          </cell>
          <cell r="K59">
            <v>3.05313735E-2</v>
          </cell>
          <cell r="L59">
            <v>3.6891451000000006E-2</v>
          </cell>
          <cell r="M59">
            <v>3.5012698000000002E-2</v>
          </cell>
          <cell r="N59">
            <v>3.6332445999999997E-2</v>
          </cell>
          <cell r="O59">
            <v>3.2921997500000001E-2</v>
          </cell>
          <cell r="P59">
            <v>3.3123366750000001E-2</v>
          </cell>
          <cell r="Q59">
            <v>3.1730303749999994E-2</v>
          </cell>
          <cell r="R59">
            <v>3.235766675E-2</v>
          </cell>
          <cell r="S59">
            <v>3.5367337250000005E-2</v>
          </cell>
          <cell r="T59">
            <v>3.6295085999999997E-2</v>
          </cell>
          <cell r="U59">
            <v>4.1697305749999997E-2</v>
          </cell>
          <cell r="V59">
            <v>5.5163009499999999E-2</v>
          </cell>
          <cell r="W59">
            <v>6.0479406999999992E-2</v>
          </cell>
          <cell r="X59">
            <v>5.3389289749999999E-2</v>
          </cell>
          <cell r="Y59">
            <v>4.2594126750000003E-2</v>
          </cell>
        </row>
        <row r="60">
          <cell r="B60">
            <v>3.7277670999999998E-2</v>
          </cell>
          <cell r="C60">
            <v>3.2912770500000001E-2</v>
          </cell>
          <cell r="D60">
            <v>2.6671895499999997E-2</v>
          </cell>
          <cell r="E60">
            <v>2.2810097750000001E-2</v>
          </cell>
          <cell r="F60">
            <v>2.2196029500000002E-2</v>
          </cell>
          <cell r="G60">
            <v>2.34837925E-2</v>
          </cell>
          <cell r="H60">
            <v>2.2555366E-2</v>
          </cell>
          <cell r="I60">
            <v>3.2046126000000001E-2</v>
          </cell>
          <cell r="J60">
            <v>4.0563650999999999E-2</v>
          </cell>
          <cell r="K60">
            <v>4.6024022249999998E-2</v>
          </cell>
          <cell r="L60">
            <v>4.6284808999999996E-2</v>
          </cell>
          <cell r="M60">
            <v>5.4442276000000005E-2</v>
          </cell>
          <cell r="N60">
            <v>5.0450489249999994E-2</v>
          </cell>
          <cell r="O60">
            <v>3.7143255999999993E-2</v>
          </cell>
          <cell r="P60">
            <v>3.2697497999999998E-2</v>
          </cell>
          <cell r="Q60">
            <v>2.8512014000000002E-2</v>
          </cell>
          <cell r="R60">
            <v>2.752313625E-2</v>
          </cell>
          <cell r="S60">
            <v>2.6677021499999998E-2</v>
          </cell>
          <cell r="T60">
            <v>2.8535165749999997E-2</v>
          </cell>
          <cell r="U60">
            <v>3.5212705499999997E-2</v>
          </cell>
          <cell r="V60">
            <v>4.4757128750000007E-2</v>
          </cell>
          <cell r="W60">
            <v>4.8388081500000006E-2</v>
          </cell>
          <cell r="X60">
            <v>4.6132862250000004E-2</v>
          </cell>
          <cell r="Y60">
            <v>3.5207567250000002E-2</v>
          </cell>
        </row>
        <row r="61">
          <cell r="B61">
            <v>9.1923545749999988E-2</v>
          </cell>
          <cell r="C61">
            <v>8.2328845999999997E-2</v>
          </cell>
          <cell r="D61">
            <v>7.6213912999999994E-2</v>
          </cell>
          <cell r="E61">
            <v>6.9509260249999996E-2</v>
          </cell>
          <cell r="F61">
            <v>6.9144145750000011E-2</v>
          </cell>
          <cell r="G61">
            <v>7.1003742250000002E-2</v>
          </cell>
          <cell r="H61">
            <v>7.4740196250000002E-2</v>
          </cell>
          <cell r="I61">
            <v>8.5110725499999998E-2</v>
          </cell>
          <cell r="J61">
            <v>9.5568723500000008E-2</v>
          </cell>
          <cell r="K61">
            <v>0.1232795735</v>
          </cell>
          <cell r="L61">
            <v>0.13158180624999999</v>
          </cell>
          <cell r="M61">
            <v>0.14635920349999998</v>
          </cell>
          <cell r="N61">
            <v>0.1477089425</v>
          </cell>
          <cell r="O61">
            <v>0.13324072274999998</v>
          </cell>
          <cell r="P61">
            <v>0.13114770525</v>
          </cell>
          <cell r="Q61">
            <v>0.13419683100000002</v>
          </cell>
          <cell r="R61">
            <v>0.13276454525</v>
          </cell>
          <cell r="S61">
            <v>0.13162407675000001</v>
          </cell>
          <cell r="T61">
            <v>0.13186399074999999</v>
          </cell>
          <cell r="U61">
            <v>0.13319448475000001</v>
          </cell>
          <cell r="V61">
            <v>0.11709965124999999</v>
          </cell>
          <cell r="W61">
            <v>0.10221849999999999</v>
          </cell>
          <cell r="X61">
            <v>9.5928199749999998E-2</v>
          </cell>
          <cell r="Y61">
            <v>9.0802372000000006E-2</v>
          </cell>
        </row>
        <row r="62">
          <cell r="B62">
            <v>6.7623997500000001E-3</v>
          </cell>
          <cell r="C62">
            <v>6.276877000000001E-3</v>
          </cell>
          <cell r="D62">
            <v>6.5435900000000002E-3</v>
          </cell>
          <cell r="E62">
            <v>6.6071760000000011E-3</v>
          </cell>
          <cell r="F62">
            <v>6.7096547499999994E-3</v>
          </cell>
          <cell r="G62">
            <v>6.7177735000000004E-3</v>
          </cell>
          <cell r="H62">
            <v>7.4429624999999998E-3</v>
          </cell>
          <cell r="I62">
            <v>1.0132998499999999E-2</v>
          </cell>
          <cell r="J62">
            <v>1.2984112250000001E-2</v>
          </cell>
          <cell r="K62">
            <v>1.6464329E-2</v>
          </cell>
          <cell r="L62">
            <v>1.8468852249999997E-2</v>
          </cell>
          <cell r="M62">
            <v>1.9487835000000002E-2</v>
          </cell>
          <cell r="N62">
            <v>1.88252135E-2</v>
          </cell>
          <cell r="O62">
            <v>1.7284234499999999E-2</v>
          </cell>
          <cell r="P62">
            <v>1.8653670000000001E-2</v>
          </cell>
          <cell r="Q62">
            <v>1.889421925E-2</v>
          </cell>
          <cell r="R62">
            <v>1.9431452000000002E-2</v>
          </cell>
          <cell r="S62">
            <v>1.9078665000000002E-2</v>
          </cell>
          <cell r="T62">
            <v>1.9888791749999999E-2</v>
          </cell>
          <cell r="U62">
            <v>2.109848475E-2</v>
          </cell>
          <cell r="V62">
            <v>1.9557597999999999E-2</v>
          </cell>
          <cell r="W62">
            <v>1.7346585249999998E-2</v>
          </cell>
          <cell r="X62">
            <v>1.5578651499999999E-2</v>
          </cell>
          <cell r="Y62">
            <v>1.2454660749999999E-2</v>
          </cell>
        </row>
        <row r="63">
          <cell r="B63">
            <v>4.4599555999999999E-2</v>
          </cell>
          <cell r="C63">
            <v>3.9984491249999997E-2</v>
          </cell>
          <cell r="D63">
            <v>3.8630044749999995E-2</v>
          </cell>
          <cell r="E63">
            <v>3.6318205749999999E-2</v>
          </cell>
          <cell r="F63">
            <v>3.3526410749999999E-2</v>
          </cell>
          <cell r="G63">
            <v>3.4308131999999998E-2</v>
          </cell>
          <cell r="H63">
            <v>3.3642202250000003E-2</v>
          </cell>
          <cell r="I63">
            <v>3.6326440000000002E-2</v>
          </cell>
          <cell r="J63">
            <v>4.3045217499999996E-2</v>
          </cell>
          <cell r="K63">
            <v>4.7001076749999995E-2</v>
          </cell>
          <cell r="L63">
            <v>5.1032686500000007E-2</v>
          </cell>
          <cell r="M63">
            <v>5.5579919750000005E-2</v>
          </cell>
          <cell r="N63">
            <v>5.9306712249999997E-2</v>
          </cell>
          <cell r="O63">
            <v>5.7702608249999995E-2</v>
          </cell>
          <cell r="P63">
            <v>5.6989208000000006E-2</v>
          </cell>
          <cell r="Q63">
            <v>5.7133630750000004E-2</v>
          </cell>
          <cell r="R63">
            <v>5.6895301749999995E-2</v>
          </cell>
          <cell r="S63">
            <v>5.6620497750000005E-2</v>
          </cell>
          <cell r="T63">
            <v>6.3311709499999994E-2</v>
          </cell>
          <cell r="U63">
            <v>6.9223934000000015E-2</v>
          </cell>
          <cell r="V63">
            <v>7.0409475250000006E-2</v>
          </cell>
          <cell r="W63">
            <v>6.7797645500000003E-2</v>
          </cell>
          <cell r="X63">
            <v>6.7156194500000002E-2</v>
          </cell>
          <cell r="Y63">
            <v>5.9111080250000003E-2</v>
          </cell>
        </row>
        <row r="64">
          <cell r="B64">
            <v>5.0868727499999995E-2</v>
          </cell>
          <cell r="C64">
            <v>4.6865335250000001E-2</v>
          </cell>
          <cell r="D64">
            <v>4.2651909749999994E-2</v>
          </cell>
          <cell r="E64">
            <v>3.9530968749999999E-2</v>
          </cell>
          <cell r="F64">
            <v>3.9739484750000005E-2</v>
          </cell>
          <cell r="G64">
            <v>4.0317789999999999E-2</v>
          </cell>
          <cell r="H64">
            <v>3.9990508250000008E-2</v>
          </cell>
          <cell r="I64">
            <v>4.2169372499999996E-2</v>
          </cell>
          <cell r="J64">
            <v>4.6618036250000001E-2</v>
          </cell>
          <cell r="K64">
            <v>5.1298608750000002E-2</v>
          </cell>
          <cell r="L64">
            <v>5.0965042999999995E-2</v>
          </cell>
          <cell r="M64">
            <v>5.8951133749999995E-2</v>
          </cell>
          <cell r="N64">
            <v>6.1171072249999993E-2</v>
          </cell>
          <cell r="O64">
            <v>5.9076707249999999E-2</v>
          </cell>
          <cell r="P64">
            <v>5.5732343749999996E-2</v>
          </cell>
          <cell r="Q64">
            <v>5.1117226750000008E-2</v>
          </cell>
          <cell r="R64">
            <v>4.799944775E-2</v>
          </cell>
          <cell r="S64">
            <v>5.0095619999999993E-2</v>
          </cell>
          <cell r="T64">
            <v>5.2807078249999993E-2</v>
          </cell>
          <cell r="U64">
            <v>6.1744287500000002E-2</v>
          </cell>
          <cell r="V64">
            <v>6.4703609499999995E-2</v>
          </cell>
          <cell r="W64">
            <v>6.3552725749999997E-2</v>
          </cell>
          <cell r="X64">
            <v>5.9851099250000005E-2</v>
          </cell>
          <cell r="Y64">
            <v>5.6941579750000006E-2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5.593282125E-2</v>
          </cell>
          <cell r="C66">
            <v>3.2434133500000004E-2</v>
          </cell>
          <cell r="D66">
            <v>3.0553747499999999E-2</v>
          </cell>
          <cell r="E66">
            <v>1.5909538250000001E-2</v>
          </cell>
          <cell r="F66">
            <v>1.5330903999999999E-2</v>
          </cell>
          <cell r="G66">
            <v>1.447299E-2</v>
          </cell>
          <cell r="H66">
            <v>1.311556425E-2</v>
          </cell>
          <cell r="I66">
            <v>1.4788135499999999E-2</v>
          </cell>
          <cell r="J66">
            <v>4.4367547E-2</v>
          </cell>
          <cell r="K66">
            <v>6.2441611500000001E-2</v>
          </cell>
          <cell r="L66">
            <v>0.10472805025</v>
          </cell>
          <cell r="M66">
            <v>0.14172234149999999</v>
          </cell>
          <cell r="N66">
            <v>0.14839989074999999</v>
          </cell>
          <cell r="O66">
            <v>0.14393373100000001</v>
          </cell>
          <cell r="P66">
            <v>0.13192037974999998</v>
          </cell>
          <cell r="Q66">
            <v>0.12993690475</v>
          </cell>
          <cell r="R66">
            <v>0.13042043475000001</v>
          </cell>
          <cell r="S66">
            <v>0.13057830625</v>
          </cell>
          <cell r="T66">
            <v>0.15722794349999997</v>
          </cell>
          <cell r="U66">
            <v>0.16512636224999999</v>
          </cell>
          <cell r="V66">
            <v>0.15941503500000001</v>
          </cell>
          <cell r="W66">
            <v>0.16271304324999999</v>
          </cell>
          <cell r="X66">
            <v>0.14335918800000003</v>
          </cell>
          <cell r="Y66">
            <v>0.12107159825</v>
          </cell>
        </row>
        <row r="67">
          <cell r="B67">
            <v>7.8169368499999989E-2</v>
          </cell>
          <cell r="C67">
            <v>5.7284727000000001E-2</v>
          </cell>
          <cell r="D67">
            <v>3.7757285250000001E-2</v>
          </cell>
          <cell r="E67">
            <v>3.5245096000000004E-2</v>
          </cell>
          <cell r="F67">
            <v>3.5154613499999994E-2</v>
          </cell>
          <cell r="G67">
            <v>2.9961587999999997E-2</v>
          </cell>
          <cell r="H67">
            <v>3.50692025E-2</v>
          </cell>
          <cell r="I67">
            <v>3.9716475500000001E-2</v>
          </cell>
          <cell r="J67">
            <v>9.4834222750000002E-2</v>
          </cell>
          <cell r="K67">
            <v>0.12075295825</v>
          </cell>
          <cell r="L67">
            <v>0.15780516049999999</v>
          </cell>
          <cell r="M67">
            <v>0.17872729500000001</v>
          </cell>
          <cell r="N67">
            <v>0.19487468324999999</v>
          </cell>
          <cell r="O67">
            <v>0.17653650674999999</v>
          </cell>
          <cell r="P67">
            <v>0.15485257350000001</v>
          </cell>
          <cell r="Q67">
            <v>0.14810152425000001</v>
          </cell>
          <cell r="R67">
            <v>0.15091461150000002</v>
          </cell>
          <cell r="S67">
            <v>0.14946834175000001</v>
          </cell>
          <cell r="T67">
            <v>0.14668241875000002</v>
          </cell>
          <cell r="U67">
            <v>0.16327856075</v>
          </cell>
          <cell r="V67">
            <v>0.18455665225000001</v>
          </cell>
          <cell r="W67">
            <v>0.17226687625000001</v>
          </cell>
          <cell r="X67">
            <v>0.15510712425000003</v>
          </cell>
          <cell r="Y67">
            <v>0.12611736125</v>
          </cell>
        </row>
        <row r="68">
          <cell r="B68">
            <v>9.1683212249999993E-2</v>
          </cell>
          <cell r="C68">
            <v>7.2150880000000001E-2</v>
          </cell>
          <cell r="D68">
            <v>3.4372813250000009E-2</v>
          </cell>
          <cell r="E68">
            <v>2.8696548499999999E-2</v>
          </cell>
          <cell r="F68">
            <v>3.25622245E-2</v>
          </cell>
          <cell r="G68">
            <v>2.6157079749999999E-2</v>
          </cell>
          <cell r="H68">
            <v>3.4224743000000002E-2</v>
          </cell>
          <cell r="I68">
            <v>3.246120475E-2</v>
          </cell>
          <cell r="J68">
            <v>6.4490260249999987E-2</v>
          </cell>
          <cell r="K68">
            <v>0.11715977675</v>
          </cell>
          <cell r="L68">
            <v>0.15001115425</v>
          </cell>
          <cell r="M68">
            <v>0.15880432525000002</v>
          </cell>
          <cell r="N68">
            <v>0.16230692675</v>
          </cell>
          <cell r="O68">
            <v>0.14783633425000001</v>
          </cell>
          <cell r="P68">
            <v>0.14598516849999998</v>
          </cell>
          <cell r="Q68">
            <v>0.14636362075000001</v>
          </cell>
          <cell r="R68">
            <v>0.14410284800000001</v>
          </cell>
          <cell r="S68">
            <v>0.14781457924999997</v>
          </cell>
          <cell r="T68">
            <v>0.15451606749999999</v>
          </cell>
          <cell r="U68">
            <v>0.19639763275000002</v>
          </cell>
          <cell r="V68">
            <v>0.21541644675000002</v>
          </cell>
          <cell r="W68">
            <v>0.17988598225000002</v>
          </cell>
          <cell r="X68">
            <v>0.13679759775</v>
          </cell>
          <cell r="Y68">
            <v>0.11701608275000001</v>
          </cell>
        </row>
        <row r="69">
          <cell r="B69">
            <v>7.9603797749999997E-2</v>
          </cell>
          <cell r="C69">
            <v>5.9490338000000004E-2</v>
          </cell>
          <cell r="D69">
            <v>3.8391053250000001E-2</v>
          </cell>
          <cell r="E69">
            <v>2.90647105E-2</v>
          </cell>
          <cell r="F69">
            <v>3.3121893999999999E-2</v>
          </cell>
          <cell r="G69">
            <v>3.1746448250000003E-2</v>
          </cell>
          <cell r="H69">
            <v>3.4071309250000001E-2</v>
          </cell>
          <cell r="I69">
            <v>5.4940165750000006E-2</v>
          </cell>
          <cell r="J69">
            <v>8.3626224500000013E-2</v>
          </cell>
          <cell r="K69">
            <v>0.13107644274999999</v>
          </cell>
          <cell r="L69">
            <v>0.16591865925000002</v>
          </cell>
          <cell r="M69">
            <v>0.17290605949999999</v>
          </cell>
          <cell r="N69">
            <v>0.18022609724999999</v>
          </cell>
          <cell r="O69">
            <v>0.16266616050000002</v>
          </cell>
          <cell r="P69">
            <v>0.14573731625</v>
          </cell>
          <cell r="Q69">
            <v>0.13938052025000003</v>
          </cell>
          <cell r="R69">
            <v>0.13139573700000001</v>
          </cell>
          <cell r="S69">
            <v>0.13692589375</v>
          </cell>
          <cell r="T69">
            <v>0.1501687625</v>
          </cell>
          <cell r="U69">
            <v>0.14378480925000001</v>
          </cell>
          <cell r="V69">
            <v>0.14865053574999998</v>
          </cell>
          <cell r="W69">
            <v>0.14624102374999998</v>
          </cell>
          <cell r="X69">
            <v>0.14308072700000002</v>
          </cell>
          <cell r="Y69">
            <v>9.9713763999999996E-2</v>
          </cell>
        </row>
        <row r="70">
          <cell r="B70">
            <v>7.9529342749999996E-2</v>
          </cell>
          <cell r="C70">
            <v>3.7726062749999997E-2</v>
          </cell>
          <cell r="D70">
            <v>2.925089275E-2</v>
          </cell>
          <cell r="E70">
            <v>2.968923775E-2</v>
          </cell>
          <cell r="F70">
            <v>3.3292339499999997E-2</v>
          </cell>
          <cell r="G70">
            <v>3.3831830999999993E-2</v>
          </cell>
          <cell r="H70">
            <v>2.8988313749999998E-2</v>
          </cell>
          <cell r="I70">
            <v>3.705102825E-2</v>
          </cell>
          <cell r="J70">
            <v>6.3559468250000001E-2</v>
          </cell>
          <cell r="K70">
            <v>0.10502342625</v>
          </cell>
          <cell r="L70">
            <v>0.15375015650000001</v>
          </cell>
          <cell r="M70">
            <v>0.19040926349999998</v>
          </cell>
          <cell r="N70">
            <v>0.19934825525000002</v>
          </cell>
          <cell r="O70">
            <v>0.19683036050000002</v>
          </cell>
          <cell r="P70">
            <v>0.19829109200000003</v>
          </cell>
          <cell r="Q70">
            <v>0.17993024424999998</v>
          </cell>
          <cell r="R70">
            <v>0.14707135425000001</v>
          </cell>
          <cell r="S70">
            <v>0.14909182374999999</v>
          </cell>
          <cell r="T70">
            <v>0.19038516599999999</v>
          </cell>
          <cell r="U70">
            <v>0.231442383</v>
          </cell>
          <cell r="V70">
            <v>0.23022544475000001</v>
          </cell>
          <cell r="W70">
            <v>0.22238395725000001</v>
          </cell>
          <cell r="X70">
            <v>0.16792448824999998</v>
          </cell>
          <cell r="Y70">
            <v>0.12505651300000001</v>
          </cell>
        </row>
        <row r="71">
          <cell r="B71">
            <v>8.916030875E-2</v>
          </cell>
          <cell r="C71">
            <v>7.9299341250000016E-2</v>
          </cell>
          <cell r="D71">
            <v>4.8072139E-2</v>
          </cell>
          <cell r="E71">
            <v>3.2227308500000003E-2</v>
          </cell>
          <cell r="F71">
            <v>2.5373540999999999E-2</v>
          </cell>
          <cell r="G71">
            <v>3.1990621500000004E-2</v>
          </cell>
          <cell r="H71">
            <v>2.9989631499999999E-2</v>
          </cell>
          <cell r="I71">
            <v>5.1173330249999996E-2</v>
          </cell>
          <cell r="J71">
            <v>6.6345010750000002E-2</v>
          </cell>
          <cell r="K71">
            <v>7.7550540749999994E-2</v>
          </cell>
          <cell r="L71">
            <v>0.12012057699999999</v>
          </cell>
          <cell r="M71">
            <v>0.13543158925000001</v>
          </cell>
          <cell r="N71">
            <v>0.14959627524999999</v>
          </cell>
          <cell r="O71">
            <v>0.13373147575000002</v>
          </cell>
          <cell r="P71">
            <v>0.12847221775000001</v>
          </cell>
          <cell r="Q71">
            <v>0.11731596975</v>
          </cell>
          <cell r="R71">
            <v>0.11155464175</v>
          </cell>
          <cell r="S71">
            <v>0.115169033</v>
          </cell>
          <cell r="T71">
            <v>0.11421095274999998</v>
          </cell>
          <cell r="U71">
            <v>0.15573582824999999</v>
          </cell>
          <cell r="V71">
            <v>0.1696663095</v>
          </cell>
          <cell r="W71">
            <v>0.16555100249999999</v>
          </cell>
          <cell r="X71">
            <v>0.14279190624999999</v>
          </cell>
          <cell r="Y71">
            <v>0.11588446024999999</v>
          </cell>
        </row>
        <row r="72">
          <cell r="B72">
            <v>2.5624554250000001E-2</v>
          </cell>
          <cell r="C72">
            <v>2.2817334750000001E-2</v>
          </cell>
          <cell r="D72">
            <v>1.4375262750000001E-2</v>
          </cell>
          <cell r="E72">
            <v>1.47394785E-2</v>
          </cell>
          <cell r="F72">
            <v>1.5973183249999998E-2</v>
          </cell>
          <cell r="G72">
            <v>1.383645425E-2</v>
          </cell>
          <cell r="H72">
            <v>1.8387623499999999E-2</v>
          </cell>
          <cell r="I72">
            <v>3.747290625E-2</v>
          </cell>
          <cell r="J72">
            <v>5.5818117E-2</v>
          </cell>
          <cell r="K72">
            <v>6.4267698499999998E-2</v>
          </cell>
          <cell r="L72">
            <v>6.9667827500000001E-2</v>
          </cell>
          <cell r="M72">
            <v>7.1865346750000003E-2</v>
          </cell>
          <cell r="N72">
            <v>6.9617586250000002E-2</v>
          </cell>
          <cell r="O72">
            <v>6.6490093250000007E-2</v>
          </cell>
          <cell r="P72">
            <v>6.5183736750000013E-2</v>
          </cell>
          <cell r="Q72">
            <v>6.5631469749999991E-2</v>
          </cell>
          <cell r="R72">
            <v>6.6687101499999998E-2</v>
          </cell>
          <cell r="S72">
            <v>6.4547797249999997E-2</v>
          </cell>
          <cell r="T72">
            <v>6.6142839499999995E-2</v>
          </cell>
          <cell r="U72">
            <v>6.3828811750000006E-2</v>
          </cell>
          <cell r="V72">
            <v>6.4310025999999992E-2</v>
          </cell>
          <cell r="W72">
            <v>5.6303044250000003E-2</v>
          </cell>
          <cell r="X72">
            <v>5.2212130500000002E-2</v>
          </cell>
          <cell r="Y72">
            <v>4.3012641000000004E-2</v>
          </cell>
        </row>
        <row r="73">
          <cell r="B73">
            <v>2.1560685E-2</v>
          </cell>
          <cell r="C73">
            <v>2.0983316500000002E-2</v>
          </cell>
          <cell r="D73">
            <v>1.9722731500000003E-2</v>
          </cell>
          <cell r="E73">
            <v>1.8165734749999999E-2</v>
          </cell>
          <cell r="F73">
            <v>1.9912098E-2</v>
          </cell>
          <cell r="G73">
            <v>2.0540735500000001E-2</v>
          </cell>
          <cell r="H73">
            <v>2.3469543749999999E-2</v>
          </cell>
          <cell r="I73">
            <v>3.9737721499999996E-2</v>
          </cell>
          <cell r="J73">
            <v>5.4318613999999994E-2</v>
          </cell>
          <cell r="K73">
            <v>6.5754421999999993E-2</v>
          </cell>
          <cell r="L73">
            <v>7.1561029249999991E-2</v>
          </cell>
          <cell r="M73">
            <v>7.6335189750000018E-2</v>
          </cell>
          <cell r="N73">
            <v>7.6841129499999994E-2</v>
          </cell>
          <cell r="O73">
            <v>7.3209289499999997E-2</v>
          </cell>
          <cell r="P73">
            <v>7.3112741750000002E-2</v>
          </cell>
          <cell r="Q73">
            <v>7.5813278250000005E-2</v>
          </cell>
          <cell r="R73">
            <v>7.5909378250000006E-2</v>
          </cell>
          <cell r="S73">
            <v>7.3412799750000007E-2</v>
          </cell>
          <cell r="T73">
            <v>7.1558284749999992E-2</v>
          </cell>
          <cell r="U73">
            <v>7.0431110500000005E-2</v>
          </cell>
          <cell r="V73">
            <v>6.7389368249999998E-2</v>
          </cell>
          <cell r="W73">
            <v>6.1469505250000007E-2</v>
          </cell>
          <cell r="X73">
            <v>5.2843349249999998E-2</v>
          </cell>
          <cell r="Y73">
            <v>3.7344291999999994E-2</v>
          </cell>
        </row>
        <row r="74">
          <cell r="B74">
            <v>1.7535310250000002E-2</v>
          </cell>
          <cell r="C74">
            <v>1.4484845250000001E-2</v>
          </cell>
          <cell r="D74">
            <v>1.4537103000000001E-2</v>
          </cell>
          <cell r="E74">
            <v>1.37863425E-2</v>
          </cell>
          <cell r="F74">
            <v>1.5123532749999998E-2</v>
          </cell>
          <cell r="G74">
            <v>1.5352959750000001E-2</v>
          </cell>
          <cell r="H74">
            <v>1.5767630499999997E-2</v>
          </cell>
          <cell r="I74">
            <v>2.0265710750000002E-2</v>
          </cell>
          <cell r="J74">
            <v>3.4180561500000005E-2</v>
          </cell>
          <cell r="K74">
            <v>5.2571587999999995E-2</v>
          </cell>
          <cell r="L74">
            <v>5.9940350750000003E-2</v>
          </cell>
          <cell r="M74">
            <v>5.9204622249999998E-2</v>
          </cell>
          <cell r="N74">
            <v>5.3019483499999992E-2</v>
          </cell>
          <cell r="O74">
            <v>4.818127925E-2</v>
          </cell>
          <cell r="P74">
            <v>5.20267705E-2</v>
          </cell>
          <cell r="Q74">
            <v>5.4198824999999999E-2</v>
          </cell>
          <cell r="R74">
            <v>5.6458575250000004E-2</v>
          </cell>
          <cell r="S74">
            <v>5.413656125E-2</v>
          </cell>
          <cell r="T74">
            <v>5.0897562000000007E-2</v>
          </cell>
          <cell r="U74">
            <v>4.84962855E-2</v>
          </cell>
          <cell r="V74">
            <v>4.8735718749999997E-2</v>
          </cell>
          <cell r="W74">
            <v>4.1749122749999999E-2</v>
          </cell>
          <cell r="X74">
            <v>3.8070107249999999E-2</v>
          </cell>
          <cell r="Y74">
            <v>3.4698909E-2</v>
          </cell>
        </row>
        <row r="75">
          <cell r="B75">
            <v>3.9236489249999999E-2</v>
          </cell>
          <cell r="C75">
            <v>3.9370934249999996E-2</v>
          </cell>
          <cell r="D75">
            <v>3.9181919999999995E-2</v>
          </cell>
          <cell r="E75">
            <v>3.9797645499999999E-2</v>
          </cell>
          <cell r="F75">
            <v>3.9239189250000001E-2</v>
          </cell>
          <cell r="G75">
            <v>4.2279202499999995E-2</v>
          </cell>
          <cell r="H75">
            <v>4.2903670500000005E-2</v>
          </cell>
          <cell r="I75">
            <v>4.6230354250000001E-2</v>
          </cell>
          <cell r="J75">
            <v>5.6304444249999995E-2</v>
          </cell>
          <cell r="K75">
            <v>6.0417319249999997E-2</v>
          </cell>
          <cell r="L75">
            <v>6.4416550749999996E-2</v>
          </cell>
          <cell r="M75">
            <v>6.7443008499999985E-2</v>
          </cell>
          <cell r="N75">
            <v>6.504676425E-2</v>
          </cell>
          <cell r="O75">
            <v>5.621973525E-2</v>
          </cell>
          <cell r="P75">
            <v>6.1788039500000003E-2</v>
          </cell>
          <cell r="Q75">
            <v>6.4080270750000001E-2</v>
          </cell>
          <cell r="R75">
            <v>6.3524173749999996E-2</v>
          </cell>
          <cell r="S75">
            <v>6.4512964999999992E-2</v>
          </cell>
          <cell r="T75">
            <v>6.2918847E-2</v>
          </cell>
          <cell r="U75">
            <v>6.3031664000000001E-2</v>
          </cell>
          <cell r="V75">
            <v>5.4251436999999993E-2</v>
          </cell>
          <cell r="W75">
            <v>5.0274151749999996E-2</v>
          </cell>
          <cell r="X75">
            <v>4.4648442249999996E-2</v>
          </cell>
          <cell r="Y75">
            <v>4.28929215E-2</v>
          </cell>
        </row>
        <row r="76">
          <cell r="B76">
            <v>3.3057649750000001E-2</v>
          </cell>
          <cell r="C76">
            <v>2.9283060999999996E-2</v>
          </cell>
          <cell r="D76">
            <v>2.9530597499999998E-2</v>
          </cell>
          <cell r="E76">
            <v>2.8803276500000002E-2</v>
          </cell>
          <cell r="F76">
            <v>3.1741284250000001E-2</v>
          </cell>
          <cell r="G76">
            <v>3.1690296000000007E-2</v>
          </cell>
          <cell r="H76">
            <v>3.5425891000000001E-2</v>
          </cell>
          <cell r="I76">
            <v>3.9146442500000003E-2</v>
          </cell>
          <cell r="J76">
            <v>5.9670124999999997E-2</v>
          </cell>
          <cell r="K76">
            <v>7.4717767750000011E-2</v>
          </cell>
          <cell r="L76">
            <v>8.0670953999999989E-2</v>
          </cell>
          <cell r="M76">
            <v>8.7998224249999993E-2</v>
          </cell>
          <cell r="N76">
            <v>9.1100149500000005E-2</v>
          </cell>
          <cell r="O76">
            <v>8.7736595249999993E-2</v>
          </cell>
          <cell r="P76">
            <v>8.8010326499999986E-2</v>
          </cell>
          <cell r="Q76">
            <v>8.993469250000001E-2</v>
          </cell>
          <cell r="R76">
            <v>8.5406248000000004E-2</v>
          </cell>
          <cell r="S76">
            <v>7.9961229500000008E-2</v>
          </cell>
          <cell r="T76">
            <v>7.8382492250000005E-2</v>
          </cell>
          <cell r="U76">
            <v>7.3609979499999992E-2</v>
          </cell>
          <cell r="V76">
            <v>6.6131727000000001E-2</v>
          </cell>
          <cell r="W76">
            <v>5.3028511E-2</v>
          </cell>
          <cell r="X76">
            <v>4.4550988999999992E-2</v>
          </cell>
          <cell r="Y76">
            <v>3.9076438999999991E-2</v>
          </cell>
        </row>
        <row r="77">
          <cell r="B77">
            <v>3.0274218499999998E-2</v>
          </cell>
          <cell r="C77">
            <v>2.3285409E-2</v>
          </cell>
          <cell r="D77">
            <v>2.4220421999999998E-2</v>
          </cell>
          <cell r="E77">
            <v>2.3875759749999999E-2</v>
          </cell>
          <cell r="F77">
            <v>2.5720536249999999E-2</v>
          </cell>
          <cell r="G77">
            <v>2.3197562250000001E-2</v>
          </cell>
          <cell r="H77">
            <v>2.618172425E-2</v>
          </cell>
          <cell r="I77">
            <v>4.5421293500000001E-2</v>
          </cell>
          <cell r="J77">
            <v>6.7212806E-2</v>
          </cell>
          <cell r="K77">
            <v>7.6917766499999998E-2</v>
          </cell>
          <cell r="L77">
            <v>9.0650913249999993E-2</v>
          </cell>
          <cell r="M77">
            <v>8.7681850249999999E-2</v>
          </cell>
          <cell r="N77">
            <v>8.4705068500000008E-2</v>
          </cell>
          <cell r="O77">
            <v>7.4487827500000006E-2</v>
          </cell>
          <cell r="P77">
            <v>7.5088737500000002E-2</v>
          </cell>
          <cell r="Q77">
            <v>7.4403684499999997E-2</v>
          </cell>
          <cell r="R77">
            <v>6.9382285999999987E-2</v>
          </cell>
          <cell r="S77">
            <v>6.7640270249999995E-2</v>
          </cell>
          <cell r="T77">
            <v>6.6402138000000013E-2</v>
          </cell>
          <cell r="U77">
            <v>6.9012346250000009E-2</v>
          </cell>
          <cell r="V77">
            <v>6.0671303500000003E-2</v>
          </cell>
          <cell r="W77">
            <v>5.8874418250000005E-2</v>
          </cell>
          <cell r="X77">
            <v>5.4631276249999999E-2</v>
          </cell>
          <cell r="Y77">
            <v>4.8941204250000009E-2</v>
          </cell>
        </row>
        <row r="78">
          <cell r="B78">
            <v>3.8173805499999998E-2</v>
          </cell>
          <cell r="C78">
            <v>3.7079008999999996E-2</v>
          </cell>
          <cell r="D78">
            <v>2.9309703749999999E-2</v>
          </cell>
          <cell r="E78">
            <v>3.1536745999999997E-2</v>
          </cell>
          <cell r="F78">
            <v>2.78581525E-2</v>
          </cell>
          <cell r="G78">
            <v>2.9897519500000001E-2</v>
          </cell>
          <cell r="H78">
            <v>3.1127699749999998E-2</v>
          </cell>
          <cell r="I78">
            <v>4.0467112499999999E-2</v>
          </cell>
          <cell r="J78">
            <v>6.7052596999999992E-2</v>
          </cell>
          <cell r="K78">
            <v>8.0625707500000005E-2</v>
          </cell>
          <cell r="L78">
            <v>8.3137048749999998E-2</v>
          </cell>
          <cell r="M78">
            <v>8.312647799999999E-2</v>
          </cell>
          <cell r="N78">
            <v>7.2431045499999999E-2</v>
          </cell>
          <cell r="O78">
            <v>5.6541766250000007E-2</v>
          </cell>
          <cell r="P78">
            <v>6.1653021750000009E-2</v>
          </cell>
          <cell r="Q78">
            <v>5.8475571500000004E-2</v>
          </cell>
          <cell r="R78">
            <v>6.1280985750000003E-2</v>
          </cell>
          <cell r="S78">
            <v>5.9242182749999997E-2</v>
          </cell>
          <cell r="T78">
            <v>5.369347E-2</v>
          </cell>
          <cell r="U78">
            <v>4.3556524249999992E-2</v>
          </cell>
          <cell r="V78">
            <v>3.7589082499999996E-2</v>
          </cell>
          <cell r="W78">
            <v>3.9191886750000002E-2</v>
          </cell>
          <cell r="X78">
            <v>3.5870435999999999E-2</v>
          </cell>
          <cell r="Y78">
            <v>3.61284495E-2</v>
          </cell>
        </row>
        <row r="79">
          <cell r="B79">
            <v>2.2922287249999996E-2</v>
          </cell>
          <cell r="C79">
            <v>1.9240951500000002E-2</v>
          </cell>
          <cell r="D79">
            <v>1.906147725E-2</v>
          </cell>
          <cell r="E79">
            <v>2.0493764000000001E-2</v>
          </cell>
          <cell r="F79">
            <v>2.3811272750000001E-2</v>
          </cell>
          <cell r="G79">
            <v>2.8604203750000001E-2</v>
          </cell>
          <cell r="H79">
            <v>3.3181013000000002E-2</v>
          </cell>
          <cell r="I79">
            <v>4.2184238750000005E-2</v>
          </cell>
          <cell r="J79">
            <v>5.0169648000000004E-2</v>
          </cell>
          <cell r="K79">
            <v>5.4598630999999995E-2</v>
          </cell>
          <cell r="L79">
            <v>5.6456604000000001E-2</v>
          </cell>
          <cell r="M79">
            <v>5.719745825E-2</v>
          </cell>
          <cell r="N79">
            <v>5.5019258250000001E-2</v>
          </cell>
          <cell r="O79">
            <v>5.1814635999999997E-2</v>
          </cell>
          <cell r="P79">
            <v>5.3847231749999995E-2</v>
          </cell>
          <cell r="Q79">
            <v>5.5208993749999997E-2</v>
          </cell>
          <cell r="R79">
            <v>5.6184915500000002E-2</v>
          </cell>
          <cell r="S79">
            <v>5.1842826750000001E-2</v>
          </cell>
          <cell r="T79">
            <v>5.2274677999999991E-2</v>
          </cell>
          <cell r="U79">
            <v>4.8574391499999994E-2</v>
          </cell>
          <cell r="V79">
            <v>4.6088196750000004E-2</v>
          </cell>
          <cell r="W79">
            <v>4.6022370499999993E-2</v>
          </cell>
          <cell r="X79">
            <v>4.1683378500000007E-2</v>
          </cell>
          <cell r="Y79">
            <v>3.3128300749999999E-2</v>
          </cell>
        </row>
        <row r="80">
          <cell r="B80">
            <v>3.0295527499999999E-2</v>
          </cell>
          <cell r="C80">
            <v>2.834398975E-2</v>
          </cell>
          <cell r="D80">
            <v>2.0042332999999999E-2</v>
          </cell>
          <cell r="E80">
            <v>1.9566812500000003E-2</v>
          </cell>
          <cell r="F80">
            <v>2.1173425749999999E-2</v>
          </cell>
          <cell r="G80">
            <v>2.7715066999999996E-2</v>
          </cell>
          <cell r="H80">
            <v>2.8057527999999998E-2</v>
          </cell>
          <cell r="I80">
            <v>2.8795938E-2</v>
          </cell>
          <cell r="J80">
            <v>4.2176620499999998E-2</v>
          </cell>
          <cell r="K80">
            <v>5.2825234500000005E-2</v>
          </cell>
          <cell r="L80">
            <v>6.0411371250000005E-2</v>
          </cell>
          <cell r="M80">
            <v>6.1303988500000003E-2</v>
          </cell>
          <cell r="N80">
            <v>5.7867108249999993E-2</v>
          </cell>
          <cell r="O80">
            <v>5.6045185000000004E-2</v>
          </cell>
          <cell r="P80">
            <v>5.7638778750000001E-2</v>
          </cell>
          <cell r="Q80">
            <v>5.9720530500000008E-2</v>
          </cell>
          <cell r="R80">
            <v>5.640740575E-2</v>
          </cell>
          <cell r="S80">
            <v>5.3938897249999999E-2</v>
          </cell>
          <cell r="T80">
            <v>5.1866726749999995E-2</v>
          </cell>
          <cell r="U80">
            <v>4.9636055999999998E-2</v>
          </cell>
          <cell r="V80">
            <v>4.2671239999999999E-2</v>
          </cell>
          <cell r="W80">
            <v>4.1247659749999999E-2</v>
          </cell>
          <cell r="X80">
            <v>3.3864722E-2</v>
          </cell>
          <cell r="Y80">
            <v>2.9440026250000001E-2</v>
          </cell>
        </row>
        <row r="81">
          <cell r="B81">
            <v>2.3422392000000004E-2</v>
          </cell>
          <cell r="C81">
            <v>2.3127534749999998E-2</v>
          </cell>
          <cell r="D81">
            <v>2.4792321249999999E-2</v>
          </cell>
          <cell r="E81">
            <v>2.3663874000000001E-2</v>
          </cell>
          <cell r="F81">
            <v>2.5371865749999997E-2</v>
          </cell>
          <cell r="G81">
            <v>3.0164532250000001E-2</v>
          </cell>
          <cell r="H81">
            <v>2.9660028250000001E-2</v>
          </cell>
          <cell r="I81">
            <v>3.9066418499999998E-2</v>
          </cell>
          <cell r="J81">
            <v>5.5513916000000003E-2</v>
          </cell>
          <cell r="K81">
            <v>6.5525049250000009E-2</v>
          </cell>
          <cell r="L81">
            <v>6.9326931000000008E-2</v>
          </cell>
          <cell r="M81">
            <v>7.4453516000000011E-2</v>
          </cell>
          <cell r="N81">
            <v>7.4023729250000003E-2</v>
          </cell>
          <cell r="O81">
            <v>7.0704040750000002E-2</v>
          </cell>
          <cell r="P81">
            <v>6.9536888249999998E-2</v>
          </cell>
          <cell r="Q81">
            <v>7.0334756999999998E-2</v>
          </cell>
          <cell r="R81">
            <v>6.8638929249999994E-2</v>
          </cell>
          <cell r="S81">
            <v>6.0455770499999999E-2</v>
          </cell>
          <cell r="T81">
            <v>6.0831876999999999E-2</v>
          </cell>
          <cell r="U81">
            <v>6.10604945E-2</v>
          </cell>
          <cell r="V81">
            <v>5.8205626500000003E-2</v>
          </cell>
          <cell r="W81">
            <v>4.8441833500000003E-2</v>
          </cell>
          <cell r="X81">
            <v>4.7021701500000006E-2</v>
          </cell>
          <cell r="Y81">
            <v>4.1341929500000006E-2</v>
          </cell>
        </row>
        <row r="82">
          <cell r="B82">
            <v>2.822295675E-2</v>
          </cell>
          <cell r="C82">
            <v>2.8279971000000001E-2</v>
          </cell>
          <cell r="D82">
            <v>2.5148247000000002E-2</v>
          </cell>
          <cell r="E82">
            <v>2.4146632999999997E-2</v>
          </cell>
          <cell r="F82">
            <v>2.7019775750000002E-2</v>
          </cell>
          <cell r="G82">
            <v>2.9437274000000003E-2</v>
          </cell>
          <cell r="H82">
            <v>3.4077291500000002E-2</v>
          </cell>
          <cell r="I82">
            <v>3.9408878500000001E-2</v>
          </cell>
          <cell r="J82">
            <v>5.2015271999999994E-2</v>
          </cell>
          <cell r="K82">
            <v>6.4884667500000007E-2</v>
          </cell>
          <cell r="L82">
            <v>6.9167085749999996E-2</v>
          </cell>
          <cell r="M82">
            <v>6.9585372749999999E-2</v>
          </cell>
          <cell r="N82">
            <v>6.4735166750000003E-2</v>
          </cell>
          <cell r="O82">
            <v>5.6949369500000006E-2</v>
          </cell>
          <cell r="P82">
            <v>6.0986281500000003E-2</v>
          </cell>
          <cell r="Q82">
            <v>6.02310665E-2</v>
          </cell>
          <cell r="R82">
            <v>5.9135184499999993E-2</v>
          </cell>
          <cell r="S82">
            <v>5.6043937749999995E-2</v>
          </cell>
          <cell r="T82">
            <v>5.6042896999999994E-2</v>
          </cell>
          <cell r="U82">
            <v>5.7112559250000007E-2</v>
          </cell>
          <cell r="V82">
            <v>5.5039804500000004E-2</v>
          </cell>
          <cell r="W82">
            <v>5.1492555750000002E-2</v>
          </cell>
          <cell r="X82">
            <v>4.6256128499999993E-2</v>
          </cell>
          <cell r="Y82">
            <v>3.8623558750000002E-2</v>
          </cell>
        </row>
        <row r="83">
          <cell r="B83">
            <v>9.1490867499999986E-3</v>
          </cell>
          <cell r="C83">
            <v>8.8921157500000004E-3</v>
          </cell>
          <cell r="D83">
            <v>7.8627739999999995E-3</v>
          </cell>
          <cell r="E83">
            <v>7.4418504999999996E-3</v>
          </cell>
          <cell r="F83">
            <v>7.5205509999999995E-3</v>
          </cell>
          <cell r="G83">
            <v>7.2459705000000006E-3</v>
          </cell>
          <cell r="H83">
            <v>7.9902297500000011E-3</v>
          </cell>
          <cell r="I83">
            <v>9.0141847499999993E-3</v>
          </cell>
          <cell r="J83">
            <v>1.15219325E-2</v>
          </cell>
          <cell r="K83">
            <v>1.3003517499999999E-2</v>
          </cell>
          <cell r="L83">
            <v>1.3044737250000001E-2</v>
          </cell>
          <cell r="M83">
            <v>1.3101699749999999E-2</v>
          </cell>
          <cell r="N83">
            <v>1.334147625E-2</v>
          </cell>
          <cell r="O83">
            <v>1.2579272000000001E-2</v>
          </cell>
          <cell r="P83">
            <v>1.32313215E-2</v>
          </cell>
          <cell r="Q83">
            <v>1.3230519749999999E-2</v>
          </cell>
          <cell r="R83">
            <v>1.3317836249999999E-2</v>
          </cell>
          <cell r="S83">
            <v>1.293122625E-2</v>
          </cell>
          <cell r="T83">
            <v>1.335494525E-2</v>
          </cell>
          <cell r="U83">
            <v>1.3312722499999999E-2</v>
          </cell>
          <cell r="V83">
            <v>1.3134582000000002E-2</v>
          </cell>
          <cell r="W83">
            <v>1.25752945E-2</v>
          </cell>
          <cell r="X83">
            <v>1.1363766500000001E-2</v>
          </cell>
          <cell r="Y83">
            <v>1.091287E-2</v>
          </cell>
        </row>
        <row r="84">
          <cell r="B84">
            <v>8.3288672500000001E-3</v>
          </cell>
          <cell r="C84">
            <v>7.2497512499999995E-3</v>
          </cell>
          <cell r="D84">
            <v>7.6734274999999998E-3</v>
          </cell>
          <cell r="E84">
            <v>7.5814124999999998E-3</v>
          </cell>
          <cell r="F84">
            <v>7.4704239999999998E-3</v>
          </cell>
          <cell r="G84">
            <v>8.6603755000000011E-3</v>
          </cell>
          <cell r="H84">
            <v>9.4707592500000003E-3</v>
          </cell>
          <cell r="I84">
            <v>1.1840552000000001E-2</v>
          </cell>
          <cell r="J84">
            <v>1.3066771499999999E-2</v>
          </cell>
          <cell r="K84">
            <v>1.4446790999999999E-2</v>
          </cell>
          <cell r="L84">
            <v>1.51476235E-2</v>
          </cell>
          <cell r="M84">
            <v>1.633307975E-2</v>
          </cell>
          <cell r="N84">
            <v>1.5905867000000001E-2</v>
          </cell>
          <cell r="O84">
            <v>1.414349025E-2</v>
          </cell>
          <cell r="P84">
            <v>1.4598080500000001E-2</v>
          </cell>
          <cell r="Q84">
            <v>1.468638175E-2</v>
          </cell>
          <cell r="R84">
            <v>1.47292E-2</v>
          </cell>
          <cell r="S84">
            <v>1.433780225E-2</v>
          </cell>
          <cell r="T84">
            <v>1.3935142250000001E-2</v>
          </cell>
          <cell r="U84">
            <v>1.3891691500000001E-2</v>
          </cell>
          <cell r="V84">
            <v>1.3759003249999999E-2</v>
          </cell>
          <cell r="W84">
            <v>1.3632733999999999E-2</v>
          </cell>
          <cell r="X84">
            <v>1.26339995E-2</v>
          </cell>
          <cell r="Y84">
            <v>1.1405364000000001E-2</v>
          </cell>
        </row>
        <row r="85">
          <cell r="B85">
            <v>2.9278345000000001E-2</v>
          </cell>
          <cell r="C85">
            <v>2.4199963749999998E-2</v>
          </cell>
          <cell r="D85">
            <v>2.4134518250000001E-2</v>
          </cell>
          <cell r="E85">
            <v>2.20855285E-2</v>
          </cell>
          <cell r="F85">
            <v>2.1286293500000001E-2</v>
          </cell>
          <cell r="G85">
            <v>2.1194066000000001E-2</v>
          </cell>
          <cell r="H85">
            <v>2.2008643249999998E-2</v>
          </cell>
          <cell r="I85">
            <v>2.5006955000000001E-2</v>
          </cell>
          <cell r="J85">
            <v>2.555368425E-2</v>
          </cell>
          <cell r="K85">
            <v>2.7750516999999999E-2</v>
          </cell>
          <cell r="L85">
            <v>2.8759064749999997E-2</v>
          </cell>
          <cell r="M85">
            <v>3.0048065499999999E-2</v>
          </cell>
          <cell r="N85">
            <v>3.0078111999999997E-2</v>
          </cell>
          <cell r="O85">
            <v>2.7042667999999999E-2</v>
          </cell>
          <cell r="P85">
            <v>2.6840437500000001E-2</v>
          </cell>
          <cell r="Q85">
            <v>2.6337062500000001E-2</v>
          </cell>
          <cell r="R85">
            <v>2.42082635E-2</v>
          </cell>
          <cell r="S85">
            <v>3.1081151250000001E-2</v>
          </cell>
          <cell r="T85">
            <v>3.9166396249999999E-2</v>
          </cell>
          <cell r="U85">
            <v>4.5299106749999991E-2</v>
          </cell>
          <cell r="V85">
            <v>4.7386555749999996E-2</v>
          </cell>
          <cell r="W85">
            <v>4.3533620000000002E-2</v>
          </cell>
          <cell r="X85">
            <v>3.8410580499999999E-2</v>
          </cell>
          <cell r="Y85">
            <v>3.2855787249999997E-2</v>
          </cell>
        </row>
        <row r="86">
          <cell r="B86">
            <v>9.0108352750000009E-2</v>
          </cell>
          <cell r="C86">
            <v>8.6393644250000012E-2</v>
          </cell>
          <cell r="D86">
            <v>8.1907697500000001E-2</v>
          </cell>
          <cell r="E86">
            <v>8.1237081499999989E-2</v>
          </cell>
          <cell r="F86">
            <v>8.1055950249999995E-2</v>
          </cell>
          <cell r="G86">
            <v>7.8530822749999993E-2</v>
          </cell>
          <cell r="H86">
            <v>8.147792425E-2</v>
          </cell>
          <cell r="I86">
            <v>7.9714922000000007E-2</v>
          </cell>
          <cell r="J86">
            <v>8.3064264500000012E-2</v>
          </cell>
          <cell r="K86">
            <v>9.049740575000001E-2</v>
          </cell>
          <cell r="L86">
            <v>0.1103297045</v>
          </cell>
          <cell r="M86">
            <v>0.128553997</v>
          </cell>
          <cell r="N86">
            <v>0.13981555174999999</v>
          </cell>
          <cell r="O86">
            <v>0.13750717525</v>
          </cell>
          <cell r="P86">
            <v>0.13028345100000002</v>
          </cell>
          <cell r="Q86">
            <v>0.1336765365</v>
          </cell>
          <cell r="R86">
            <v>0.12984413149999999</v>
          </cell>
          <cell r="S86">
            <v>0.13250394074999999</v>
          </cell>
          <cell r="T86">
            <v>0.15256884749999999</v>
          </cell>
          <cell r="U86">
            <v>0.15973217025000003</v>
          </cell>
          <cell r="V86">
            <v>0.15792250050000001</v>
          </cell>
          <cell r="W86">
            <v>0.14636053824999998</v>
          </cell>
          <cell r="X86">
            <v>0.13731768224999999</v>
          </cell>
          <cell r="Y86">
            <v>0.11906170250000001</v>
          </cell>
        </row>
        <row r="87">
          <cell r="B87">
            <v>4.1818295500000005E-2</v>
          </cell>
          <cell r="C87">
            <v>3.5732705250000003E-2</v>
          </cell>
          <cell r="D87">
            <v>2.7108316499999997E-2</v>
          </cell>
          <cell r="E87">
            <v>2.555436325E-2</v>
          </cell>
          <cell r="F87">
            <v>2.610038475E-2</v>
          </cell>
          <cell r="G87">
            <v>2.5769754500000002E-2</v>
          </cell>
          <cell r="H87">
            <v>2.6880175749999999E-2</v>
          </cell>
          <cell r="I87">
            <v>2.528327725E-2</v>
          </cell>
          <cell r="J87">
            <v>3.2619589749999997E-2</v>
          </cell>
          <cell r="K87">
            <v>3.9310594500000004E-2</v>
          </cell>
          <cell r="L87">
            <v>4.4038041250000007E-2</v>
          </cell>
          <cell r="M87">
            <v>4.5791983750000001E-2</v>
          </cell>
          <cell r="N87">
            <v>4.4993230000000002E-2</v>
          </cell>
          <cell r="O87">
            <v>3.9985281249999997E-2</v>
          </cell>
          <cell r="P87">
            <v>3.5639906999999998E-2</v>
          </cell>
          <cell r="Q87">
            <v>3.7108048499999997E-2</v>
          </cell>
          <cell r="R87">
            <v>3.6137068749999994E-2</v>
          </cell>
          <cell r="S87">
            <v>3.8727966000000003E-2</v>
          </cell>
          <cell r="T87">
            <v>4.7146163000000005E-2</v>
          </cell>
          <cell r="U87">
            <v>5.1810673500000008E-2</v>
          </cell>
          <cell r="V87">
            <v>5.4743088749999995E-2</v>
          </cell>
          <cell r="W87">
            <v>5.1542619499999998E-2</v>
          </cell>
          <cell r="X87">
            <v>4.769688775E-2</v>
          </cell>
          <cell r="Y87">
            <v>4.3750571250000002E-2</v>
          </cell>
        </row>
        <row r="88">
          <cell r="B88">
            <v>3.0263440999999999E-2</v>
          </cell>
          <cell r="C88">
            <v>2.7269087999999997E-2</v>
          </cell>
          <cell r="D88">
            <v>2.5011089E-2</v>
          </cell>
          <cell r="E88">
            <v>2.2515652499999997E-2</v>
          </cell>
          <cell r="F88">
            <v>2.2095276E-2</v>
          </cell>
          <cell r="G88">
            <v>2.1970871749999999E-2</v>
          </cell>
          <cell r="H88">
            <v>2.0929264749999999E-2</v>
          </cell>
          <cell r="I88">
            <v>2.1419587E-2</v>
          </cell>
          <cell r="J88">
            <v>2.58036775E-2</v>
          </cell>
          <cell r="K88">
            <v>3.190785325E-2</v>
          </cell>
          <cell r="L88">
            <v>3.7820726499999999E-2</v>
          </cell>
          <cell r="M88">
            <v>4.2992789250000003E-2</v>
          </cell>
          <cell r="N88">
            <v>4.3051295499999996E-2</v>
          </cell>
          <cell r="O88">
            <v>4.2120137250000002E-2</v>
          </cell>
          <cell r="P88">
            <v>4.3618734250000006E-2</v>
          </cell>
          <cell r="Q88">
            <v>3.9496014500000003E-2</v>
          </cell>
          <cell r="R88">
            <v>3.9414005250000002E-2</v>
          </cell>
          <cell r="S88">
            <v>3.9794814000000005E-2</v>
          </cell>
          <cell r="T88">
            <v>4.636741925E-2</v>
          </cell>
          <cell r="U88">
            <v>5.4996992250000001E-2</v>
          </cell>
          <cell r="V88">
            <v>5.6101424000000004E-2</v>
          </cell>
          <cell r="W88">
            <v>5.6068817999999999E-2</v>
          </cell>
          <cell r="X88">
            <v>4.9741012500000001E-2</v>
          </cell>
          <cell r="Y88">
            <v>3.9706667000000001E-2</v>
          </cell>
        </row>
        <row r="89">
          <cell r="B89">
            <v>3.9009156250000003E-2</v>
          </cell>
          <cell r="C89">
            <v>3.470095175E-2</v>
          </cell>
          <cell r="D89">
            <v>2.8668513500000003E-2</v>
          </cell>
          <cell r="E89">
            <v>2.6112512000000001E-2</v>
          </cell>
          <cell r="F89">
            <v>2.6256130500000002E-2</v>
          </cell>
          <cell r="G89">
            <v>2.571653925E-2</v>
          </cell>
          <cell r="H89">
            <v>2.6390154249999999E-2</v>
          </cell>
          <cell r="I89">
            <v>2.5988612750000001E-2</v>
          </cell>
          <cell r="J89">
            <v>3.2670545750000002E-2</v>
          </cell>
          <cell r="K89">
            <v>3.742500700000001E-2</v>
          </cell>
          <cell r="L89">
            <v>4.5273965000000006E-2</v>
          </cell>
          <cell r="M89">
            <v>4.6109853749999999E-2</v>
          </cell>
          <cell r="N89">
            <v>4.5445023500000008E-2</v>
          </cell>
          <cell r="O89">
            <v>4.3470403500000004E-2</v>
          </cell>
          <cell r="P89">
            <v>3.8851555749999996E-2</v>
          </cell>
          <cell r="Q89">
            <v>3.9407145749999997E-2</v>
          </cell>
          <cell r="R89">
            <v>3.9097475999999999E-2</v>
          </cell>
          <cell r="S89">
            <v>3.9296816999999998E-2</v>
          </cell>
          <cell r="T89">
            <v>4.2818275499999996E-2</v>
          </cell>
          <cell r="U89">
            <v>4.9744395250000004E-2</v>
          </cell>
          <cell r="V89">
            <v>5.5386090250000006E-2</v>
          </cell>
          <cell r="W89">
            <v>5.3066292749999994E-2</v>
          </cell>
          <cell r="X89">
            <v>5.0522053999999997E-2</v>
          </cell>
          <cell r="Y89">
            <v>4.2367979999999993E-2</v>
          </cell>
        </row>
        <row r="90">
          <cell r="B90">
            <v>0.1468803025</v>
          </cell>
          <cell r="C90">
            <v>9.3897503000000007E-2</v>
          </cell>
          <cell r="D90">
            <v>4.5378139249999998E-2</v>
          </cell>
          <cell r="E90">
            <v>1.905410775E-2</v>
          </cell>
          <cell r="F90">
            <v>1.5401809750000002E-2</v>
          </cell>
          <cell r="G90">
            <v>1.4409881750000001E-2</v>
          </cell>
          <cell r="H90">
            <v>1.95982055E-2</v>
          </cell>
          <cell r="I90">
            <v>7.4842754250000004E-2</v>
          </cell>
          <cell r="J90">
            <v>0.13282892025000001</v>
          </cell>
          <cell r="K90">
            <v>0.19499934775</v>
          </cell>
          <cell r="L90">
            <v>0.24630452750000001</v>
          </cell>
          <cell r="M90">
            <v>0.28133079524999999</v>
          </cell>
          <cell r="N90">
            <v>0.28246400450000003</v>
          </cell>
          <cell r="O90">
            <v>0.28882286850000005</v>
          </cell>
          <cell r="P90">
            <v>0.25434002275000001</v>
          </cell>
          <cell r="Q90">
            <v>0.23392530074999998</v>
          </cell>
          <cell r="R90">
            <v>0.22640090574999999</v>
          </cell>
          <cell r="S90">
            <v>0.23233675400000001</v>
          </cell>
          <cell r="T90">
            <v>0.23214099500000002</v>
          </cell>
          <cell r="U90">
            <v>0.25673208250000001</v>
          </cell>
          <cell r="V90">
            <v>0.25453205125</v>
          </cell>
          <cell r="W90">
            <v>0.24615633374999998</v>
          </cell>
          <cell r="X90">
            <v>0.19500294500000001</v>
          </cell>
          <cell r="Y90">
            <v>0.12814502350000001</v>
          </cell>
        </row>
        <row r="91">
          <cell r="B91">
            <v>0.10979965400000001</v>
          </cell>
          <cell r="C91">
            <v>8.26186275E-2</v>
          </cell>
          <cell r="D91">
            <v>5.0694982499999999E-2</v>
          </cell>
          <cell r="E91">
            <v>4.9008481999999999E-2</v>
          </cell>
          <cell r="F91">
            <v>5.6064826749999998E-2</v>
          </cell>
          <cell r="G91">
            <v>5.0123115750000002E-2</v>
          </cell>
          <cell r="H91">
            <v>4.2943454499999992E-2</v>
          </cell>
          <cell r="I91">
            <v>5.7344184999999999E-2</v>
          </cell>
          <cell r="J91">
            <v>0.10642079524999999</v>
          </cell>
          <cell r="K91">
            <v>0.14596689624999998</v>
          </cell>
          <cell r="L91">
            <v>0.17013827149999999</v>
          </cell>
          <cell r="M91">
            <v>0.21545306049999999</v>
          </cell>
          <cell r="N91">
            <v>0.23474786749999998</v>
          </cell>
          <cell r="O91">
            <v>0.22146798324999997</v>
          </cell>
          <cell r="P91">
            <v>0.18359491724999999</v>
          </cell>
          <cell r="Q91">
            <v>0.16253593075</v>
          </cell>
          <cell r="R91">
            <v>0.1496906355</v>
          </cell>
          <cell r="S91">
            <v>0.15088620375</v>
          </cell>
          <cell r="T91">
            <v>0.16512644949999997</v>
          </cell>
          <cell r="U91">
            <v>0.20314968850000001</v>
          </cell>
          <cell r="V91">
            <v>0.21867544175</v>
          </cell>
          <cell r="W91">
            <v>0.22797135125000001</v>
          </cell>
          <cell r="X91">
            <v>0.19412842575</v>
          </cell>
          <cell r="Y91">
            <v>0.14872750474999999</v>
          </cell>
        </row>
        <row r="92">
          <cell r="B92">
            <v>8.4301529E-2</v>
          </cell>
          <cell r="C92">
            <v>7.6075248750000005E-2</v>
          </cell>
          <cell r="D92">
            <v>4.9394559999999997E-2</v>
          </cell>
          <cell r="E92">
            <v>2.0819298E-2</v>
          </cell>
          <cell r="F92">
            <v>1.9284381750000003E-2</v>
          </cell>
          <cell r="G92">
            <v>1.8318883749999997E-2</v>
          </cell>
          <cell r="H92">
            <v>1.7997185000000002E-2</v>
          </cell>
          <cell r="I92">
            <v>3.6038229249999998E-2</v>
          </cell>
          <cell r="J92">
            <v>9.1913400499999992E-2</v>
          </cell>
          <cell r="K92">
            <v>0.12730612200000002</v>
          </cell>
          <cell r="L92">
            <v>0.20448458875</v>
          </cell>
          <cell r="M92">
            <v>0.19920792800000001</v>
          </cell>
          <cell r="N92">
            <v>0.23115309525000002</v>
          </cell>
          <cell r="O92">
            <v>0.21369950875000002</v>
          </cell>
          <cell r="P92">
            <v>0.20208026525000003</v>
          </cell>
          <cell r="Q92">
            <v>0.191506443</v>
          </cell>
          <cell r="R92">
            <v>0.1754082565</v>
          </cell>
          <cell r="S92">
            <v>0.152027889</v>
          </cell>
          <cell r="T92">
            <v>0.19637715924999999</v>
          </cell>
          <cell r="U92">
            <v>0.23069759000000001</v>
          </cell>
          <cell r="V92">
            <v>0.25094565200000002</v>
          </cell>
          <cell r="W92">
            <v>0.24730739199999999</v>
          </cell>
          <cell r="X92">
            <v>0.19375597750000001</v>
          </cell>
          <cell r="Y92">
            <v>0.15609858699999998</v>
          </cell>
        </row>
        <row r="93">
          <cell r="B93">
            <v>0.125556738</v>
          </cell>
          <cell r="C93">
            <v>9.8720394249999996E-2</v>
          </cell>
          <cell r="D93">
            <v>8.4666570749999989E-2</v>
          </cell>
          <cell r="E93">
            <v>5.6657647999999998E-2</v>
          </cell>
          <cell r="F93">
            <v>4.4914811999999998E-2</v>
          </cell>
          <cell r="G93">
            <v>4.3972120500000003E-2</v>
          </cell>
          <cell r="H93">
            <v>4.8241573250000003E-2</v>
          </cell>
          <cell r="I93">
            <v>0.10441838299999999</v>
          </cell>
          <cell r="J93">
            <v>0.15837849825</v>
          </cell>
          <cell r="K93">
            <v>0.20316753400000001</v>
          </cell>
          <cell r="L93">
            <v>0.25889496249999999</v>
          </cell>
          <cell r="M93">
            <v>0.30481575025000002</v>
          </cell>
          <cell r="N93">
            <v>0.30572671474999991</v>
          </cell>
          <cell r="O93">
            <v>0.31214107499999999</v>
          </cell>
          <cell r="P93">
            <v>0.25961866</v>
          </cell>
          <cell r="Q93">
            <v>0.20604854575000001</v>
          </cell>
          <cell r="R93">
            <v>0.17152304825</v>
          </cell>
          <cell r="S93">
            <v>0.18218649649999999</v>
          </cell>
          <cell r="T93">
            <v>0.17663832474999999</v>
          </cell>
          <cell r="U93">
            <v>0.1987680815</v>
          </cell>
          <cell r="V93">
            <v>0.20133353775000001</v>
          </cell>
          <cell r="W93">
            <v>0.20720663074999998</v>
          </cell>
          <cell r="X93">
            <v>0.154732811</v>
          </cell>
          <cell r="Y93">
            <v>0.113556589</v>
          </cell>
        </row>
        <row r="94">
          <cell r="B94">
            <v>3.7934417750000005E-2</v>
          </cell>
          <cell r="C94">
            <v>3.2497217250000002E-2</v>
          </cell>
          <cell r="D94">
            <v>3.2411729750000007E-2</v>
          </cell>
          <cell r="E94">
            <v>3.1916358499999999E-2</v>
          </cell>
          <cell r="F94">
            <v>3.1961629749999998E-2</v>
          </cell>
          <cell r="G94">
            <v>3.1869485499999996E-2</v>
          </cell>
          <cell r="H94">
            <v>3.2057028750000001E-2</v>
          </cell>
          <cell r="I94">
            <v>3.1550983500000004E-2</v>
          </cell>
          <cell r="J94">
            <v>3.0915806250000004E-2</v>
          </cell>
          <cell r="K94">
            <v>3.22665855E-2</v>
          </cell>
          <cell r="L94">
            <v>3.2202426499999999E-2</v>
          </cell>
          <cell r="M94">
            <v>3.4243973749999997E-2</v>
          </cell>
          <cell r="N94">
            <v>3.7026518750000001E-2</v>
          </cell>
          <cell r="O94">
            <v>3.4896814249999998E-2</v>
          </cell>
          <cell r="P94">
            <v>3.4807262499999998E-2</v>
          </cell>
          <cell r="Q94">
            <v>3.5212572749999997E-2</v>
          </cell>
          <cell r="R94">
            <v>3.5287915249999996E-2</v>
          </cell>
          <cell r="S94">
            <v>3.72508805E-2</v>
          </cell>
          <cell r="T94">
            <v>4.6229542749999998E-2</v>
          </cell>
          <cell r="U94">
            <v>5.7970987250000001E-2</v>
          </cell>
          <cell r="V94">
            <v>6.4428089249999987E-2</v>
          </cell>
          <cell r="W94">
            <v>6.2654250250000001E-2</v>
          </cell>
          <cell r="X94">
            <v>5.7963560999999997E-2</v>
          </cell>
          <cell r="Y94">
            <v>4.5526145999999997E-2</v>
          </cell>
        </row>
        <row r="95">
          <cell r="B95">
            <v>5.1698927249999999E-2</v>
          </cell>
          <cell r="C95">
            <v>3.8886600500000007E-2</v>
          </cell>
          <cell r="D95">
            <v>3.4806983999999999E-2</v>
          </cell>
          <cell r="E95">
            <v>3.5449455249999998E-2</v>
          </cell>
          <cell r="F95">
            <v>3.4975869E-2</v>
          </cell>
          <cell r="G95">
            <v>3.5099685749999998E-2</v>
          </cell>
          <cell r="H95">
            <v>3.4777167249999998E-2</v>
          </cell>
          <cell r="I95">
            <v>3.5218165749999995E-2</v>
          </cell>
          <cell r="J95">
            <v>3.5874911499999995E-2</v>
          </cell>
          <cell r="K95">
            <v>3.833377575E-2</v>
          </cell>
          <cell r="L95">
            <v>3.98202925E-2</v>
          </cell>
          <cell r="M95">
            <v>3.7637694249999992E-2</v>
          </cell>
          <cell r="N95">
            <v>3.9044802500000003E-2</v>
          </cell>
          <cell r="O95">
            <v>3.7686407999999998E-2</v>
          </cell>
          <cell r="P95">
            <v>3.5862136000000003E-2</v>
          </cell>
          <cell r="Q95">
            <v>3.5010999000000001E-2</v>
          </cell>
          <cell r="R95">
            <v>3.7156963250000001E-2</v>
          </cell>
          <cell r="S95">
            <v>4.2808371499999998E-2</v>
          </cell>
          <cell r="T95">
            <v>5.521423625E-2</v>
          </cell>
          <cell r="U95">
            <v>6.3364700250000003E-2</v>
          </cell>
          <cell r="V95">
            <v>6.521914275E-2</v>
          </cell>
          <cell r="W95">
            <v>6.6204673749999998E-2</v>
          </cell>
          <cell r="X95">
            <v>6.2288658249999997E-2</v>
          </cell>
          <cell r="Y95">
            <v>5.2385220500000003E-2</v>
          </cell>
        </row>
        <row r="96">
          <cell r="B96">
            <v>4.9566447250000006E-2</v>
          </cell>
          <cell r="C96">
            <v>4.5257042749999997E-2</v>
          </cell>
          <cell r="D96">
            <v>4.6038497750000004E-2</v>
          </cell>
          <cell r="E96">
            <v>3.9712281250000002E-2</v>
          </cell>
          <cell r="F96">
            <v>3.9014739999999999E-2</v>
          </cell>
          <cell r="G96">
            <v>3.8949599999999994E-2</v>
          </cell>
          <cell r="H96">
            <v>3.9207595999999997E-2</v>
          </cell>
          <cell r="I96">
            <v>3.99819545E-2</v>
          </cell>
          <cell r="J96">
            <v>5.0152073749999998E-2</v>
          </cell>
          <cell r="K96">
            <v>5.8251699500000004E-2</v>
          </cell>
          <cell r="L96">
            <v>7.2581968499999996E-2</v>
          </cell>
          <cell r="M96">
            <v>8.3461017499999998E-2</v>
          </cell>
          <cell r="N96">
            <v>9.1068210999999996E-2</v>
          </cell>
          <cell r="O96">
            <v>7.9982036249999999E-2</v>
          </cell>
          <cell r="P96">
            <v>7.34276715E-2</v>
          </cell>
          <cell r="Q96">
            <v>6.334585475E-2</v>
          </cell>
          <cell r="R96">
            <v>5.6188018750000006E-2</v>
          </cell>
          <cell r="S96">
            <v>5.1173880499999998E-2</v>
          </cell>
          <cell r="T96">
            <v>5.3213066249999996E-2</v>
          </cell>
          <cell r="U96">
            <v>6.0391351999999995E-2</v>
          </cell>
          <cell r="V96">
            <v>6.8623708749999998E-2</v>
          </cell>
          <cell r="W96">
            <v>7.2228828500000009E-2</v>
          </cell>
          <cell r="X96">
            <v>7.2135101499999993E-2</v>
          </cell>
          <cell r="Y96">
            <v>6.4248551249999994E-2</v>
          </cell>
        </row>
        <row r="97">
          <cell r="B97">
            <v>6.2705105999999997E-2</v>
          </cell>
          <cell r="C97">
            <v>5.6564947249999997E-2</v>
          </cell>
          <cell r="D97">
            <v>5.0072853750000007E-2</v>
          </cell>
          <cell r="E97">
            <v>4.044604475E-2</v>
          </cell>
          <cell r="F97">
            <v>4.2828637250000003E-2</v>
          </cell>
          <cell r="G97">
            <v>3.3837231500000002E-2</v>
          </cell>
          <cell r="H97">
            <v>3.0987807250000002E-2</v>
          </cell>
          <cell r="I97">
            <v>4.4704434249999994E-2</v>
          </cell>
          <cell r="J97">
            <v>6.1983456749999999E-2</v>
          </cell>
          <cell r="K97">
            <v>9.7465753500000002E-2</v>
          </cell>
          <cell r="L97">
            <v>0.10696791075000001</v>
          </cell>
          <cell r="M97">
            <v>0.12326077825000001</v>
          </cell>
          <cell r="N97">
            <v>0.11997811324999999</v>
          </cell>
          <cell r="O97">
            <v>0.10463471025</v>
          </cell>
          <cell r="P97">
            <v>0.102971731</v>
          </cell>
          <cell r="Q97">
            <v>0.10299728399999999</v>
          </cell>
          <cell r="R97">
            <v>0.10209033224999998</v>
          </cell>
          <cell r="S97">
            <v>0.10432023625</v>
          </cell>
          <cell r="T97">
            <v>0.11627844250000001</v>
          </cell>
          <cell r="U97">
            <v>0.11963433449999999</v>
          </cell>
          <cell r="V97">
            <v>0.12331289100000001</v>
          </cell>
          <cell r="W97">
            <v>0.12207064450000002</v>
          </cell>
          <cell r="X97">
            <v>0.12132150250000001</v>
          </cell>
          <cell r="Y97">
            <v>9.4492435499999999E-2</v>
          </cell>
        </row>
        <row r="98">
          <cell r="B98">
            <v>3.882247925E-2</v>
          </cell>
          <cell r="C98">
            <v>3.8516508000000005E-2</v>
          </cell>
          <cell r="D98">
            <v>3.7504804749999995E-2</v>
          </cell>
          <cell r="E98">
            <v>3.526529975E-2</v>
          </cell>
          <cell r="F98">
            <v>3.5930524000000005E-2</v>
          </cell>
          <cell r="G98">
            <v>3.5002900999999996E-2</v>
          </cell>
          <cell r="H98">
            <v>4.1735224750000001E-2</v>
          </cell>
          <cell r="I98">
            <v>4.7620956500000006E-2</v>
          </cell>
          <cell r="J98">
            <v>5.4327731249999997E-2</v>
          </cell>
          <cell r="K98">
            <v>6.4266591000000012E-2</v>
          </cell>
          <cell r="L98">
            <v>6.7460558000000004E-2</v>
          </cell>
          <cell r="M98">
            <v>6.7989588000000004E-2</v>
          </cell>
          <cell r="N98">
            <v>6.5971054249999994E-2</v>
          </cell>
          <cell r="O98">
            <v>5.8391189499999996E-2</v>
          </cell>
          <cell r="P98">
            <v>5.7761671750000007E-2</v>
          </cell>
          <cell r="Q98">
            <v>5.6102916749999995E-2</v>
          </cell>
          <cell r="R98">
            <v>5.6919795000000009E-2</v>
          </cell>
          <cell r="S98">
            <v>5.7422198250000001E-2</v>
          </cell>
          <cell r="T98">
            <v>5.4800194749999996E-2</v>
          </cell>
          <cell r="U98">
            <v>4.6482204499999992E-2</v>
          </cell>
          <cell r="V98">
            <v>4.6729335750000003E-2</v>
          </cell>
          <cell r="W98">
            <v>4.4104424500000003E-2</v>
          </cell>
          <cell r="X98">
            <v>4.1307727999999995E-2</v>
          </cell>
          <cell r="Y98">
            <v>3.8504892500000006E-2</v>
          </cell>
        </row>
        <row r="99">
          <cell r="B99">
            <v>5.3629043750000001E-2</v>
          </cell>
          <cell r="C99">
            <v>3.1837251750000004E-2</v>
          </cell>
          <cell r="D99">
            <v>2.7872636749999999E-2</v>
          </cell>
          <cell r="E99">
            <v>2.8029462750000001E-2</v>
          </cell>
          <cell r="F99">
            <v>2.5258148249999997E-2</v>
          </cell>
          <cell r="G99">
            <v>2.8717338749999998E-2</v>
          </cell>
          <cell r="H99">
            <v>2.5859186000000003E-2</v>
          </cell>
          <cell r="I99">
            <v>4.7431118999999994E-2</v>
          </cell>
          <cell r="J99">
            <v>7.3603700750000001E-2</v>
          </cell>
          <cell r="K99">
            <v>0.10420041449999999</v>
          </cell>
          <cell r="L99">
            <v>0.129533499</v>
          </cell>
          <cell r="M99">
            <v>0.13202348899999999</v>
          </cell>
          <cell r="N99">
            <v>0.13087443175000002</v>
          </cell>
          <cell r="O99">
            <v>0.13031105825</v>
          </cell>
          <cell r="P99">
            <v>0.13460172674999998</v>
          </cell>
          <cell r="Q99">
            <v>0.13008223499999999</v>
          </cell>
          <cell r="R99">
            <v>0.12905617150000001</v>
          </cell>
          <cell r="S99">
            <v>0.11770454399999999</v>
          </cell>
          <cell r="T99">
            <v>0.11905960474999999</v>
          </cell>
          <cell r="U99">
            <v>0.10911546124999999</v>
          </cell>
          <cell r="V99">
            <v>7.7242429499999987E-2</v>
          </cell>
          <cell r="W99">
            <v>7.9549844750000001E-2</v>
          </cell>
          <cell r="X99">
            <v>7.5563001749999997E-2</v>
          </cell>
          <cell r="Y99">
            <v>6.4396894499999996E-2</v>
          </cell>
        </row>
        <row r="100">
          <cell r="B100">
            <v>3.90921615E-2</v>
          </cell>
          <cell r="C100">
            <v>3.3370944749999999E-2</v>
          </cell>
          <cell r="D100">
            <v>3.0226600499999999E-2</v>
          </cell>
          <cell r="E100">
            <v>2.9113456249999999E-2</v>
          </cell>
          <cell r="F100">
            <v>2.7797916999999998E-2</v>
          </cell>
          <cell r="G100">
            <v>2.6767548750000002E-2</v>
          </cell>
          <cell r="H100">
            <v>1.9599870749999998E-2</v>
          </cell>
          <cell r="I100">
            <v>2.4623050249999997E-2</v>
          </cell>
          <cell r="J100">
            <v>3.336415325E-2</v>
          </cell>
          <cell r="K100">
            <v>4.6031297749999998E-2</v>
          </cell>
          <cell r="L100">
            <v>5.1168020249999994E-2</v>
          </cell>
          <cell r="M100">
            <v>5.5240944E-2</v>
          </cell>
          <cell r="N100">
            <v>5.9127554000000006E-2</v>
          </cell>
          <cell r="O100">
            <v>5.6069539999999994E-2</v>
          </cell>
          <cell r="P100">
            <v>5.5261885500000003E-2</v>
          </cell>
          <cell r="Q100">
            <v>5.5116598000000003E-2</v>
          </cell>
          <cell r="R100">
            <v>4.9784580249999995E-2</v>
          </cell>
          <cell r="S100">
            <v>5.1691421500000001E-2</v>
          </cell>
          <cell r="T100">
            <v>5.6154890999999998E-2</v>
          </cell>
          <cell r="U100">
            <v>6.4958652249999999E-2</v>
          </cell>
          <cell r="V100">
            <v>6.8627920250000002E-2</v>
          </cell>
          <cell r="W100">
            <v>6.7146754249999996E-2</v>
          </cell>
          <cell r="X100">
            <v>5.4145535750000008E-2</v>
          </cell>
          <cell r="Y100">
            <v>4.3789137749999991E-2</v>
          </cell>
        </row>
      </sheetData>
      <sheetData sheetId="2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4.2520245500000005E-2</v>
          </cell>
          <cell r="C3">
            <v>4.1153982249999999E-2</v>
          </cell>
          <cell r="D3">
            <v>4.1344557500000004E-2</v>
          </cell>
          <cell r="E3">
            <v>4.1249153249999997E-2</v>
          </cell>
          <cell r="F3">
            <v>4.3638927500000001E-2</v>
          </cell>
          <cell r="G3">
            <v>4.3260285499999995E-2</v>
          </cell>
          <cell r="H3">
            <v>4.6045939499999994E-2</v>
          </cell>
          <cell r="I3">
            <v>4.9837957249999995E-2</v>
          </cell>
          <cell r="J3">
            <v>5.7724978499999989E-2</v>
          </cell>
          <cell r="K3">
            <v>6.3011403000000007E-2</v>
          </cell>
          <cell r="L3">
            <v>6.2542825499999996E-2</v>
          </cell>
          <cell r="M3">
            <v>6.2441030499999994E-2</v>
          </cell>
          <cell r="N3">
            <v>6.1421291250000003E-2</v>
          </cell>
          <cell r="O3">
            <v>6.0428582000000008E-2</v>
          </cell>
          <cell r="P3">
            <v>6.0264014250000005E-2</v>
          </cell>
          <cell r="Q3">
            <v>5.9630773500000005E-2</v>
          </cell>
          <cell r="R3">
            <v>6.0856353749999995E-2</v>
          </cell>
          <cell r="S3">
            <v>5.7003400749999995E-2</v>
          </cell>
          <cell r="T3">
            <v>5.5172975750000006E-2</v>
          </cell>
          <cell r="U3">
            <v>5.5947861749999994E-2</v>
          </cell>
          <cell r="V3">
            <v>5.3670708499999997E-2</v>
          </cell>
          <cell r="W3">
            <v>5.1163555999999999E-2</v>
          </cell>
          <cell r="X3">
            <v>4.6206436249999996E-2</v>
          </cell>
          <cell r="Y3">
            <v>4.4033204249999999E-2</v>
          </cell>
        </row>
        <row r="4">
          <cell r="B4">
            <v>4.5040181999999991E-2</v>
          </cell>
          <cell r="C4">
            <v>4.9457863750000004E-2</v>
          </cell>
          <cell r="D4">
            <v>4.8564151749999999E-2</v>
          </cell>
          <cell r="E4">
            <v>4.6629326750000005E-2</v>
          </cell>
          <cell r="F4">
            <v>4.9106713499999996E-2</v>
          </cell>
          <cell r="G4">
            <v>5.0194121250000001E-2</v>
          </cell>
          <cell r="H4">
            <v>4.7486280499999999E-2</v>
          </cell>
          <cell r="I4">
            <v>4.6206189999999994E-2</v>
          </cell>
          <cell r="J4">
            <v>6.1073225000000002E-2</v>
          </cell>
          <cell r="K4">
            <v>8.5064550250000009E-2</v>
          </cell>
          <cell r="L4">
            <v>0.10227263825000001</v>
          </cell>
          <cell r="M4">
            <v>9.7081687999999999E-2</v>
          </cell>
          <cell r="N4">
            <v>0.1143703615</v>
          </cell>
          <cell r="O4">
            <v>0.11340580375000001</v>
          </cell>
          <cell r="P4">
            <v>0.11020665899999998</v>
          </cell>
          <cell r="Q4">
            <v>0.111777231</v>
          </cell>
          <cell r="R4">
            <v>0.11366424</v>
          </cell>
          <cell r="S4">
            <v>0.11761134125000001</v>
          </cell>
          <cell r="T4">
            <v>9.2676109500000006E-2</v>
          </cell>
          <cell r="U4">
            <v>8.4599500750000001E-2</v>
          </cell>
          <cell r="V4">
            <v>7.553218275000001E-2</v>
          </cell>
          <cell r="W4">
            <v>6.7654864249999988E-2</v>
          </cell>
          <cell r="X4">
            <v>5.1778634249999997E-2</v>
          </cell>
          <cell r="Y4">
            <v>4.9965956750000005E-2</v>
          </cell>
        </row>
        <row r="5">
          <cell r="B5">
            <v>7.4840639E-2</v>
          </cell>
          <cell r="C5">
            <v>7.4626588999999993E-2</v>
          </cell>
          <cell r="D5">
            <v>7.3604408250000003E-2</v>
          </cell>
          <cell r="E5">
            <v>7.2402612749999998E-2</v>
          </cell>
          <cell r="F5">
            <v>7.3930276749999996E-2</v>
          </cell>
          <cell r="G5">
            <v>7.6429309750000007E-2</v>
          </cell>
          <cell r="H5">
            <v>8.1651262249999995E-2</v>
          </cell>
          <cell r="I5">
            <v>8.3077552500000013E-2</v>
          </cell>
          <cell r="J5">
            <v>8.9224157250000005E-2</v>
          </cell>
          <cell r="K5">
            <v>9.9695678750000016E-2</v>
          </cell>
          <cell r="L5">
            <v>0.1000207365</v>
          </cell>
          <cell r="M5">
            <v>0.101097273</v>
          </cell>
          <cell r="N5">
            <v>9.9984518250000001E-2</v>
          </cell>
          <cell r="O5">
            <v>0.10020894800000001</v>
          </cell>
          <cell r="P5">
            <v>9.8926119000000007E-2</v>
          </cell>
          <cell r="Q5">
            <v>9.9898048249999996E-2</v>
          </cell>
          <cell r="R5">
            <v>9.9756731000000001E-2</v>
          </cell>
          <cell r="S5">
            <v>9.7628341999999993E-2</v>
          </cell>
          <cell r="T5">
            <v>9.1688379249999993E-2</v>
          </cell>
          <cell r="U5">
            <v>9.4222612499999997E-2</v>
          </cell>
          <cell r="V5">
            <v>9.3139900249999977E-2</v>
          </cell>
          <cell r="W5">
            <v>9.3516470000000004E-2</v>
          </cell>
          <cell r="X5">
            <v>9.2709043750000011E-2</v>
          </cell>
          <cell r="Y5">
            <v>8.4724302250000008E-2</v>
          </cell>
        </row>
        <row r="6">
          <cell r="B6">
            <v>0.15367792124999999</v>
          </cell>
          <cell r="C6">
            <v>0.15431156525</v>
          </cell>
          <cell r="D6">
            <v>0.144603439</v>
          </cell>
          <cell r="E6">
            <v>0.13911955249999999</v>
          </cell>
          <cell r="F6">
            <v>0.13983008975000003</v>
          </cell>
          <cell r="G6">
            <v>0.13806928249999997</v>
          </cell>
          <cell r="H6">
            <v>0.14069752900000002</v>
          </cell>
          <cell r="I6">
            <v>0.15729369350000003</v>
          </cell>
          <cell r="J6">
            <v>0.17726548774999998</v>
          </cell>
          <cell r="K6">
            <v>0.18524188999999999</v>
          </cell>
          <cell r="L6">
            <v>0.18381352225</v>
          </cell>
          <cell r="M6">
            <v>0.18622293100000001</v>
          </cell>
          <cell r="N6">
            <v>0.18427555474999996</v>
          </cell>
          <cell r="O6">
            <v>0.18666234174999999</v>
          </cell>
          <cell r="P6">
            <v>0.18622675699999999</v>
          </cell>
          <cell r="Q6">
            <v>0.18566173950000001</v>
          </cell>
          <cell r="R6">
            <v>0.18757745374999998</v>
          </cell>
          <cell r="S6">
            <v>0.18599643324999998</v>
          </cell>
          <cell r="T6">
            <v>0.18492363350000002</v>
          </cell>
          <cell r="U6">
            <v>0.18118844575000004</v>
          </cell>
          <cell r="V6">
            <v>0.159854881</v>
          </cell>
          <cell r="W6">
            <v>0.15174107349999999</v>
          </cell>
          <cell r="X6">
            <v>0.15312108624999998</v>
          </cell>
          <cell r="Y6">
            <v>0.15104576474999998</v>
          </cell>
        </row>
        <row r="7">
          <cell r="B7">
            <v>0.70453561399999998</v>
          </cell>
          <cell r="C7">
            <v>0.75381089774999999</v>
          </cell>
          <cell r="D7">
            <v>0.70323643474999997</v>
          </cell>
          <cell r="E7">
            <v>0.66286485300000009</v>
          </cell>
          <cell r="F7">
            <v>0.55791081999999992</v>
          </cell>
          <cell r="G7">
            <v>0.53347021499999991</v>
          </cell>
          <cell r="H7">
            <v>0.4933814084999999</v>
          </cell>
          <cell r="I7">
            <v>0.33236615749999998</v>
          </cell>
          <cell r="J7">
            <v>0.40039304375000007</v>
          </cell>
          <cell r="K7">
            <v>0.33245999100000001</v>
          </cell>
          <cell r="L7">
            <v>0.32067925250000001</v>
          </cell>
          <cell r="M7">
            <v>0.40037066650000003</v>
          </cell>
          <cell r="N7">
            <v>0.52950480624999996</v>
          </cell>
          <cell r="O7">
            <v>0.62030780024999999</v>
          </cell>
          <cell r="P7">
            <v>0.72574414074999993</v>
          </cell>
          <cell r="Q7">
            <v>0.7393162995</v>
          </cell>
          <cell r="R7">
            <v>0.75203099075000002</v>
          </cell>
          <cell r="S7">
            <v>0.7646432190000001</v>
          </cell>
          <cell r="T7">
            <v>0.66967141699999999</v>
          </cell>
          <cell r="U7">
            <v>0.51602068325000006</v>
          </cell>
          <cell r="V7">
            <v>0.57320368974999991</v>
          </cell>
          <cell r="W7">
            <v>0.53542908450000004</v>
          </cell>
          <cell r="X7">
            <v>0.74530996700000007</v>
          </cell>
          <cell r="Y7">
            <v>0.78726063550000003</v>
          </cell>
        </row>
        <row r="8">
          <cell r="B8">
            <v>8.6923881750000001E-2</v>
          </cell>
          <cell r="C8">
            <v>8.8130167249999988E-2</v>
          </cell>
          <cell r="D8">
            <v>8.8138569E-2</v>
          </cell>
          <cell r="E8">
            <v>8.8278371749999987E-2</v>
          </cell>
          <cell r="F8">
            <v>8.7340206249999996E-2</v>
          </cell>
          <cell r="G8">
            <v>8.9428777749999994E-2</v>
          </cell>
          <cell r="H8">
            <v>8.7813398250000008E-2</v>
          </cell>
          <cell r="I8">
            <v>8.8455812500000008E-2</v>
          </cell>
          <cell r="J8">
            <v>8.7982499999999991E-2</v>
          </cell>
          <cell r="K8">
            <v>9.1152004250000002E-2</v>
          </cell>
          <cell r="L8">
            <v>9.1698413749999999E-2</v>
          </cell>
          <cell r="M8">
            <v>9.3056072000000004E-2</v>
          </cell>
          <cell r="N8">
            <v>8.5981449000000001E-2</v>
          </cell>
          <cell r="O8">
            <v>8.3997659749999995E-2</v>
          </cell>
          <cell r="P8">
            <v>8.470934875000001E-2</v>
          </cell>
          <cell r="Q8">
            <v>8.46987035E-2</v>
          </cell>
          <cell r="R8">
            <v>8.3856662750000005E-2</v>
          </cell>
          <cell r="S8">
            <v>8.0388624000000006E-2</v>
          </cell>
          <cell r="T8">
            <v>7.9804609499999998E-2</v>
          </cell>
          <cell r="U8">
            <v>8.0903862000000007E-2</v>
          </cell>
          <cell r="V8">
            <v>8.0514025000000003E-2</v>
          </cell>
          <cell r="W8">
            <v>7.9716440250000006E-2</v>
          </cell>
          <cell r="X8">
            <v>7.9778808499999992E-2</v>
          </cell>
          <cell r="Y8">
            <v>7.9230930249999998E-2</v>
          </cell>
        </row>
        <row r="9">
          <cell r="B9">
            <v>4.7636463999999996E-2</v>
          </cell>
          <cell r="C9">
            <v>4.8758550499999997E-2</v>
          </cell>
          <cell r="D9">
            <v>5.0256682250000004E-2</v>
          </cell>
          <cell r="E9">
            <v>4.7400467000000002E-2</v>
          </cell>
          <cell r="F9">
            <v>4.9053726250000013E-2</v>
          </cell>
          <cell r="G9">
            <v>5.0626477000000003E-2</v>
          </cell>
          <cell r="H9">
            <v>4.8484600000000003E-2</v>
          </cell>
          <cell r="I9">
            <v>4.8437400750000005E-2</v>
          </cell>
          <cell r="J9">
            <v>5.6079024500000005E-2</v>
          </cell>
          <cell r="K9">
            <v>7.7182802250000015E-2</v>
          </cell>
          <cell r="L9">
            <v>8.3480541249999998E-2</v>
          </cell>
          <cell r="M9">
            <v>8.2484870749999994E-2</v>
          </cell>
          <cell r="N9">
            <v>8.2603128499999998E-2</v>
          </cell>
          <cell r="O9">
            <v>8.2556649999999995E-2</v>
          </cell>
          <cell r="P9">
            <v>8.2234674250000001E-2</v>
          </cell>
          <cell r="Q9">
            <v>8.2720298750000004E-2</v>
          </cell>
          <cell r="R9">
            <v>8.3778505249999996E-2</v>
          </cell>
          <cell r="S9">
            <v>8.3883337249999995E-2</v>
          </cell>
          <cell r="T9">
            <v>7.8525339E-2</v>
          </cell>
          <cell r="U9">
            <v>7.1413432999999998E-2</v>
          </cell>
          <cell r="V9">
            <v>6.9780109499999993E-2</v>
          </cell>
          <cell r="W9">
            <v>6.9900792999999989E-2</v>
          </cell>
          <cell r="X9">
            <v>7.0065214000000001E-2</v>
          </cell>
          <cell r="Y9">
            <v>6.342877375E-2</v>
          </cell>
        </row>
        <row r="10">
          <cell r="B10">
            <v>2.7001265999999999E-2</v>
          </cell>
          <cell r="C10">
            <v>2.9064584750000001E-2</v>
          </cell>
          <cell r="D10">
            <v>2.7696514999999998E-2</v>
          </cell>
          <cell r="E10">
            <v>2.781051075E-2</v>
          </cell>
          <cell r="F10">
            <v>2.7861073499999996E-2</v>
          </cell>
          <cell r="G10">
            <v>2.589943125E-2</v>
          </cell>
          <cell r="H10">
            <v>2.8642556249999999E-2</v>
          </cell>
          <cell r="I10">
            <v>2.8051538500000001E-2</v>
          </cell>
          <cell r="J10">
            <v>3.8250702000000004E-2</v>
          </cell>
          <cell r="K10">
            <v>4.3005683750000002E-2</v>
          </cell>
          <cell r="L10">
            <v>4.4067129999999996E-2</v>
          </cell>
          <cell r="M10">
            <v>4.4800745749999996E-2</v>
          </cell>
          <cell r="N10">
            <v>4.1318144499999994E-2</v>
          </cell>
          <cell r="O10">
            <v>3.0306213249999998E-2</v>
          </cell>
          <cell r="P10">
            <v>2.6481115E-2</v>
          </cell>
          <cell r="Q10">
            <v>2.5793525750000001E-2</v>
          </cell>
          <cell r="R10">
            <v>2.3743617000000002E-2</v>
          </cell>
          <cell r="S10">
            <v>2.0371200499999999E-2</v>
          </cell>
          <cell r="T10">
            <v>2.2028486750000003E-2</v>
          </cell>
          <cell r="U10">
            <v>1.9853440749999996E-2</v>
          </cell>
          <cell r="V10">
            <v>1.9659035750000001E-2</v>
          </cell>
          <cell r="W10">
            <v>1.9323974000000001E-2</v>
          </cell>
          <cell r="X10">
            <v>1.7861460499999999E-2</v>
          </cell>
          <cell r="Y10">
            <v>1.9467265250000001E-2</v>
          </cell>
        </row>
        <row r="11">
          <cell r="B11">
            <v>1.0724976249999999E-2</v>
          </cell>
          <cell r="C11">
            <v>8.4715334999999996E-3</v>
          </cell>
          <cell r="D11">
            <v>6.7308129999999996E-3</v>
          </cell>
          <cell r="E11">
            <v>7.0064224999999997E-3</v>
          </cell>
          <cell r="F11">
            <v>6.7747014999999999E-3</v>
          </cell>
          <cell r="G11">
            <v>6.5803199999999997E-3</v>
          </cell>
          <cell r="H11">
            <v>6.3902109999999998E-3</v>
          </cell>
          <cell r="I11">
            <v>3.8416812500000003E-3</v>
          </cell>
          <cell r="J11">
            <v>1.3367867500000002E-3</v>
          </cell>
          <cell r="K11">
            <v>1.0160257499999999E-3</v>
          </cell>
          <cell r="L11">
            <v>9.2413849999999997E-4</v>
          </cell>
          <cell r="M11">
            <v>5.6591099999999989E-4</v>
          </cell>
          <cell r="N11">
            <v>6.7447424999999997E-4</v>
          </cell>
          <cell r="O11">
            <v>6.3599849999999999E-4</v>
          </cell>
          <cell r="P11">
            <v>9.2977874999999985E-4</v>
          </cell>
          <cell r="Q11">
            <v>8.4042749999999999E-4</v>
          </cell>
          <cell r="R11">
            <v>8.9790499999999995E-4</v>
          </cell>
          <cell r="S11">
            <v>1.4443762499999999E-3</v>
          </cell>
          <cell r="T11">
            <v>1.9468695000000001E-3</v>
          </cell>
          <cell r="U11">
            <v>2.0990322499999997E-3</v>
          </cell>
          <cell r="V11">
            <v>2.0176125000000004E-3</v>
          </cell>
          <cell r="W11">
            <v>4.2432907499999999E-3</v>
          </cell>
          <cell r="X11">
            <v>5.5091095000000005E-3</v>
          </cell>
          <cell r="Y11">
            <v>5.4903962499999997E-3</v>
          </cell>
        </row>
        <row r="12">
          <cell r="B12">
            <v>1.1310031250000002E-2</v>
          </cell>
          <cell r="C12">
            <v>1.060409425E-2</v>
          </cell>
          <cell r="D12">
            <v>1.0887366499999999E-2</v>
          </cell>
          <cell r="E12">
            <v>1.0744420500000001E-2</v>
          </cell>
          <cell r="F12">
            <v>1.088979975E-2</v>
          </cell>
          <cell r="G12">
            <v>1.1488106749999999E-2</v>
          </cell>
          <cell r="H12">
            <v>1.300236275E-2</v>
          </cell>
          <cell r="I12">
            <v>1.4930833249999999E-2</v>
          </cell>
          <cell r="J12">
            <v>1.6928341000000003E-2</v>
          </cell>
          <cell r="K12">
            <v>1.6943666999999999E-2</v>
          </cell>
          <cell r="L12">
            <v>1.706015E-2</v>
          </cell>
          <cell r="M12">
            <v>1.5865089750000002E-2</v>
          </cell>
          <cell r="N12">
            <v>1.57636305E-2</v>
          </cell>
          <cell r="O12">
            <v>1.456628425E-2</v>
          </cell>
          <cell r="P12">
            <v>1.4484258749999999E-2</v>
          </cell>
          <cell r="Q12">
            <v>1.4574986999999998E-2</v>
          </cell>
          <cell r="R12">
            <v>1.4145786249999999E-2</v>
          </cell>
          <cell r="S12">
            <v>1.7089278249999999E-2</v>
          </cell>
          <cell r="T12">
            <v>1.9383187499999999E-2</v>
          </cell>
          <cell r="U12">
            <v>2.289416125E-2</v>
          </cell>
          <cell r="V12">
            <v>2.3314155E-2</v>
          </cell>
          <cell r="W12">
            <v>2.2906109500000001E-2</v>
          </cell>
          <cell r="X12">
            <v>1.95898805E-2</v>
          </cell>
          <cell r="Y12">
            <v>1.8030012500000001E-2</v>
          </cell>
        </row>
        <row r="13">
          <cell r="B13">
            <v>8.7699999999999996E-4</v>
          </cell>
          <cell r="C13">
            <v>8.7699999999999996E-4</v>
          </cell>
          <cell r="D13">
            <v>8.7699999999999996E-4</v>
          </cell>
          <cell r="E13">
            <v>8.7699999999999996E-4</v>
          </cell>
          <cell r="F13">
            <v>8.7699999999999996E-4</v>
          </cell>
          <cell r="G13">
            <v>8.7699999999999996E-4</v>
          </cell>
          <cell r="H13">
            <v>8.7699999999999996E-4</v>
          </cell>
          <cell r="I13">
            <v>8.7699999999999996E-4</v>
          </cell>
          <cell r="J13">
            <v>8.7699999999999996E-4</v>
          </cell>
          <cell r="K13">
            <v>8.7699999999999996E-4</v>
          </cell>
          <cell r="L13">
            <v>8.7699999999999996E-4</v>
          </cell>
          <cell r="M13">
            <v>8.7699999999999996E-4</v>
          </cell>
          <cell r="N13">
            <v>8.7699999999999996E-4</v>
          </cell>
          <cell r="O13">
            <v>8.7699999999999996E-4</v>
          </cell>
          <cell r="P13">
            <v>8.7699999999999996E-4</v>
          </cell>
          <cell r="Q13">
            <v>8.7699999999999996E-4</v>
          </cell>
          <cell r="R13">
            <v>8.7699999999999996E-4</v>
          </cell>
          <cell r="S13">
            <v>8.7699999999999996E-4</v>
          </cell>
          <cell r="T13">
            <v>8.7699999999999996E-4</v>
          </cell>
          <cell r="U13">
            <v>8.7699999999999996E-4</v>
          </cell>
          <cell r="V13">
            <v>8.7699999999999996E-4</v>
          </cell>
          <cell r="W13">
            <v>8.7699999999999996E-4</v>
          </cell>
          <cell r="X13">
            <v>8.7699999999999996E-4</v>
          </cell>
          <cell r="Y13">
            <v>8.7699999999999996E-4</v>
          </cell>
        </row>
        <row r="14">
          <cell r="B14">
            <v>1.1100000000000001E-3</v>
          </cell>
          <cell r="C14">
            <v>1.1100000000000001E-3</v>
          </cell>
          <cell r="D14">
            <v>1.1100000000000001E-3</v>
          </cell>
          <cell r="E14">
            <v>1.1100000000000001E-3</v>
          </cell>
          <cell r="F14">
            <v>1.1100000000000001E-3</v>
          </cell>
          <cell r="G14">
            <v>1.1100000000000001E-3</v>
          </cell>
          <cell r="H14">
            <v>1.1100000000000001E-3</v>
          </cell>
          <cell r="I14">
            <v>1.1100000000000001E-3</v>
          </cell>
          <cell r="J14">
            <v>1.1100000000000001E-3</v>
          </cell>
          <cell r="K14">
            <v>1.1100000000000001E-3</v>
          </cell>
          <cell r="L14">
            <v>1.1100000000000001E-3</v>
          </cell>
          <cell r="M14">
            <v>1.1100000000000001E-3</v>
          </cell>
          <cell r="N14">
            <v>1.1100000000000001E-3</v>
          </cell>
          <cell r="O14">
            <v>1.1100000000000001E-3</v>
          </cell>
          <cell r="P14">
            <v>1.1100000000000001E-3</v>
          </cell>
          <cell r="Q14">
            <v>1.1100000000000001E-3</v>
          </cell>
          <cell r="R14">
            <v>1.1100000000000001E-3</v>
          </cell>
          <cell r="S14">
            <v>1.1100000000000001E-3</v>
          </cell>
          <cell r="T14">
            <v>1.1100000000000001E-3</v>
          </cell>
          <cell r="U14">
            <v>1.1100000000000001E-3</v>
          </cell>
          <cell r="V14">
            <v>1.1100000000000001E-3</v>
          </cell>
          <cell r="W14">
            <v>1.1100000000000001E-3</v>
          </cell>
          <cell r="X14">
            <v>1.1100000000000001E-3</v>
          </cell>
          <cell r="Y14">
            <v>1.1100000000000001E-3</v>
          </cell>
        </row>
        <row r="15">
          <cell r="B15">
            <v>0.33299774174999996</v>
          </cell>
          <cell r="C15">
            <v>0.33621112799999997</v>
          </cell>
          <cell r="D15">
            <v>0.33217047899999996</v>
          </cell>
          <cell r="E15">
            <v>0.32956023425000003</v>
          </cell>
          <cell r="F15">
            <v>0.32960179149999996</v>
          </cell>
          <cell r="G15">
            <v>0.33760775775000001</v>
          </cell>
          <cell r="H15">
            <v>0.37606801599999995</v>
          </cell>
          <cell r="I15">
            <v>0.37984371175000003</v>
          </cell>
          <cell r="J15">
            <v>0.38259028624999997</v>
          </cell>
          <cell r="K15">
            <v>0.35852092749999998</v>
          </cell>
          <cell r="L15">
            <v>0.31616558824999996</v>
          </cell>
          <cell r="M15">
            <v>0.30303509525</v>
          </cell>
          <cell r="N15">
            <v>0.30814043424999998</v>
          </cell>
          <cell r="O15">
            <v>0.29555197124999999</v>
          </cell>
          <cell r="P15">
            <v>0.27908855449999997</v>
          </cell>
          <cell r="Q15">
            <v>0.28325653075000001</v>
          </cell>
          <cell r="R15">
            <v>0.30325566100000001</v>
          </cell>
          <cell r="S15">
            <v>0.31134969325</v>
          </cell>
          <cell r="T15">
            <v>0.29919947824999998</v>
          </cell>
          <cell r="U15">
            <v>0.30598950924999996</v>
          </cell>
          <cell r="V15">
            <v>0.30633741000000003</v>
          </cell>
          <cell r="W15">
            <v>0.30584232299999997</v>
          </cell>
          <cell r="X15">
            <v>0.3074332045</v>
          </cell>
          <cell r="Y15">
            <v>0.30533020024999996</v>
          </cell>
        </row>
        <row r="16">
          <cell r="B16">
            <v>1.3844437250000001E-2</v>
          </cell>
          <cell r="C16">
            <v>1.2626634499999999E-2</v>
          </cell>
          <cell r="D16">
            <v>1.1710770499999999E-2</v>
          </cell>
          <cell r="E16">
            <v>9.7059977500000005E-3</v>
          </cell>
          <cell r="F16">
            <v>1.019208475E-2</v>
          </cell>
          <cell r="G16">
            <v>1.0474075249999999E-2</v>
          </cell>
          <cell r="H16">
            <v>1.0928789500000001E-2</v>
          </cell>
          <cell r="I16">
            <v>1.2116496500000001E-2</v>
          </cell>
          <cell r="J16">
            <v>1.30960025E-2</v>
          </cell>
          <cell r="K16">
            <v>1.6351454750000001E-2</v>
          </cell>
          <cell r="L16">
            <v>1.821240625E-2</v>
          </cell>
          <cell r="M16">
            <v>1.843879575E-2</v>
          </cell>
          <cell r="N16">
            <v>1.7540358999999998E-2</v>
          </cell>
          <cell r="O16">
            <v>1.4556998749999999E-2</v>
          </cell>
          <cell r="P16">
            <v>1.392434725E-2</v>
          </cell>
          <cell r="Q16">
            <v>1.408791775E-2</v>
          </cell>
          <cell r="R16">
            <v>1.423700575E-2</v>
          </cell>
          <cell r="S16">
            <v>1.561999E-2</v>
          </cell>
          <cell r="T16">
            <v>1.6261528749999997E-2</v>
          </cell>
          <cell r="U16">
            <v>1.7045683250000002E-2</v>
          </cell>
          <cell r="V16">
            <v>1.84787275E-2</v>
          </cell>
          <cell r="W16">
            <v>1.8325451750000003E-2</v>
          </cell>
          <cell r="X16">
            <v>1.7184701E-2</v>
          </cell>
          <cell r="Y16">
            <v>1.5569246750000001E-2</v>
          </cell>
        </row>
        <row r="17">
          <cell r="B17">
            <v>5.0003883499999999E-2</v>
          </cell>
          <cell r="C17">
            <v>5.084644025E-2</v>
          </cell>
          <cell r="D17">
            <v>5.000373625E-2</v>
          </cell>
          <cell r="E17">
            <v>5.0212547999999996E-2</v>
          </cell>
          <cell r="F17">
            <v>4.8657233250000001E-2</v>
          </cell>
          <cell r="G17">
            <v>5.0291378999999997E-2</v>
          </cell>
          <cell r="H17">
            <v>4.91118745E-2</v>
          </cell>
          <cell r="I17">
            <v>5.3298281500000003E-2</v>
          </cell>
          <cell r="J17">
            <v>5.5424672250000001E-2</v>
          </cell>
          <cell r="K17">
            <v>6.3387893749999993E-2</v>
          </cell>
          <cell r="L17">
            <v>7.2046582999999997E-2</v>
          </cell>
          <cell r="M17">
            <v>7.4808290499999999E-2</v>
          </cell>
          <cell r="N17">
            <v>7.2905878000000007E-2</v>
          </cell>
          <cell r="O17">
            <v>7.5212672999999994E-2</v>
          </cell>
          <cell r="P17">
            <v>7.8518194499999999E-2</v>
          </cell>
          <cell r="Q17">
            <v>7.7950805499999998E-2</v>
          </cell>
          <cell r="R17">
            <v>7.5890445749999993E-2</v>
          </cell>
          <cell r="S17">
            <v>7.4893764500000001E-2</v>
          </cell>
          <cell r="T17">
            <v>7.35416505E-2</v>
          </cell>
          <cell r="U17">
            <v>7.3744337000000007E-2</v>
          </cell>
          <cell r="V17">
            <v>6.6610817249999996E-2</v>
          </cell>
          <cell r="W17">
            <v>6.4324166249999995E-2</v>
          </cell>
          <cell r="X17">
            <v>6.583914175000001E-2</v>
          </cell>
          <cell r="Y17">
            <v>6.4013385000000006E-2</v>
          </cell>
        </row>
        <row r="18">
          <cell r="B18">
            <v>8.3510673499999993E-2</v>
          </cell>
          <cell r="C18">
            <v>7.6844798999999991E-2</v>
          </cell>
          <cell r="D18">
            <v>7.475301949999999E-2</v>
          </cell>
          <cell r="E18">
            <v>7.7005189749999994E-2</v>
          </cell>
          <cell r="F18">
            <v>7.5154439999999989E-2</v>
          </cell>
          <cell r="G18">
            <v>7.6937465750000003E-2</v>
          </cell>
          <cell r="H18">
            <v>7.575847225E-2</v>
          </cell>
          <cell r="I18">
            <v>8.814476974999999E-2</v>
          </cell>
          <cell r="J18">
            <v>9.5287370750000003E-2</v>
          </cell>
          <cell r="K18">
            <v>0.10498491274999999</v>
          </cell>
          <cell r="L18">
            <v>0.10871000674999999</v>
          </cell>
          <cell r="M18">
            <v>0.10702363224999999</v>
          </cell>
          <cell r="N18">
            <v>0.10597476574999999</v>
          </cell>
          <cell r="O18">
            <v>0.10736571525000001</v>
          </cell>
          <cell r="P18">
            <v>0.10800643750000001</v>
          </cell>
          <cell r="Q18">
            <v>0.10559506974999999</v>
          </cell>
          <cell r="R18">
            <v>0.103624279</v>
          </cell>
          <cell r="S18">
            <v>0.10751092749999998</v>
          </cell>
          <cell r="T18">
            <v>9.9474796249999997E-2</v>
          </cell>
          <cell r="U18">
            <v>0.10095015924999999</v>
          </cell>
          <cell r="V18">
            <v>9.9532011000000004E-2</v>
          </cell>
          <cell r="W18">
            <v>9.5856136249999987E-2</v>
          </cell>
          <cell r="X18">
            <v>8.3076139250000014E-2</v>
          </cell>
          <cell r="Y18">
            <v>8.2097272749999992E-2</v>
          </cell>
        </row>
        <row r="19">
          <cell r="B19">
            <v>0.107448719</v>
          </cell>
          <cell r="C19">
            <v>9.9686454750000014E-2</v>
          </cell>
          <cell r="D19">
            <v>9.7652338249999998E-2</v>
          </cell>
          <cell r="E19">
            <v>9.8634700999999991E-2</v>
          </cell>
          <cell r="F19">
            <v>9.8390638249999995E-2</v>
          </cell>
          <cell r="G19">
            <v>9.859910375E-2</v>
          </cell>
          <cell r="H19">
            <v>9.9896940249999996E-2</v>
          </cell>
          <cell r="I19">
            <v>0.105806225</v>
          </cell>
          <cell r="J19">
            <v>0.11260400174999999</v>
          </cell>
          <cell r="K19">
            <v>0.12052911574999998</v>
          </cell>
          <cell r="L19">
            <v>0.119682978</v>
          </cell>
          <cell r="M19">
            <v>0.11743314549999999</v>
          </cell>
          <cell r="N19">
            <v>0.11660284425</v>
          </cell>
          <cell r="O19">
            <v>0.11249143225000001</v>
          </cell>
          <cell r="P19">
            <v>0.11189982975</v>
          </cell>
          <cell r="Q19">
            <v>0.10931414425000001</v>
          </cell>
          <cell r="R19">
            <v>0.10956525424999999</v>
          </cell>
          <cell r="S19">
            <v>0.11346580325</v>
          </cell>
          <cell r="T19">
            <v>0.1172450045</v>
          </cell>
          <cell r="U19">
            <v>0.11540769000000002</v>
          </cell>
          <cell r="V19">
            <v>0.11595667075</v>
          </cell>
          <cell r="W19">
            <v>0.11507707974999999</v>
          </cell>
          <cell r="X19">
            <v>0.10751882725</v>
          </cell>
          <cell r="Y19">
            <v>9.7731632250000006E-2</v>
          </cell>
        </row>
        <row r="20">
          <cell r="B20">
            <v>0.15288230875</v>
          </cell>
          <cell r="C20">
            <v>9.0670516749999999E-2</v>
          </cell>
          <cell r="D20">
            <v>8.5662265749999994E-2</v>
          </cell>
          <cell r="E20">
            <v>9.7175207250000006E-2</v>
          </cell>
          <cell r="F20">
            <v>8.8924333500000008E-2</v>
          </cell>
          <cell r="G20">
            <v>0.10635589799999999</v>
          </cell>
          <cell r="H20">
            <v>0.24319326424999999</v>
          </cell>
          <cell r="I20">
            <v>0.33772187825000005</v>
          </cell>
          <cell r="J20">
            <v>0.35859373449999998</v>
          </cell>
          <cell r="K20">
            <v>0.37174946599999997</v>
          </cell>
          <cell r="L20">
            <v>0.38765848550000004</v>
          </cell>
          <cell r="M20">
            <v>0.34771864325000001</v>
          </cell>
          <cell r="N20">
            <v>0.36565924075</v>
          </cell>
          <cell r="O20">
            <v>0.36441898349999996</v>
          </cell>
          <cell r="P20">
            <v>0.34158089425000004</v>
          </cell>
          <cell r="Q20">
            <v>0.36544679250000001</v>
          </cell>
          <cell r="R20">
            <v>0.38954800424999997</v>
          </cell>
          <cell r="S20">
            <v>0.46262490075000007</v>
          </cell>
          <cell r="T20">
            <v>0.66716853325000014</v>
          </cell>
          <cell r="U20">
            <v>0.81929998775000001</v>
          </cell>
          <cell r="V20">
            <v>0.8242124784999999</v>
          </cell>
          <cell r="W20">
            <v>0.82194027724999985</v>
          </cell>
          <cell r="X20">
            <v>0.74609930400000013</v>
          </cell>
          <cell r="Y20">
            <v>0.42462605324999997</v>
          </cell>
        </row>
        <row r="21">
          <cell r="B21">
            <v>3.0177864999999999E-3</v>
          </cell>
          <cell r="C21">
            <v>4.1785944999999996E-3</v>
          </cell>
          <cell r="D21">
            <v>1.4107225000000001E-4</v>
          </cell>
          <cell r="E21">
            <v>0</v>
          </cell>
          <cell r="F21">
            <v>0</v>
          </cell>
          <cell r="G21">
            <v>4.2018874999999994E-3</v>
          </cell>
          <cell r="H21">
            <v>1.1557178E-2</v>
          </cell>
          <cell r="I21">
            <v>2.9743138000000002E-2</v>
          </cell>
          <cell r="J21">
            <v>4.5456614749999999E-2</v>
          </cell>
          <cell r="K21">
            <v>4.8220191749999995E-2</v>
          </cell>
          <cell r="L21">
            <v>6.1351912499999994E-2</v>
          </cell>
          <cell r="M21">
            <v>5.6533885749999999E-2</v>
          </cell>
          <cell r="N21">
            <v>6.1444699249999998E-2</v>
          </cell>
          <cell r="O21">
            <v>6.2708721000000009E-2</v>
          </cell>
          <cell r="P21">
            <v>5.97730515E-2</v>
          </cell>
          <cell r="Q21">
            <v>5.8505150749999998E-2</v>
          </cell>
          <cell r="R21">
            <v>4.6188410750000006E-2</v>
          </cell>
          <cell r="S21">
            <v>4.5170512500000003E-2</v>
          </cell>
          <cell r="T21">
            <v>4.7161877749999997E-2</v>
          </cell>
          <cell r="U21">
            <v>3.1542170000000001E-2</v>
          </cell>
          <cell r="V21">
            <v>3.023065225E-2</v>
          </cell>
          <cell r="W21">
            <v>1.8550461499999997E-2</v>
          </cell>
          <cell r="X21">
            <v>1.4335042500000002E-2</v>
          </cell>
          <cell r="Y21">
            <v>5.4015094999999994E-3</v>
          </cell>
        </row>
        <row r="22">
          <cell r="B22">
            <v>3.2480028499999994E-2</v>
          </cell>
          <cell r="C22">
            <v>2.94845465E-2</v>
          </cell>
          <cell r="D22">
            <v>2.5686263250000001E-2</v>
          </cell>
          <cell r="E22">
            <v>2.5653944250000001E-2</v>
          </cell>
          <cell r="F22">
            <v>2.5137553250000003E-2</v>
          </cell>
          <cell r="G22">
            <v>2.5493215E-2</v>
          </cell>
          <cell r="H22">
            <v>2.5378919000000003E-2</v>
          </cell>
          <cell r="I22">
            <v>2.6819414999999999E-2</v>
          </cell>
          <cell r="J22">
            <v>2.9919165499999997E-2</v>
          </cell>
          <cell r="K22">
            <v>3.5265503000000004E-2</v>
          </cell>
          <cell r="L22">
            <v>3.9823862250000001E-2</v>
          </cell>
          <cell r="M22">
            <v>4.2108508000000003E-2</v>
          </cell>
          <cell r="N22">
            <v>4.6308271500000005E-2</v>
          </cell>
          <cell r="O22">
            <v>4.0377541499999996E-2</v>
          </cell>
          <cell r="P22">
            <v>3.9637112750000002E-2</v>
          </cell>
          <cell r="Q22">
            <v>3.9388360750000004E-2</v>
          </cell>
          <cell r="R22">
            <v>3.9228502249999998E-2</v>
          </cell>
          <cell r="S22">
            <v>4.0474379499999998E-2</v>
          </cell>
          <cell r="T22">
            <v>4.5144928000000001E-2</v>
          </cell>
          <cell r="U22">
            <v>5.0391453749999995E-2</v>
          </cell>
          <cell r="V22">
            <v>5.1460341499999999E-2</v>
          </cell>
          <cell r="W22">
            <v>5.0054627249999997E-2</v>
          </cell>
          <cell r="X22">
            <v>4.3773200999999998E-2</v>
          </cell>
          <cell r="Y22">
            <v>4.0864251250000004E-2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0.14638048925</v>
          </cell>
          <cell r="C24">
            <v>0.14298065575000002</v>
          </cell>
          <cell r="D24">
            <v>0.1280841465</v>
          </cell>
          <cell r="E24">
            <v>0.11232978425000002</v>
          </cell>
          <cell r="F24">
            <v>0.11425901625</v>
          </cell>
          <cell r="G24">
            <v>0.11390104099999999</v>
          </cell>
          <cell r="H24">
            <v>0.10510114649999999</v>
          </cell>
          <cell r="I24">
            <v>0.10585733775</v>
          </cell>
          <cell r="J24">
            <v>0.13771895625</v>
          </cell>
          <cell r="K24">
            <v>0.1649781035</v>
          </cell>
          <cell r="L24">
            <v>0.18551904300000002</v>
          </cell>
          <cell r="M24">
            <v>0.20991867824999999</v>
          </cell>
          <cell r="N24">
            <v>0.20835684225000001</v>
          </cell>
          <cell r="O24">
            <v>0.19478664774999999</v>
          </cell>
          <cell r="P24">
            <v>0.18293263249999997</v>
          </cell>
          <cell r="Q24">
            <v>0.18297726449999999</v>
          </cell>
          <cell r="R24">
            <v>0.18606298850000003</v>
          </cell>
          <cell r="S24">
            <v>0.2038302575</v>
          </cell>
          <cell r="T24">
            <v>0.24792028825000001</v>
          </cell>
          <cell r="U24">
            <v>0.26576306924999993</v>
          </cell>
          <cell r="V24">
            <v>0.269507675</v>
          </cell>
          <cell r="W24">
            <v>0.25242269125</v>
          </cell>
          <cell r="X24">
            <v>0.25564099125</v>
          </cell>
          <cell r="Y24">
            <v>0.22738994949999999</v>
          </cell>
        </row>
        <row r="25">
          <cell r="B25">
            <v>0.173871109</v>
          </cell>
          <cell r="C25">
            <v>0.17018638999999999</v>
          </cell>
          <cell r="D25">
            <v>0.17200770575000002</v>
          </cell>
          <cell r="E25">
            <v>0.15100439875000002</v>
          </cell>
          <cell r="F25">
            <v>0.1412915575</v>
          </cell>
          <cell r="G25">
            <v>0.13768379575</v>
          </cell>
          <cell r="H25">
            <v>0.12429678525</v>
          </cell>
          <cell r="I25">
            <v>0.14188353925000002</v>
          </cell>
          <cell r="J25">
            <v>0.19364403149999998</v>
          </cell>
          <cell r="K25">
            <v>0.21925782399999999</v>
          </cell>
          <cell r="L25">
            <v>0.22616307450000001</v>
          </cell>
          <cell r="M25">
            <v>0.23756841649999999</v>
          </cell>
          <cell r="N25">
            <v>0.24189173525000002</v>
          </cell>
          <cell r="O25">
            <v>0.22890619300000001</v>
          </cell>
          <cell r="P25">
            <v>0.22046278374999997</v>
          </cell>
          <cell r="Q25">
            <v>0.21589458074999998</v>
          </cell>
          <cell r="R25">
            <v>0.18571264275000002</v>
          </cell>
          <cell r="S25">
            <v>0.18800876625000001</v>
          </cell>
          <cell r="T25">
            <v>0.18834030175000002</v>
          </cell>
          <cell r="U25">
            <v>0.20420613074999999</v>
          </cell>
          <cell r="V25">
            <v>0.20508806599999999</v>
          </cell>
          <cell r="W25">
            <v>0.21532917399999998</v>
          </cell>
          <cell r="X25">
            <v>0.21654611199999999</v>
          </cell>
          <cell r="Y25">
            <v>0.17721609499999999</v>
          </cell>
        </row>
        <row r="26">
          <cell r="B26">
            <v>2.2103235250000002E-2</v>
          </cell>
          <cell r="C26">
            <v>1.9514853999999998E-2</v>
          </cell>
          <cell r="D26">
            <v>1.8688373500000001E-2</v>
          </cell>
          <cell r="E26">
            <v>1.8959754749999998E-2</v>
          </cell>
          <cell r="F26">
            <v>1.8309987999999996E-2</v>
          </cell>
          <cell r="G26">
            <v>1.59459845E-2</v>
          </cell>
          <cell r="H26">
            <v>1.2159232249999999E-2</v>
          </cell>
          <cell r="I26">
            <v>1.0936026749999999E-2</v>
          </cell>
          <cell r="J26">
            <v>8.8220275000000011E-3</v>
          </cell>
          <cell r="K26">
            <v>1.0604943E-2</v>
          </cell>
          <cell r="L26">
            <v>1.1408323E-2</v>
          </cell>
          <cell r="M26">
            <v>1.365582175E-2</v>
          </cell>
          <cell r="N26">
            <v>1.429865925E-2</v>
          </cell>
          <cell r="O26">
            <v>1.370611375E-2</v>
          </cell>
          <cell r="P26">
            <v>1.380299175E-2</v>
          </cell>
          <cell r="Q26">
            <v>1.4034509249999999E-2</v>
          </cell>
          <cell r="R26">
            <v>1.4222229999999999E-2</v>
          </cell>
          <cell r="S26">
            <v>1.4910336750000001E-2</v>
          </cell>
          <cell r="T26">
            <v>1.8559632249999999E-2</v>
          </cell>
          <cell r="U26">
            <v>2.2068236500000001E-2</v>
          </cell>
          <cell r="V26">
            <v>2.6362096999999998E-2</v>
          </cell>
          <cell r="W26">
            <v>3.2231489750000002E-2</v>
          </cell>
          <cell r="X26">
            <v>3.0931308750000001E-2</v>
          </cell>
          <cell r="Y26">
            <v>2.6747950500000003E-2</v>
          </cell>
        </row>
        <row r="27">
          <cell r="B27">
            <v>2.1502174250000002E-2</v>
          </cell>
          <cell r="C27">
            <v>1.7081829499999999E-2</v>
          </cell>
          <cell r="D27">
            <v>1.69334545E-2</v>
          </cell>
          <cell r="E27">
            <v>1.6560798500000001E-2</v>
          </cell>
          <cell r="F27">
            <v>1.5655441750000002E-2</v>
          </cell>
          <cell r="G27">
            <v>1.3622916249999999E-2</v>
          </cell>
          <cell r="H27">
            <v>1.07915445E-2</v>
          </cell>
          <cell r="I27">
            <v>1.0707012500000002E-2</v>
          </cell>
          <cell r="J27">
            <v>8.9828294999999992E-3</v>
          </cell>
          <cell r="K27">
            <v>9.9671267500000011E-3</v>
          </cell>
          <cell r="L27">
            <v>1.21884375E-2</v>
          </cell>
          <cell r="M27">
            <v>1.4245659500000001E-2</v>
          </cell>
          <cell r="N27">
            <v>1.699480225E-2</v>
          </cell>
          <cell r="O27">
            <v>1.6931528250000001E-2</v>
          </cell>
          <cell r="P27">
            <v>1.4946429000000002E-2</v>
          </cell>
          <cell r="Q27">
            <v>1.2363589499999999E-2</v>
          </cell>
          <cell r="R27">
            <v>1.1954658500000001E-2</v>
          </cell>
          <cell r="S27">
            <v>1.2508896250000002E-2</v>
          </cell>
          <cell r="T27">
            <v>1.5114366499999999E-2</v>
          </cell>
          <cell r="U27">
            <v>1.75005505E-2</v>
          </cell>
          <cell r="V27">
            <v>2.10653505E-2</v>
          </cell>
          <cell r="W27">
            <v>2.6734467249999998E-2</v>
          </cell>
          <cell r="X27">
            <v>2.6269849500000001E-2</v>
          </cell>
          <cell r="Y27">
            <v>2.2257287499999997E-2</v>
          </cell>
        </row>
        <row r="28">
          <cell r="B28">
            <v>1.23591645E-2</v>
          </cell>
          <cell r="C28">
            <v>9.7531990000000006E-3</v>
          </cell>
          <cell r="D28">
            <v>8.9763134999999994E-3</v>
          </cell>
          <cell r="E28">
            <v>8.1459614999999999E-3</v>
          </cell>
          <cell r="F28">
            <v>8.1494410000000003E-3</v>
          </cell>
          <cell r="G28">
            <v>7.9918224999999989E-3</v>
          </cell>
          <cell r="H28">
            <v>8.1100197499999992E-3</v>
          </cell>
          <cell r="I28">
            <v>7.55669575E-3</v>
          </cell>
          <cell r="J28">
            <v>8.197415999999999E-3</v>
          </cell>
          <cell r="K28">
            <v>8.8417087499999998E-3</v>
          </cell>
          <cell r="L28">
            <v>1.2122804250000001E-2</v>
          </cell>
          <cell r="M28">
            <v>1.3850304000000001E-2</v>
          </cell>
          <cell r="N28">
            <v>1.4232832499999999E-2</v>
          </cell>
          <cell r="O28">
            <v>1.4739997499999999E-2</v>
          </cell>
          <cell r="P28">
            <v>1.4048999750000001E-2</v>
          </cell>
          <cell r="Q28">
            <v>1.286424775E-2</v>
          </cell>
          <cell r="R28">
            <v>1.3182138500000001E-2</v>
          </cell>
          <cell r="S28">
            <v>1.4752703000000001E-2</v>
          </cell>
          <cell r="T28">
            <v>1.565303925E-2</v>
          </cell>
          <cell r="U28">
            <v>1.7992112249999997E-2</v>
          </cell>
          <cell r="V28">
            <v>2.1009081500000002E-2</v>
          </cell>
          <cell r="W28">
            <v>1.9964102500000001E-2</v>
          </cell>
          <cell r="X28">
            <v>1.820223E-2</v>
          </cell>
          <cell r="Y28">
            <v>1.4406928750000001E-2</v>
          </cell>
        </row>
        <row r="29">
          <cell r="B29">
            <v>1.1208534499999999E-2</v>
          </cell>
          <cell r="C29">
            <v>8.6822097499999994E-3</v>
          </cell>
          <cell r="D29">
            <v>8.0984779999999992E-3</v>
          </cell>
          <cell r="E29">
            <v>7.0265340000000009E-3</v>
          </cell>
          <cell r="F29">
            <v>6.66008425E-3</v>
          </cell>
          <cell r="G29">
            <v>6.9399102499999995E-3</v>
          </cell>
          <cell r="H29">
            <v>6.902661E-3</v>
          </cell>
          <cell r="I29">
            <v>7.2068947499999998E-3</v>
          </cell>
          <cell r="J29">
            <v>9.9192150000000021E-3</v>
          </cell>
          <cell r="K29">
            <v>1.276233025E-2</v>
          </cell>
          <cell r="L29">
            <v>1.5250006499999998E-2</v>
          </cell>
          <cell r="M29">
            <v>1.6425025999999999E-2</v>
          </cell>
          <cell r="N29">
            <v>1.70477645E-2</v>
          </cell>
          <cell r="O29">
            <v>1.5154658250000001E-2</v>
          </cell>
          <cell r="P29">
            <v>1.4243130499999999E-2</v>
          </cell>
          <cell r="Q29">
            <v>1.3041882999999999E-2</v>
          </cell>
          <cell r="R29">
            <v>1.2044205750000002E-2</v>
          </cell>
          <cell r="S29">
            <v>1.3824154500000001E-2</v>
          </cell>
          <cell r="T29">
            <v>1.6576145999999996E-2</v>
          </cell>
          <cell r="U29">
            <v>1.8151496000000003E-2</v>
          </cell>
          <cell r="V29">
            <v>1.8446352250000003E-2</v>
          </cell>
          <cell r="W29">
            <v>1.800071E-2</v>
          </cell>
          <cell r="X29">
            <v>1.592332275E-2</v>
          </cell>
          <cell r="Y29">
            <v>1.3014821249999999E-2</v>
          </cell>
        </row>
        <row r="30">
          <cell r="B30">
            <v>4.1592785750000007E-2</v>
          </cell>
          <cell r="C30">
            <v>2.9315685000000001E-2</v>
          </cell>
          <cell r="D30">
            <v>2.5670423500000004E-2</v>
          </cell>
          <cell r="E30">
            <v>2.4266912000000002E-2</v>
          </cell>
          <cell r="F30">
            <v>2.5234446000000001E-2</v>
          </cell>
          <cell r="G30">
            <v>2.4555435250000004E-2</v>
          </cell>
          <cell r="H30">
            <v>2.3332732249999998E-2</v>
          </cell>
          <cell r="I30">
            <v>2.6348141249999998E-2</v>
          </cell>
          <cell r="J30">
            <v>3.9646671249999994E-2</v>
          </cell>
          <cell r="K30">
            <v>5.1474690500000003E-2</v>
          </cell>
          <cell r="L30">
            <v>5.6854829750000009E-2</v>
          </cell>
          <cell r="M30">
            <v>6.1058310500000004E-2</v>
          </cell>
          <cell r="N30">
            <v>6.1610564249999993E-2</v>
          </cell>
          <cell r="O30">
            <v>5.926232075E-2</v>
          </cell>
          <cell r="P30">
            <v>5.6845274000000001E-2</v>
          </cell>
          <cell r="Q30">
            <v>5.593766599999999E-2</v>
          </cell>
          <cell r="R30">
            <v>5.5941313750000006E-2</v>
          </cell>
          <cell r="S30">
            <v>5.7140735750000005E-2</v>
          </cell>
          <cell r="T30">
            <v>5.6087856499999998E-2</v>
          </cell>
          <cell r="U30">
            <v>5.6017975499999997E-2</v>
          </cell>
          <cell r="V30">
            <v>5.7123961250000001E-2</v>
          </cell>
          <cell r="W30">
            <v>5.6576183000000002E-2</v>
          </cell>
          <cell r="X30">
            <v>5.3292656000000001E-2</v>
          </cell>
          <cell r="Y30">
            <v>4.6954582250000002E-2</v>
          </cell>
        </row>
        <row r="31">
          <cell r="B31">
            <v>3.4325569E-2</v>
          </cell>
          <cell r="C31">
            <v>2.84723445E-2</v>
          </cell>
          <cell r="D31">
            <v>2.4380385250000001E-2</v>
          </cell>
          <cell r="E31">
            <v>2.427395525E-2</v>
          </cell>
          <cell r="F31">
            <v>2.4050278250000001E-2</v>
          </cell>
          <cell r="G31">
            <v>2.3500949749999996E-2</v>
          </cell>
          <cell r="H31">
            <v>2.2238095249999999E-2</v>
          </cell>
          <cell r="I31">
            <v>2.1250238000000001E-2</v>
          </cell>
          <cell r="J31">
            <v>2.4714453499999997E-2</v>
          </cell>
          <cell r="K31">
            <v>3.0556318500000002E-2</v>
          </cell>
          <cell r="L31">
            <v>3.2206041249999998E-2</v>
          </cell>
          <cell r="M31">
            <v>3.6928919749999997E-2</v>
          </cell>
          <cell r="N31">
            <v>4.30751895E-2</v>
          </cell>
          <cell r="O31">
            <v>4.1079073000000008E-2</v>
          </cell>
          <cell r="P31">
            <v>3.8164051249999997E-2</v>
          </cell>
          <cell r="Q31">
            <v>3.5759882E-2</v>
          </cell>
          <cell r="R31">
            <v>3.390325525E-2</v>
          </cell>
          <cell r="S31">
            <v>3.4772739999999996E-2</v>
          </cell>
          <cell r="T31">
            <v>4.0477857249999999E-2</v>
          </cell>
          <cell r="U31">
            <v>4.5780696999999995E-2</v>
          </cell>
          <cell r="V31">
            <v>4.5272078749999993E-2</v>
          </cell>
          <cell r="W31">
            <v>4.2700679749999998E-2</v>
          </cell>
          <cell r="X31">
            <v>3.8227861499999995E-2</v>
          </cell>
          <cell r="Y31">
            <v>3.5332226750000001E-2</v>
          </cell>
        </row>
        <row r="32">
          <cell r="B32">
            <v>2.722548E-2</v>
          </cell>
          <cell r="C32">
            <v>2.3178297E-2</v>
          </cell>
          <cell r="D32">
            <v>2.04434735E-2</v>
          </cell>
          <cell r="E32">
            <v>1.82947335E-2</v>
          </cell>
          <cell r="F32">
            <v>1.756651075E-2</v>
          </cell>
          <cell r="G32">
            <v>1.7234430500000002E-2</v>
          </cell>
          <cell r="H32">
            <v>1.6861328499999998E-2</v>
          </cell>
          <cell r="I32">
            <v>1.707706925E-2</v>
          </cell>
          <cell r="J32">
            <v>2.1286219000000002E-2</v>
          </cell>
          <cell r="K32">
            <v>2.3294423500000001E-2</v>
          </cell>
          <cell r="L32">
            <v>2.884709525E-2</v>
          </cell>
          <cell r="M32">
            <v>2.96965995E-2</v>
          </cell>
          <cell r="N32">
            <v>3.471488575E-2</v>
          </cell>
          <cell r="O32">
            <v>3.2753241500000002E-2</v>
          </cell>
          <cell r="P32">
            <v>3.10261145E-2</v>
          </cell>
          <cell r="Q32">
            <v>3.0274993000000004E-2</v>
          </cell>
          <cell r="R32">
            <v>2.8962558249999996E-2</v>
          </cell>
          <cell r="S32">
            <v>2.9012047750000002E-2</v>
          </cell>
          <cell r="T32">
            <v>3.3970798000000003E-2</v>
          </cell>
          <cell r="U32">
            <v>3.7939439750000005E-2</v>
          </cell>
          <cell r="V32">
            <v>4.1118764750000002E-2</v>
          </cell>
          <cell r="W32">
            <v>4.3422683750000003E-2</v>
          </cell>
          <cell r="X32">
            <v>3.8479418500000001E-2</v>
          </cell>
          <cell r="Y32">
            <v>3.1105811249999997E-2</v>
          </cell>
        </row>
        <row r="33">
          <cell r="B33">
            <v>2.8854215500000002E-2</v>
          </cell>
          <cell r="C33">
            <v>2.4035721500000003E-2</v>
          </cell>
          <cell r="D33">
            <v>2.09084535E-2</v>
          </cell>
          <cell r="E33">
            <v>1.9349625499999999E-2</v>
          </cell>
          <cell r="F33">
            <v>1.9458268000000001E-2</v>
          </cell>
          <cell r="G33">
            <v>1.90429885E-2</v>
          </cell>
          <cell r="H33">
            <v>1.9059007000000003E-2</v>
          </cell>
          <cell r="I33">
            <v>1.8704110750000003E-2</v>
          </cell>
          <cell r="J33">
            <v>2.103559625E-2</v>
          </cell>
          <cell r="K33">
            <v>2.260112525E-2</v>
          </cell>
          <cell r="L33">
            <v>2.6863185000000001E-2</v>
          </cell>
          <cell r="M33">
            <v>3.2435158249999999E-2</v>
          </cell>
          <cell r="N33">
            <v>3.5944318750000002E-2</v>
          </cell>
          <cell r="O33">
            <v>3.3904817749999996E-2</v>
          </cell>
          <cell r="P33">
            <v>2.9038372999999999E-2</v>
          </cell>
          <cell r="Q33">
            <v>2.9026321250000001E-2</v>
          </cell>
          <cell r="R33">
            <v>2.9281926E-2</v>
          </cell>
          <cell r="S33">
            <v>3.0698699500000003E-2</v>
          </cell>
          <cell r="T33">
            <v>3.6123879500000004E-2</v>
          </cell>
          <cell r="U33">
            <v>4.0068999250000008E-2</v>
          </cell>
          <cell r="V33">
            <v>4.3526842250000003E-2</v>
          </cell>
          <cell r="W33">
            <v>4.0246802999999998E-2</v>
          </cell>
          <cell r="X33">
            <v>3.7558649999999999E-2</v>
          </cell>
          <cell r="Y33">
            <v>3.2518732999999994E-2</v>
          </cell>
        </row>
        <row r="34">
          <cell r="B34">
            <v>3.0855068750000002E-2</v>
          </cell>
          <cell r="C34">
            <v>2.6572814E-2</v>
          </cell>
          <cell r="D34">
            <v>2.2836917499999998E-2</v>
          </cell>
          <cell r="E34">
            <v>1.9415788999999999E-2</v>
          </cell>
          <cell r="F34">
            <v>1.9581881249999999E-2</v>
          </cell>
          <cell r="G34">
            <v>1.9836512000000001E-2</v>
          </cell>
          <cell r="H34">
            <v>1.7069440249999998E-2</v>
          </cell>
          <cell r="I34">
            <v>2.020296475E-2</v>
          </cell>
          <cell r="J34">
            <v>2.3007715749999998E-2</v>
          </cell>
          <cell r="K34">
            <v>2.8895042499999999E-2</v>
          </cell>
          <cell r="L34">
            <v>3.0463486999999997E-2</v>
          </cell>
          <cell r="M34">
            <v>3.3485155499999995E-2</v>
          </cell>
          <cell r="N34">
            <v>3.8079586750000005E-2</v>
          </cell>
          <cell r="O34">
            <v>3.7948104999999996E-2</v>
          </cell>
          <cell r="P34">
            <v>3.4375605499999996E-2</v>
          </cell>
          <cell r="Q34">
            <v>3.3944607499999994E-2</v>
          </cell>
          <cell r="R34">
            <v>3.3746704000000002E-2</v>
          </cell>
          <cell r="S34">
            <v>3.4671240499999999E-2</v>
          </cell>
          <cell r="T34">
            <v>3.7284376000000001E-2</v>
          </cell>
          <cell r="U34">
            <v>4.2695343749999996E-2</v>
          </cell>
          <cell r="V34">
            <v>4.3658374749999999E-2</v>
          </cell>
          <cell r="W34">
            <v>4.301532575E-2</v>
          </cell>
          <cell r="X34">
            <v>3.9470462000000005E-2</v>
          </cell>
          <cell r="Y34">
            <v>3.8219047499999999E-2</v>
          </cell>
        </row>
        <row r="35">
          <cell r="B35">
            <v>0.15768270474999999</v>
          </cell>
          <cell r="C35">
            <v>0.14229904574999999</v>
          </cell>
          <cell r="D35">
            <v>0.13018354600000001</v>
          </cell>
          <cell r="E35">
            <v>0.1123422585</v>
          </cell>
          <cell r="F35">
            <v>0.108966568</v>
          </cell>
          <cell r="G35">
            <v>0.10767603099999999</v>
          </cell>
          <cell r="H35">
            <v>0.10174834625</v>
          </cell>
          <cell r="I35">
            <v>0.10270805375</v>
          </cell>
          <cell r="J35">
            <v>0.11421199425</v>
          </cell>
          <cell r="K35">
            <v>0.13108533500000003</v>
          </cell>
          <cell r="L35">
            <v>0.14802288425000001</v>
          </cell>
          <cell r="M35">
            <v>0.16249088275000001</v>
          </cell>
          <cell r="N35">
            <v>0.19114513775</v>
          </cell>
          <cell r="O35">
            <v>0.19234414675</v>
          </cell>
          <cell r="P35">
            <v>0.19493248375</v>
          </cell>
          <cell r="Q35">
            <v>0.18349488450000001</v>
          </cell>
          <cell r="R35">
            <v>0.18218342974999999</v>
          </cell>
          <cell r="S35">
            <v>0.18668277350000001</v>
          </cell>
          <cell r="T35">
            <v>0.21082180399999997</v>
          </cell>
          <cell r="U35">
            <v>0.23509848775000003</v>
          </cell>
          <cell r="V35">
            <v>0.23112351225</v>
          </cell>
          <cell r="W35">
            <v>0.22179896524999998</v>
          </cell>
          <cell r="X35">
            <v>0.20565386975000002</v>
          </cell>
          <cell r="Y35">
            <v>0.18444382100000001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4.7168763249999995E-2</v>
          </cell>
          <cell r="C37">
            <v>4.5725757499999999E-2</v>
          </cell>
          <cell r="D37">
            <v>4.26654505E-2</v>
          </cell>
          <cell r="E37">
            <v>3.8832206750000008E-2</v>
          </cell>
          <cell r="F37">
            <v>3.9346365000000001E-2</v>
          </cell>
          <cell r="G37">
            <v>3.9711041249999995E-2</v>
          </cell>
          <cell r="H37">
            <v>4.0535771500000005E-2</v>
          </cell>
          <cell r="I37">
            <v>4.13970595E-2</v>
          </cell>
          <cell r="J37">
            <v>4.3259796999999996E-2</v>
          </cell>
          <cell r="K37">
            <v>4.5714448750000004E-2</v>
          </cell>
          <cell r="L37">
            <v>4.4838997000000005E-2</v>
          </cell>
          <cell r="M37">
            <v>4.6714656E-2</v>
          </cell>
          <cell r="N37">
            <v>4.6157953250000008E-2</v>
          </cell>
          <cell r="O37">
            <v>4.5977292999999995E-2</v>
          </cell>
          <cell r="P37">
            <v>4.5634263249999994E-2</v>
          </cell>
          <cell r="Q37">
            <v>4.6707033999999995E-2</v>
          </cell>
          <cell r="R37">
            <v>4.8712965999999996E-2</v>
          </cell>
          <cell r="S37">
            <v>5.12150735E-2</v>
          </cell>
          <cell r="T37">
            <v>6.4266005250000008E-2</v>
          </cell>
          <cell r="U37">
            <v>7.4635312999999995E-2</v>
          </cell>
          <cell r="V37">
            <v>7.9599519999999993E-2</v>
          </cell>
          <cell r="W37">
            <v>7.7642513250000003E-2</v>
          </cell>
          <cell r="X37">
            <v>6.9733585250000008E-2</v>
          </cell>
          <cell r="Y37">
            <v>5.9652398750000002E-2</v>
          </cell>
        </row>
        <row r="38">
          <cell r="B38">
            <v>4.3755764749999995E-2</v>
          </cell>
          <cell r="C38">
            <v>3.9057499999999995E-2</v>
          </cell>
          <cell r="D38">
            <v>3.91474645E-2</v>
          </cell>
          <cell r="E38">
            <v>3.5796504999999999E-2</v>
          </cell>
          <cell r="F38">
            <v>3.4154909000000004E-2</v>
          </cell>
          <cell r="G38">
            <v>3.4851805749999999E-2</v>
          </cell>
          <cell r="H38">
            <v>3.5473422999999997E-2</v>
          </cell>
          <cell r="I38">
            <v>3.5249326750000004E-2</v>
          </cell>
          <cell r="J38">
            <v>3.7708632249999992E-2</v>
          </cell>
          <cell r="K38">
            <v>3.8715906250000001E-2</v>
          </cell>
          <cell r="L38">
            <v>3.8180490750000004E-2</v>
          </cell>
          <cell r="M38">
            <v>3.791215975E-2</v>
          </cell>
          <cell r="N38">
            <v>4.1532140749999995E-2</v>
          </cell>
          <cell r="O38">
            <v>4.3017692500000003E-2</v>
          </cell>
          <cell r="P38">
            <v>4.2593865500000001E-2</v>
          </cell>
          <cell r="Q38">
            <v>4.3131194249999998E-2</v>
          </cell>
          <cell r="R38">
            <v>4.4117440500000001E-2</v>
          </cell>
          <cell r="S38">
            <v>5.0505337750000004E-2</v>
          </cell>
          <cell r="T38">
            <v>6.4284226249999993E-2</v>
          </cell>
          <cell r="U38">
            <v>7.8632107000000007E-2</v>
          </cell>
          <cell r="V38">
            <v>7.9615959250000007E-2</v>
          </cell>
          <cell r="W38">
            <v>7.4831031999999992E-2</v>
          </cell>
          <cell r="X38">
            <v>6.8293103250000001E-2</v>
          </cell>
          <cell r="Y38">
            <v>5.6893525000000007E-2</v>
          </cell>
        </row>
        <row r="39">
          <cell r="B39">
            <v>2.3280541749999998E-2</v>
          </cell>
          <cell r="C39">
            <v>1.9566623749999998E-2</v>
          </cell>
          <cell r="D39">
            <v>1.8634043499999999E-2</v>
          </cell>
          <cell r="E39">
            <v>1.6582331249999999E-2</v>
          </cell>
          <cell r="F39">
            <v>1.6197648749999998E-2</v>
          </cell>
          <cell r="G39">
            <v>1.634267725E-2</v>
          </cell>
          <cell r="H39">
            <v>1.555760575E-2</v>
          </cell>
          <cell r="I39">
            <v>1.6604160750000003E-2</v>
          </cell>
          <cell r="J39">
            <v>1.9505702499999999E-2</v>
          </cell>
          <cell r="K39">
            <v>2.1914175250000001E-2</v>
          </cell>
          <cell r="L39">
            <v>2.4782552500000003E-2</v>
          </cell>
          <cell r="M39">
            <v>2.596249225E-2</v>
          </cell>
          <cell r="N39">
            <v>2.7056804749999996E-2</v>
          </cell>
          <cell r="O39">
            <v>2.4304482499999999E-2</v>
          </cell>
          <cell r="P39">
            <v>2.2004517000000001E-2</v>
          </cell>
          <cell r="Q39">
            <v>2.122802675E-2</v>
          </cell>
          <cell r="R39">
            <v>2.0940575999999999E-2</v>
          </cell>
          <cell r="S39">
            <v>2.2303544499999998E-2</v>
          </cell>
          <cell r="T39">
            <v>2.5455490750000004E-2</v>
          </cell>
          <cell r="U39">
            <v>2.7486502749999999E-2</v>
          </cell>
          <cell r="V39">
            <v>2.9180270250000001E-2</v>
          </cell>
          <cell r="W39">
            <v>2.737294975E-2</v>
          </cell>
          <cell r="X39">
            <v>2.490635825E-2</v>
          </cell>
          <cell r="Y39">
            <v>2.1439609999999998E-2</v>
          </cell>
        </row>
        <row r="40">
          <cell r="B40">
            <v>2.073447325E-2</v>
          </cell>
          <cell r="C40">
            <v>1.973770125E-2</v>
          </cell>
          <cell r="D40">
            <v>1.8256909249999998E-2</v>
          </cell>
          <cell r="E40">
            <v>1.6832971000000002E-2</v>
          </cell>
          <cell r="F40">
            <v>1.651099625E-2</v>
          </cell>
          <cell r="G40">
            <v>1.6604997E-2</v>
          </cell>
          <cell r="H40">
            <v>1.4997792749999999E-2</v>
          </cell>
          <cell r="I40">
            <v>1.5517310500000001E-2</v>
          </cell>
          <cell r="J40">
            <v>1.9306081999999995E-2</v>
          </cell>
          <cell r="K40">
            <v>2.2489413250000003E-2</v>
          </cell>
          <cell r="L40">
            <v>2.5035316000000002E-2</v>
          </cell>
          <cell r="M40">
            <v>2.7969038999999998E-2</v>
          </cell>
          <cell r="N40">
            <v>2.8826292999999999E-2</v>
          </cell>
          <cell r="O40">
            <v>2.7379252E-2</v>
          </cell>
          <cell r="P40">
            <v>2.6173139249999998E-2</v>
          </cell>
          <cell r="Q40">
            <v>2.5729893E-2</v>
          </cell>
          <cell r="R40">
            <v>2.59455715E-2</v>
          </cell>
          <cell r="S40">
            <v>2.7416534500000003E-2</v>
          </cell>
          <cell r="T40">
            <v>3.2077154999999996E-2</v>
          </cell>
          <cell r="U40">
            <v>3.535525975E-2</v>
          </cell>
          <cell r="V40">
            <v>3.4380269249999998E-2</v>
          </cell>
          <cell r="W40">
            <v>3.3854675250000001E-2</v>
          </cell>
          <cell r="X40">
            <v>3.1243007499999999E-2</v>
          </cell>
          <cell r="Y40">
            <v>2.5803004750000001E-2</v>
          </cell>
        </row>
        <row r="41">
          <cell r="B41">
            <v>2.0985044500000001E-2</v>
          </cell>
          <cell r="C41">
            <v>1.7151601499999999E-2</v>
          </cell>
          <cell r="D41">
            <v>1.4477953E-2</v>
          </cell>
          <cell r="E41">
            <v>1.3911577499999999E-2</v>
          </cell>
          <cell r="F41">
            <v>1.3398153000000001E-2</v>
          </cell>
          <cell r="G41">
            <v>1.393095425E-2</v>
          </cell>
          <cell r="H41">
            <v>1.3703565250000001E-2</v>
          </cell>
          <cell r="I41">
            <v>1.2816690750000002E-2</v>
          </cell>
          <cell r="J41">
            <v>1.5139262000000001E-2</v>
          </cell>
          <cell r="K41">
            <v>1.9222098999999999E-2</v>
          </cell>
          <cell r="L41">
            <v>2.3302476000000003E-2</v>
          </cell>
          <cell r="M41">
            <v>2.5889938500000001E-2</v>
          </cell>
          <cell r="N41">
            <v>2.8522737999999995E-2</v>
          </cell>
          <cell r="O41">
            <v>2.81871385E-2</v>
          </cell>
          <cell r="P41">
            <v>2.5174823249999999E-2</v>
          </cell>
          <cell r="Q41">
            <v>2.4252217749999999E-2</v>
          </cell>
          <cell r="R41">
            <v>2.2756652249999999E-2</v>
          </cell>
          <cell r="S41">
            <v>2.3949679750000001E-2</v>
          </cell>
          <cell r="T41">
            <v>2.6750199999999998E-2</v>
          </cell>
          <cell r="U41">
            <v>3.0456458250000006E-2</v>
          </cell>
          <cell r="V41">
            <v>3.0496421750000002E-2</v>
          </cell>
          <cell r="W41">
            <v>2.8931725249999998E-2</v>
          </cell>
          <cell r="X41">
            <v>2.6909077E-2</v>
          </cell>
          <cell r="Y41">
            <v>2.3420260250000002E-2</v>
          </cell>
        </row>
        <row r="42">
          <cell r="B42">
            <v>3.2844254249999996E-2</v>
          </cell>
          <cell r="C42">
            <v>3.3101286000000001E-2</v>
          </cell>
          <cell r="D42">
            <v>3.3398817000000004E-2</v>
          </cell>
          <cell r="E42">
            <v>3.3398077999999998E-2</v>
          </cell>
          <cell r="F42">
            <v>3.3034755750000006E-2</v>
          </cell>
          <cell r="G42">
            <v>3.5487068999999996E-2</v>
          </cell>
          <cell r="H42">
            <v>4.4608957250000005E-2</v>
          </cell>
          <cell r="I42">
            <v>4.5648901999999998E-2</v>
          </cell>
          <cell r="J42">
            <v>4.4856167999999995E-2</v>
          </cell>
          <cell r="K42">
            <v>3.7875659750000006E-2</v>
          </cell>
          <cell r="L42">
            <v>3.0623381749999998E-2</v>
          </cell>
          <cell r="M42">
            <v>3.0211321250000003E-2</v>
          </cell>
          <cell r="N42">
            <v>2.9660064249999996E-2</v>
          </cell>
          <cell r="O42">
            <v>2.9467437249999999E-2</v>
          </cell>
          <cell r="P42">
            <v>2.879164775E-2</v>
          </cell>
          <cell r="Q42">
            <v>3.3449731499999996E-2</v>
          </cell>
          <cell r="R42">
            <v>3.354708E-2</v>
          </cell>
          <cell r="S42">
            <v>3.2788171249999998E-2</v>
          </cell>
          <cell r="T42">
            <v>3.6062708749999998E-2</v>
          </cell>
          <cell r="U42">
            <v>4.1289317249999999E-2</v>
          </cell>
          <cell r="V42">
            <v>3.8851673000000003E-2</v>
          </cell>
          <cell r="W42">
            <v>3.8107049750000004E-2</v>
          </cell>
          <cell r="X42">
            <v>3.363929475E-2</v>
          </cell>
          <cell r="Y42">
            <v>3.4622526000000001E-2</v>
          </cell>
        </row>
        <row r="43">
          <cell r="B43">
            <v>3.4528868750000004E-2</v>
          </cell>
          <cell r="C43">
            <v>3.2905620499999996E-2</v>
          </cell>
          <cell r="D43">
            <v>2.9918277E-2</v>
          </cell>
          <cell r="E43">
            <v>2.9655695499999999E-2</v>
          </cell>
          <cell r="F43">
            <v>3.1735728000000005E-2</v>
          </cell>
          <cell r="G43">
            <v>3.8401344500000011E-2</v>
          </cell>
          <cell r="H43">
            <v>4.8511579749999999E-2</v>
          </cell>
          <cell r="I43">
            <v>4.8545302499999991E-2</v>
          </cell>
          <cell r="J43">
            <v>4.8077325749999997E-2</v>
          </cell>
          <cell r="K43">
            <v>4.5584467000000004E-2</v>
          </cell>
          <cell r="L43">
            <v>4.1845364500000003E-2</v>
          </cell>
          <cell r="M43">
            <v>3.8628825499999998E-2</v>
          </cell>
          <cell r="N43">
            <v>3.6527218749999993E-2</v>
          </cell>
          <cell r="O43">
            <v>3.7581887000000001E-2</v>
          </cell>
          <cell r="P43">
            <v>3.3585085000000001E-2</v>
          </cell>
          <cell r="Q43">
            <v>3.3282638500000003E-2</v>
          </cell>
          <cell r="R43">
            <v>3.5715710749999997E-2</v>
          </cell>
          <cell r="S43">
            <v>3.7483359250000008E-2</v>
          </cell>
          <cell r="T43">
            <v>3.7780888500000005E-2</v>
          </cell>
          <cell r="U43">
            <v>3.6988273000000002E-2</v>
          </cell>
          <cell r="V43">
            <v>3.3268273750000008E-2</v>
          </cell>
          <cell r="W43">
            <v>3.4356254499999996E-2</v>
          </cell>
          <cell r="X43">
            <v>3.2976991750000004E-2</v>
          </cell>
          <cell r="Y43">
            <v>3.1595372999999996E-2</v>
          </cell>
        </row>
        <row r="44">
          <cell r="B44">
            <v>3.3782386500000004E-2</v>
          </cell>
          <cell r="C44">
            <v>3.3152866250000003E-2</v>
          </cell>
          <cell r="D44">
            <v>3.4704207249999994E-2</v>
          </cell>
          <cell r="E44">
            <v>3.3955256500000003E-2</v>
          </cell>
          <cell r="F44">
            <v>3.3472605750000002E-2</v>
          </cell>
          <cell r="G44">
            <v>3.4988930499999994E-2</v>
          </cell>
          <cell r="H44">
            <v>3.484094225E-2</v>
          </cell>
          <cell r="I44">
            <v>3.6772198499999999E-2</v>
          </cell>
          <cell r="J44">
            <v>4.3865958250000003E-2</v>
          </cell>
          <cell r="K44">
            <v>4.7972425249999999E-2</v>
          </cell>
          <cell r="L44">
            <v>4.8468996000000007E-2</v>
          </cell>
          <cell r="M44">
            <v>4.7589217000000003E-2</v>
          </cell>
          <cell r="N44">
            <v>3.9955339499999999E-2</v>
          </cell>
          <cell r="O44">
            <v>3.8063261250000001E-2</v>
          </cell>
          <cell r="P44">
            <v>3.7608668249999991E-2</v>
          </cell>
          <cell r="Q44">
            <v>3.8626494499999997E-2</v>
          </cell>
          <cell r="R44">
            <v>3.7211690750000005E-2</v>
          </cell>
          <cell r="S44">
            <v>3.7562566999999998E-2</v>
          </cell>
          <cell r="T44">
            <v>3.7519196499999997E-2</v>
          </cell>
          <cell r="U44">
            <v>3.7350076750000002E-2</v>
          </cell>
          <cell r="V44">
            <v>3.7572633750000001E-2</v>
          </cell>
          <cell r="W44">
            <v>3.7212172249999995E-2</v>
          </cell>
          <cell r="X44">
            <v>3.7763600500000001E-2</v>
          </cell>
          <cell r="Y44">
            <v>3.4449336750000004E-2</v>
          </cell>
        </row>
        <row r="45">
          <cell r="B45">
            <v>2.9990564500000001E-2</v>
          </cell>
          <cell r="C45">
            <v>2.9754098999999996E-2</v>
          </cell>
          <cell r="D45">
            <v>2.9766312999999999E-2</v>
          </cell>
          <cell r="E45">
            <v>2.8868243999999998E-2</v>
          </cell>
          <cell r="F45">
            <v>3.7151696249999998E-2</v>
          </cell>
          <cell r="G45">
            <v>3.7189708750000001E-2</v>
          </cell>
          <cell r="H45">
            <v>3.8849418499999996E-2</v>
          </cell>
          <cell r="I45">
            <v>3.6419454500000004E-2</v>
          </cell>
          <cell r="J45">
            <v>4.3946023249999994E-2</v>
          </cell>
          <cell r="K45">
            <v>5.9783421750000003E-2</v>
          </cell>
          <cell r="L45">
            <v>6.1523189499999999E-2</v>
          </cell>
          <cell r="M45">
            <v>6.2139624750000004E-2</v>
          </cell>
          <cell r="N45">
            <v>5.4330809750000007E-2</v>
          </cell>
          <cell r="O45">
            <v>5.0422904999999997E-2</v>
          </cell>
          <cell r="P45">
            <v>4.50381745E-2</v>
          </cell>
          <cell r="Q45">
            <v>4.4435612750000006E-2</v>
          </cell>
          <cell r="R45">
            <v>3.7961400999999999E-2</v>
          </cell>
          <cell r="S45">
            <v>3.7708111750000002E-2</v>
          </cell>
          <cell r="T45">
            <v>3.8570002749999999E-2</v>
          </cell>
          <cell r="U45">
            <v>3.5233014000000007E-2</v>
          </cell>
          <cell r="V45">
            <v>3.5296369499999994E-2</v>
          </cell>
          <cell r="W45">
            <v>3.7903728499999997E-2</v>
          </cell>
          <cell r="X45">
            <v>3.9127921000000003E-2</v>
          </cell>
          <cell r="Y45">
            <v>3.842402575E-2</v>
          </cell>
        </row>
        <row r="46">
          <cell r="B46">
            <v>0.12408155275</v>
          </cell>
          <cell r="C46">
            <v>0.10928556275000001</v>
          </cell>
          <cell r="D46">
            <v>9.6690583999999996E-2</v>
          </cell>
          <cell r="E46">
            <v>9.4629591250000006E-2</v>
          </cell>
          <cell r="F46">
            <v>9.4279331499999994E-2</v>
          </cell>
          <cell r="G46">
            <v>9.6351392750000001E-2</v>
          </cell>
          <cell r="H46">
            <v>9.5299306749999993E-2</v>
          </cell>
          <cell r="I46">
            <v>9.964502900000001E-2</v>
          </cell>
          <cell r="J46">
            <v>0.10615362724999999</v>
          </cell>
          <cell r="K46">
            <v>0.11704727925</v>
          </cell>
          <cell r="L46">
            <v>0.12237031175000002</v>
          </cell>
          <cell r="M46">
            <v>0.12689928050000002</v>
          </cell>
          <cell r="N46">
            <v>0.13359746924999999</v>
          </cell>
          <cell r="O46">
            <v>0.12762146599999999</v>
          </cell>
          <cell r="P46">
            <v>0.1261751425</v>
          </cell>
          <cell r="Q46">
            <v>0.121758568</v>
          </cell>
          <cell r="R46">
            <v>0.11899355700000001</v>
          </cell>
          <cell r="S46">
            <v>0.1239635125</v>
          </cell>
          <cell r="T46">
            <v>0.13426917250000003</v>
          </cell>
          <cell r="U46">
            <v>0.15136889650000002</v>
          </cell>
          <cell r="V46">
            <v>0.15337830350000001</v>
          </cell>
          <cell r="W46">
            <v>0.15259611899999997</v>
          </cell>
          <cell r="X46">
            <v>0.13999737925</v>
          </cell>
          <cell r="Y46">
            <v>0.12845247074999999</v>
          </cell>
        </row>
        <row r="47">
          <cell r="B47">
            <v>0.11994045449999999</v>
          </cell>
          <cell r="C47">
            <v>0.10808330350000001</v>
          </cell>
          <cell r="D47">
            <v>0.10668567475</v>
          </cell>
          <cell r="E47">
            <v>9.7424379249999998E-2</v>
          </cell>
          <cell r="F47">
            <v>8.9287099750000001E-2</v>
          </cell>
          <cell r="G47">
            <v>8.970173825000001E-2</v>
          </cell>
          <cell r="H47">
            <v>8.9270067250000015E-2</v>
          </cell>
          <cell r="I47">
            <v>8.8829786250000001E-2</v>
          </cell>
          <cell r="J47">
            <v>9.5969100749999994E-2</v>
          </cell>
          <cell r="K47">
            <v>0.10229812425</v>
          </cell>
          <cell r="L47">
            <v>0.11258844550000001</v>
          </cell>
          <cell r="M47">
            <v>0.11715768825</v>
          </cell>
          <cell r="N47">
            <v>0.1244583475</v>
          </cell>
          <cell r="O47">
            <v>0.12474474325</v>
          </cell>
          <cell r="P47">
            <v>0.12588518525</v>
          </cell>
          <cell r="Q47">
            <v>0.12459974299999999</v>
          </cell>
          <cell r="R47">
            <v>0.11944870375</v>
          </cell>
          <cell r="S47">
            <v>0.1188071555</v>
          </cell>
          <cell r="T47">
            <v>0.12535622399999999</v>
          </cell>
          <cell r="U47">
            <v>0.14192073825000001</v>
          </cell>
          <cell r="V47">
            <v>0.14929606625</v>
          </cell>
          <cell r="W47">
            <v>0.14807753749999999</v>
          </cell>
          <cell r="X47">
            <v>0.13812050625</v>
          </cell>
          <cell r="Y47">
            <v>0.11943380575000001</v>
          </cell>
        </row>
        <row r="48">
          <cell r="B48">
            <v>6.3807210999999989E-2</v>
          </cell>
          <cell r="C48">
            <v>5.2386783749999999E-2</v>
          </cell>
          <cell r="D48">
            <v>4.4875927000000003E-2</v>
          </cell>
          <cell r="E48">
            <v>3.9397724249999995E-2</v>
          </cell>
          <cell r="F48">
            <v>3.8897538249999995E-2</v>
          </cell>
          <cell r="G48">
            <v>3.996406475E-2</v>
          </cell>
          <cell r="H48">
            <v>3.9422695250000001E-2</v>
          </cell>
          <cell r="I48">
            <v>3.9418064250000003E-2</v>
          </cell>
          <cell r="J48">
            <v>5.2203874500000004E-2</v>
          </cell>
          <cell r="K48">
            <v>6.4284267499999992E-2</v>
          </cell>
          <cell r="L48">
            <v>6.9154066249999993E-2</v>
          </cell>
          <cell r="M48">
            <v>7.2536346500000001E-2</v>
          </cell>
          <cell r="N48">
            <v>8.4747537750000004E-2</v>
          </cell>
          <cell r="O48">
            <v>8.3157634750000001E-2</v>
          </cell>
          <cell r="P48">
            <v>7.3587709250000008E-2</v>
          </cell>
          <cell r="Q48">
            <v>6.2627737000000003E-2</v>
          </cell>
          <cell r="R48">
            <v>6.1216273500000001E-2</v>
          </cell>
          <cell r="S48">
            <v>7.3617716E-2</v>
          </cell>
          <cell r="T48">
            <v>8.8178266499999991E-2</v>
          </cell>
          <cell r="U48">
            <v>0.10469566325</v>
          </cell>
          <cell r="V48">
            <v>0.12440925225</v>
          </cell>
          <cell r="W48">
            <v>0.12220154175</v>
          </cell>
          <cell r="X48">
            <v>0.10207332200000001</v>
          </cell>
          <cell r="Y48">
            <v>8.7346929500000017E-2</v>
          </cell>
        </row>
        <row r="49">
          <cell r="B49">
            <v>0.101960045</v>
          </cell>
          <cell r="C49">
            <v>8.871712100000001E-2</v>
          </cell>
          <cell r="D49">
            <v>6.2997459249999999E-2</v>
          </cell>
          <cell r="E49">
            <v>6.2446554250000008E-2</v>
          </cell>
          <cell r="F49">
            <v>5.7801548249999994E-2</v>
          </cell>
          <cell r="G49">
            <v>5.7008207249999998E-2</v>
          </cell>
          <cell r="H49">
            <v>4.5134040750000007E-2</v>
          </cell>
          <cell r="I49">
            <v>4.0312440749999991E-2</v>
          </cell>
          <cell r="J49">
            <v>7.7559740250000009E-2</v>
          </cell>
          <cell r="K49">
            <v>0.12584251424999998</v>
          </cell>
          <cell r="L49">
            <v>0.16702204875000001</v>
          </cell>
          <cell r="M49">
            <v>0.19294719299999999</v>
          </cell>
          <cell r="N49">
            <v>0.222108162</v>
          </cell>
          <cell r="O49">
            <v>0.19312939800000001</v>
          </cell>
          <cell r="P49">
            <v>0.17083304974999999</v>
          </cell>
          <cell r="Q49">
            <v>0.15851401899999998</v>
          </cell>
          <cell r="R49">
            <v>0.15651879499999999</v>
          </cell>
          <cell r="S49">
            <v>0.15572631050000002</v>
          </cell>
          <cell r="T49">
            <v>0.17252183524999998</v>
          </cell>
          <cell r="U49">
            <v>0.18191786574999999</v>
          </cell>
          <cell r="V49">
            <v>0.2062774315</v>
          </cell>
          <cell r="W49">
            <v>0.20666635149999998</v>
          </cell>
          <cell r="X49">
            <v>0.20350028625</v>
          </cell>
          <cell r="Y49">
            <v>0.16817449950000002</v>
          </cell>
        </row>
        <row r="50">
          <cell r="B50">
            <v>2.5490000000000001E-3</v>
          </cell>
          <cell r="C50">
            <v>2.5490000000000001E-3</v>
          </cell>
          <cell r="D50">
            <v>2.5490000000000001E-3</v>
          </cell>
          <cell r="E50">
            <v>2.5490000000000001E-3</v>
          </cell>
          <cell r="F50">
            <v>2.5490000000000001E-3</v>
          </cell>
          <cell r="G50">
            <v>2.5490000000000001E-3</v>
          </cell>
          <cell r="H50">
            <v>2.5490000000000001E-3</v>
          </cell>
          <cell r="I50">
            <v>2.5490000000000001E-3</v>
          </cell>
          <cell r="J50">
            <v>2.5490000000000001E-3</v>
          </cell>
          <cell r="K50">
            <v>2.5490000000000001E-3</v>
          </cell>
          <cell r="L50">
            <v>2.5490000000000001E-3</v>
          </cell>
          <cell r="M50">
            <v>2.5490000000000001E-3</v>
          </cell>
          <cell r="N50">
            <v>2.5490000000000001E-3</v>
          </cell>
          <cell r="O50">
            <v>2.5490000000000001E-3</v>
          </cell>
          <cell r="P50">
            <v>2.5490000000000001E-3</v>
          </cell>
          <cell r="Q50">
            <v>2.5490000000000001E-3</v>
          </cell>
          <cell r="R50">
            <v>2.5490000000000001E-3</v>
          </cell>
          <cell r="S50">
            <v>2.5490000000000001E-3</v>
          </cell>
          <cell r="T50">
            <v>2.5490000000000001E-3</v>
          </cell>
          <cell r="U50">
            <v>2.5490000000000001E-3</v>
          </cell>
          <cell r="V50">
            <v>2.5490000000000001E-3</v>
          </cell>
          <cell r="W50">
            <v>2.5490000000000001E-3</v>
          </cell>
          <cell r="X50">
            <v>2.5490000000000001E-3</v>
          </cell>
          <cell r="Y50">
            <v>2.5490000000000001E-3</v>
          </cell>
        </row>
        <row r="51">
          <cell r="B51">
            <v>5.8917716000000002E-2</v>
          </cell>
          <cell r="C51">
            <v>5.7455519750000003E-2</v>
          </cell>
          <cell r="D51">
            <v>5.4721086500000002E-2</v>
          </cell>
          <cell r="E51">
            <v>5.1752416750000002E-2</v>
          </cell>
          <cell r="F51">
            <v>4.9730610750000001E-2</v>
          </cell>
          <cell r="G51">
            <v>4.7374315499999993E-2</v>
          </cell>
          <cell r="H51">
            <v>4.3265211249999998E-2</v>
          </cell>
          <cell r="I51">
            <v>4.6223301749999994E-2</v>
          </cell>
          <cell r="J51">
            <v>4.8955727750000004E-2</v>
          </cell>
          <cell r="K51">
            <v>5.4980775750000009E-2</v>
          </cell>
          <cell r="L51">
            <v>6.3930767999999999E-2</v>
          </cell>
          <cell r="M51">
            <v>7.1172168750000001E-2</v>
          </cell>
          <cell r="N51">
            <v>7.3663971250000002E-2</v>
          </cell>
          <cell r="O51">
            <v>7.1831441750000002E-2</v>
          </cell>
          <cell r="P51">
            <v>6.3173477000000006E-2</v>
          </cell>
          <cell r="Q51">
            <v>5.9937419749999998E-2</v>
          </cell>
          <cell r="R51">
            <v>6.0515816E-2</v>
          </cell>
          <cell r="S51">
            <v>6.2599679749999998E-2</v>
          </cell>
          <cell r="T51">
            <v>6.7466718999999994E-2</v>
          </cell>
          <cell r="U51">
            <v>7.7477445500000006E-2</v>
          </cell>
          <cell r="V51">
            <v>8.0919132249999984E-2</v>
          </cell>
          <cell r="W51">
            <v>7.9015461250000002E-2</v>
          </cell>
          <cell r="X51">
            <v>6.8010647000000007E-2</v>
          </cell>
          <cell r="Y51">
            <v>6.0290080250000003E-2</v>
          </cell>
        </row>
        <row r="52">
          <cell r="B52">
            <v>5.79931105E-2</v>
          </cell>
          <cell r="C52">
            <v>5.1067670000000009E-2</v>
          </cell>
          <cell r="D52">
            <v>4.9404860499999995E-2</v>
          </cell>
          <cell r="E52">
            <v>4.6515837750000004E-2</v>
          </cell>
          <cell r="F52">
            <v>4.5352685000000004E-2</v>
          </cell>
          <cell r="G52">
            <v>4.3297146750000001E-2</v>
          </cell>
          <cell r="H52">
            <v>4.1849901249999995E-2</v>
          </cell>
          <cell r="I52">
            <v>4.1558596500000003E-2</v>
          </cell>
          <cell r="J52">
            <v>4.8792411000000001E-2</v>
          </cell>
          <cell r="K52">
            <v>5.6035437499999993E-2</v>
          </cell>
          <cell r="L52">
            <v>6.4851386250000004E-2</v>
          </cell>
          <cell r="M52">
            <v>6.878511625E-2</v>
          </cell>
          <cell r="N52">
            <v>7.326167674999999E-2</v>
          </cell>
          <cell r="O52">
            <v>6.9414205750000013E-2</v>
          </cell>
          <cell r="P52">
            <v>6.5172649249999992E-2</v>
          </cell>
          <cell r="Q52">
            <v>6.4318301250000001E-2</v>
          </cell>
          <cell r="R52">
            <v>6.5227459000000015E-2</v>
          </cell>
          <cell r="S52">
            <v>6.7820586249999995E-2</v>
          </cell>
          <cell r="T52">
            <v>7.6053249500000003E-2</v>
          </cell>
          <cell r="U52">
            <v>8.4020341750000005E-2</v>
          </cell>
          <cell r="V52">
            <v>8.3660882749999999E-2</v>
          </cell>
          <cell r="W52">
            <v>8.2006124499999999E-2</v>
          </cell>
          <cell r="X52">
            <v>7.7611871999999985E-2</v>
          </cell>
          <cell r="Y52">
            <v>6.79781265E-2</v>
          </cell>
        </row>
        <row r="53">
          <cell r="B53">
            <v>0.14066593925000001</v>
          </cell>
          <cell r="C53">
            <v>0.11674585900000001</v>
          </cell>
          <cell r="D53">
            <v>9.623685450000001E-2</v>
          </cell>
          <cell r="E53">
            <v>9.70147705E-2</v>
          </cell>
          <cell r="F53">
            <v>9.7284946499999997E-2</v>
          </cell>
          <cell r="G53">
            <v>9.682541624999999E-2</v>
          </cell>
          <cell r="H53">
            <v>8.3582090249999991E-2</v>
          </cell>
          <cell r="I53">
            <v>8.4894187750000003E-2</v>
          </cell>
          <cell r="J53">
            <v>9.6301828249999999E-2</v>
          </cell>
          <cell r="K53">
            <v>0.12078202050000002</v>
          </cell>
          <cell r="L53">
            <v>0.13867520524999999</v>
          </cell>
          <cell r="M53">
            <v>0.15013489525000001</v>
          </cell>
          <cell r="N53">
            <v>0.14665684900000001</v>
          </cell>
          <cell r="O53">
            <v>0.14862595749999999</v>
          </cell>
          <cell r="P53">
            <v>0.13939537049999998</v>
          </cell>
          <cell r="Q53">
            <v>0.1267542495</v>
          </cell>
          <cell r="R53">
            <v>0.1270709515</v>
          </cell>
          <cell r="S53">
            <v>0.1290363065</v>
          </cell>
          <cell r="T53">
            <v>0.14484824374999999</v>
          </cell>
          <cell r="U53">
            <v>0.16650505850000002</v>
          </cell>
          <cell r="V53">
            <v>0.18754766449999999</v>
          </cell>
          <cell r="W53">
            <v>0.19011817575000001</v>
          </cell>
          <cell r="X53">
            <v>0.18808311850000001</v>
          </cell>
          <cell r="Y53">
            <v>0.16313309474999999</v>
          </cell>
        </row>
        <row r="54">
          <cell r="B54">
            <v>6.8794674249999993E-2</v>
          </cell>
          <cell r="C54">
            <v>6.0174334500000003E-2</v>
          </cell>
          <cell r="D54">
            <v>4.948396025E-2</v>
          </cell>
          <cell r="E54">
            <v>4.2258591499999991E-2</v>
          </cell>
          <cell r="F54">
            <v>3.9216100750000003E-2</v>
          </cell>
          <cell r="G54">
            <v>4.0586052000000004E-2</v>
          </cell>
          <cell r="H54">
            <v>4.0311450999999998E-2</v>
          </cell>
          <cell r="I54">
            <v>4.1305199500000001E-2</v>
          </cell>
          <cell r="J54">
            <v>5.498667175E-2</v>
          </cell>
          <cell r="K54">
            <v>6.7590949999999997E-2</v>
          </cell>
          <cell r="L54">
            <v>7.6522046750000003E-2</v>
          </cell>
          <cell r="M54">
            <v>8.5436796250000002E-2</v>
          </cell>
          <cell r="N54">
            <v>9.0065654749999988E-2</v>
          </cell>
          <cell r="O54">
            <v>8.3722530249999996E-2</v>
          </cell>
          <cell r="P54">
            <v>8.1439171000000005E-2</v>
          </cell>
          <cell r="Q54">
            <v>7.4030000750000005E-2</v>
          </cell>
          <cell r="R54">
            <v>6.8536355999999993E-2</v>
          </cell>
          <cell r="S54">
            <v>6.8123149750000014E-2</v>
          </cell>
          <cell r="T54">
            <v>6.7978498250000005E-2</v>
          </cell>
          <cell r="U54">
            <v>7.1345743249999996E-2</v>
          </cell>
          <cell r="V54">
            <v>7.8898668500000005E-2</v>
          </cell>
          <cell r="W54">
            <v>7.8725280750000001E-2</v>
          </cell>
          <cell r="X54">
            <v>7.8033914749999989E-2</v>
          </cell>
          <cell r="Y54">
            <v>7.2647727750000002E-2</v>
          </cell>
        </row>
        <row r="55">
          <cell r="B55">
            <v>5.2332046750000007E-2</v>
          </cell>
          <cell r="C55">
            <v>5.0805007000000006E-2</v>
          </cell>
          <cell r="D55">
            <v>4.5884255499999999E-2</v>
          </cell>
          <cell r="E55">
            <v>4.1861026500000002E-2</v>
          </cell>
          <cell r="F55">
            <v>3.520564625E-2</v>
          </cell>
          <cell r="G55">
            <v>3.5410338499999992E-2</v>
          </cell>
          <cell r="H55">
            <v>3.5493511249999998E-2</v>
          </cell>
          <cell r="I55">
            <v>3.5998961500000003E-2</v>
          </cell>
          <cell r="J55">
            <v>4.7619693749999997E-2</v>
          </cell>
          <cell r="K55">
            <v>5.7161873750000008E-2</v>
          </cell>
          <cell r="L55">
            <v>7.2350000500000011E-2</v>
          </cell>
          <cell r="M55">
            <v>7.8815317249999989E-2</v>
          </cell>
          <cell r="N55">
            <v>8.5179082999999989E-2</v>
          </cell>
          <cell r="O55">
            <v>8.3171798500000005E-2</v>
          </cell>
          <cell r="P55">
            <v>7.9385194749999999E-2</v>
          </cell>
          <cell r="Q55">
            <v>7.609302150000001E-2</v>
          </cell>
          <cell r="R55">
            <v>7.3506391250000011E-2</v>
          </cell>
          <cell r="S55">
            <v>7.4408790499999988E-2</v>
          </cell>
          <cell r="T55">
            <v>7.5605155999999993E-2</v>
          </cell>
          <cell r="U55">
            <v>8.2450423999999994E-2</v>
          </cell>
          <cell r="V55">
            <v>8.453578375000001E-2</v>
          </cell>
          <cell r="W55">
            <v>8.4118566249999999E-2</v>
          </cell>
          <cell r="X55">
            <v>8.0777767249999993E-2</v>
          </cell>
          <cell r="Y55">
            <v>7.3235225749999994E-2</v>
          </cell>
        </row>
        <row r="56">
          <cell r="B56">
            <v>5.6661788749999997E-2</v>
          </cell>
          <cell r="C56">
            <v>3.9330740000000003E-2</v>
          </cell>
          <cell r="D56">
            <v>3.3617733999999996E-2</v>
          </cell>
          <cell r="E56">
            <v>3.1333731249999996E-2</v>
          </cell>
          <cell r="F56">
            <v>3.1012512499999999E-2</v>
          </cell>
          <cell r="G56">
            <v>3.10990565E-2</v>
          </cell>
          <cell r="H56">
            <v>3.1794983749999998E-2</v>
          </cell>
          <cell r="I56">
            <v>3.067215325E-2</v>
          </cell>
          <cell r="J56">
            <v>4.2539269249999997E-2</v>
          </cell>
          <cell r="K56">
            <v>5.6135563000000006E-2</v>
          </cell>
          <cell r="L56">
            <v>6.440956199999999E-2</v>
          </cell>
          <cell r="M56">
            <v>7.3744131249999997E-2</v>
          </cell>
          <cell r="N56">
            <v>8.3216194000000007E-2</v>
          </cell>
          <cell r="O56">
            <v>7.7726938249999988E-2</v>
          </cell>
          <cell r="P56">
            <v>7.1853418250000009E-2</v>
          </cell>
          <cell r="Q56">
            <v>7.1262626750000016E-2</v>
          </cell>
          <cell r="R56">
            <v>5.9379264500000001E-2</v>
          </cell>
          <cell r="S56">
            <v>6.1940480999999999E-2</v>
          </cell>
          <cell r="T56">
            <v>6.0656291750000001E-2</v>
          </cell>
          <cell r="U56">
            <v>6.8230882749999985E-2</v>
          </cell>
          <cell r="V56">
            <v>7.3257705749999999E-2</v>
          </cell>
          <cell r="W56">
            <v>7.0612646499999987E-2</v>
          </cell>
          <cell r="X56">
            <v>6.5968791750000005E-2</v>
          </cell>
          <cell r="Y56">
            <v>5.5588279750000004E-2</v>
          </cell>
        </row>
        <row r="57">
          <cell r="B57">
            <v>4.7423874750000004E-2</v>
          </cell>
          <cell r="C57">
            <v>3.7926702E-2</v>
          </cell>
          <cell r="D57">
            <v>3.1439998749999996E-2</v>
          </cell>
          <cell r="E57">
            <v>3.0571074500000003E-2</v>
          </cell>
          <cell r="F57">
            <v>3.1347864500000003E-2</v>
          </cell>
          <cell r="G57">
            <v>3.0573533749999996E-2</v>
          </cell>
          <cell r="H57">
            <v>3.1741671500000006E-2</v>
          </cell>
          <cell r="I57">
            <v>3.3054836749999997E-2</v>
          </cell>
          <cell r="J57">
            <v>4.4262372999999994E-2</v>
          </cell>
          <cell r="K57">
            <v>6.2079814250000004E-2</v>
          </cell>
          <cell r="L57">
            <v>7.5716732000000009E-2</v>
          </cell>
          <cell r="M57">
            <v>8.1850450499999991E-2</v>
          </cell>
          <cell r="N57">
            <v>8.3358308499999992E-2</v>
          </cell>
          <cell r="O57">
            <v>7.8408844000000005E-2</v>
          </cell>
          <cell r="P57">
            <v>7.7079221749999996E-2</v>
          </cell>
          <cell r="Q57">
            <v>7.8457656749999993E-2</v>
          </cell>
          <cell r="R57">
            <v>7.4388902749999999E-2</v>
          </cell>
          <cell r="S57">
            <v>7.1166256000000011E-2</v>
          </cell>
          <cell r="T57">
            <v>7.2771362249999999E-2</v>
          </cell>
          <cell r="U57">
            <v>7.7773000749999988E-2</v>
          </cell>
          <cell r="V57">
            <v>7.6611976499999998E-2</v>
          </cell>
          <cell r="W57">
            <v>7.366410050000001E-2</v>
          </cell>
          <cell r="X57">
            <v>6.0972333250000003E-2</v>
          </cell>
          <cell r="Y57">
            <v>4.952555275E-2</v>
          </cell>
        </row>
        <row r="58">
          <cell r="B58">
            <v>3.5637848749999999E-2</v>
          </cell>
          <cell r="C58">
            <v>2.8324082499999997E-2</v>
          </cell>
          <cell r="D58">
            <v>2.6645929999999998E-2</v>
          </cell>
          <cell r="E58">
            <v>2.7303070999999998E-2</v>
          </cell>
          <cell r="F58">
            <v>2.6468172500000001E-2</v>
          </cell>
          <cell r="G58">
            <v>2.7347378249999998E-2</v>
          </cell>
          <cell r="H58">
            <v>2.7135402749999996E-2</v>
          </cell>
          <cell r="I58">
            <v>2.7154123750000002E-2</v>
          </cell>
          <cell r="J58">
            <v>2.8030545E-2</v>
          </cell>
          <cell r="K58">
            <v>2.9642922500000002E-2</v>
          </cell>
          <cell r="L58">
            <v>2.9453531750000001E-2</v>
          </cell>
          <cell r="M58">
            <v>3.1620776750000003E-2</v>
          </cell>
          <cell r="N58">
            <v>3.2388952250000005E-2</v>
          </cell>
          <cell r="O58">
            <v>3.296666275E-2</v>
          </cell>
          <cell r="P58">
            <v>3.2951233000000003E-2</v>
          </cell>
          <cell r="Q58">
            <v>3.3091062499999997E-2</v>
          </cell>
          <cell r="R58">
            <v>3.29382285E-2</v>
          </cell>
          <cell r="S58">
            <v>3.3641352500000006E-2</v>
          </cell>
          <cell r="T58">
            <v>3.9389875250000005E-2</v>
          </cell>
          <cell r="U58">
            <v>4.9383305500000002E-2</v>
          </cell>
          <cell r="V58">
            <v>5.2986838499999994E-2</v>
          </cell>
          <cell r="W58">
            <v>5.1375203999999994E-2</v>
          </cell>
          <cell r="X58">
            <v>4.6175744000000005E-2</v>
          </cell>
          <cell r="Y58">
            <v>4.05801545E-2</v>
          </cell>
        </row>
        <row r="59">
          <cell r="B59">
            <v>2.8587864250000004E-2</v>
          </cell>
          <cell r="C59">
            <v>2.55989205E-2</v>
          </cell>
          <cell r="D59">
            <v>2.3104219499999998E-2</v>
          </cell>
          <cell r="E59">
            <v>2.347623775E-2</v>
          </cell>
          <cell r="F59">
            <v>2.2528232250000002E-2</v>
          </cell>
          <cell r="G59">
            <v>2.2632499499999997E-2</v>
          </cell>
          <cell r="H59">
            <v>2.0223605750000002E-2</v>
          </cell>
          <cell r="I59">
            <v>2.1821089750000001E-2</v>
          </cell>
          <cell r="J59">
            <v>2.556767075E-2</v>
          </cell>
          <cell r="K59">
            <v>3.0232805500000001E-2</v>
          </cell>
          <cell r="L59">
            <v>3.2198445249999999E-2</v>
          </cell>
          <cell r="M59">
            <v>3.3005861749999997E-2</v>
          </cell>
          <cell r="N59">
            <v>3.4532441999999997E-2</v>
          </cell>
          <cell r="O59">
            <v>3.3741570749999998E-2</v>
          </cell>
          <cell r="P59">
            <v>3.0996234500000001E-2</v>
          </cell>
          <cell r="Q59">
            <v>3.0521704500000003E-2</v>
          </cell>
          <cell r="R59">
            <v>3.0285868750000004E-2</v>
          </cell>
          <cell r="S59">
            <v>3.1827938E-2</v>
          </cell>
          <cell r="T59">
            <v>3.8906713499999995E-2</v>
          </cell>
          <cell r="U59">
            <v>4.5031146000000001E-2</v>
          </cell>
          <cell r="V59">
            <v>4.5377129500000002E-2</v>
          </cell>
          <cell r="W59">
            <v>4.5183324749999997E-2</v>
          </cell>
          <cell r="X59">
            <v>4.1434746749999994E-2</v>
          </cell>
          <cell r="Y59">
            <v>3.9237119500000001E-2</v>
          </cell>
        </row>
        <row r="60">
          <cell r="B60">
            <v>2.8866321499999997E-2</v>
          </cell>
          <cell r="C60">
            <v>2.5674832750000001E-2</v>
          </cell>
          <cell r="D60">
            <v>2.3206112250000004E-2</v>
          </cell>
          <cell r="E60">
            <v>2.209082075E-2</v>
          </cell>
          <cell r="F60">
            <v>2.04287675E-2</v>
          </cell>
          <cell r="G60">
            <v>2.0614781249999999E-2</v>
          </cell>
          <cell r="H60">
            <v>1.8410317499999999E-2</v>
          </cell>
          <cell r="I60">
            <v>1.8056240499999997E-2</v>
          </cell>
          <cell r="J60">
            <v>2.1738601999999999E-2</v>
          </cell>
          <cell r="K60">
            <v>2.4557694500000001E-2</v>
          </cell>
          <cell r="L60">
            <v>2.7657920250000002E-2</v>
          </cell>
          <cell r="M60">
            <v>2.8255321E-2</v>
          </cell>
          <cell r="N60">
            <v>3.2309450999999996E-2</v>
          </cell>
          <cell r="O60">
            <v>3.2503359750000002E-2</v>
          </cell>
          <cell r="P60">
            <v>3.0215933E-2</v>
          </cell>
          <cell r="Q60">
            <v>3.0171969749999999E-2</v>
          </cell>
          <cell r="R60">
            <v>3.0278702249999997E-2</v>
          </cell>
          <cell r="S60">
            <v>3.0216066499999999E-2</v>
          </cell>
          <cell r="T60">
            <v>3.5016826750000001E-2</v>
          </cell>
          <cell r="U60">
            <v>4.1103899249999999E-2</v>
          </cell>
          <cell r="V60">
            <v>4.2586935999999992E-2</v>
          </cell>
          <cell r="W60">
            <v>3.9820059749999998E-2</v>
          </cell>
          <cell r="X60">
            <v>3.5641292499999998E-2</v>
          </cell>
          <cell r="Y60">
            <v>3.02635105E-2</v>
          </cell>
        </row>
        <row r="61">
          <cell r="B61">
            <v>9.302574000000001E-2</v>
          </cell>
          <cell r="C61">
            <v>8.495059575000001E-2</v>
          </cell>
          <cell r="D61">
            <v>8.4366733499999999E-2</v>
          </cell>
          <cell r="E61">
            <v>7.3196333000000016E-2</v>
          </cell>
          <cell r="F61">
            <v>7.4364627749999995E-2</v>
          </cell>
          <cell r="G61">
            <v>8.0122993749999996E-2</v>
          </cell>
          <cell r="H61">
            <v>9.6883384500000003E-2</v>
          </cell>
          <cell r="I61">
            <v>0.1123816415</v>
          </cell>
          <cell r="J61">
            <v>0.13170656400000003</v>
          </cell>
          <cell r="K61">
            <v>0.14682527925</v>
          </cell>
          <cell r="L61">
            <v>0.14771453824999997</v>
          </cell>
          <cell r="M61">
            <v>0.14742111975</v>
          </cell>
          <cell r="N61">
            <v>0.14665911850000002</v>
          </cell>
          <cell r="O61">
            <v>0.13631704724999996</v>
          </cell>
          <cell r="P61">
            <v>0.14780239100000001</v>
          </cell>
          <cell r="Q61">
            <v>0.14711501325000001</v>
          </cell>
          <cell r="R61">
            <v>0.14755570225</v>
          </cell>
          <cell r="S61">
            <v>0.14489545825</v>
          </cell>
          <cell r="T61">
            <v>0.13805226500000001</v>
          </cell>
          <cell r="U61">
            <v>0.13663681400000002</v>
          </cell>
          <cell r="V61">
            <v>0.13470919450000002</v>
          </cell>
          <cell r="W61">
            <v>0.12496093749999999</v>
          </cell>
          <cell r="X61">
            <v>0.107176836</v>
          </cell>
          <cell r="Y61">
            <v>0.1007740115</v>
          </cell>
        </row>
        <row r="62">
          <cell r="B62">
            <v>7.326801E-3</v>
          </cell>
          <cell r="C62">
            <v>6.8370657500000011E-3</v>
          </cell>
          <cell r="D62">
            <v>6.7563765000000003E-3</v>
          </cell>
          <cell r="E62">
            <v>6.6377385000000004E-3</v>
          </cell>
          <cell r="F62">
            <v>6.7196472499999995E-3</v>
          </cell>
          <cell r="G62">
            <v>6.7940312499999997E-3</v>
          </cell>
          <cell r="H62">
            <v>5.9256319999999993E-3</v>
          </cell>
          <cell r="I62">
            <v>5.9819022499999997E-3</v>
          </cell>
          <cell r="J62">
            <v>7.6010229999999993E-3</v>
          </cell>
          <cell r="K62">
            <v>9.6512995000000001E-3</v>
          </cell>
          <cell r="L62">
            <v>1.01722385E-2</v>
          </cell>
          <cell r="M62">
            <v>1.052666775E-2</v>
          </cell>
          <cell r="N62">
            <v>1.1290383000000001E-2</v>
          </cell>
          <cell r="O62">
            <v>1.0244944000000001E-2</v>
          </cell>
          <cell r="P62">
            <v>8.3978347499999995E-3</v>
          </cell>
          <cell r="Q62">
            <v>8.0583817500000012E-3</v>
          </cell>
          <cell r="R62">
            <v>7.500294250000001E-3</v>
          </cell>
          <cell r="S62">
            <v>9.1518467500000013E-3</v>
          </cell>
          <cell r="T62">
            <v>1.1969319250000001E-2</v>
          </cell>
          <cell r="U62">
            <v>1.4115814750000002E-2</v>
          </cell>
          <cell r="V62">
            <v>1.435072875E-2</v>
          </cell>
          <cell r="W62">
            <v>1.4061889250000001E-2</v>
          </cell>
          <cell r="X62">
            <v>1.2978231749999999E-2</v>
          </cell>
          <cell r="Y62">
            <v>1.0886182749999999E-2</v>
          </cell>
        </row>
        <row r="63">
          <cell r="B63">
            <v>5.0361373000000001E-2</v>
          </cell>
          <cell r="C63">
            <v>4.4242868499999997E-2</v>
          </cell>
          <cell r="D63">
            <v>3.7849245000000004E-2</v>
          </cell>
          <cell r="E63">
            <v>3.71844645E-2</v>
          </cell>
          <cell r="F63">
            <v>3.6747637999999999E-2</v>
          </cell>
          <cell r="G63">
            <v>3.6290095250000001E-2</v>
          </cell>
          <cell r="H63">
            <v>3.4512045749999998E-2</v>
          </cell>
          <cell r="I63">
            <v>3.7263541500000004E-2</v>
          </cell>
          <cell r="J63">
            <v>3.93179195E-2</v>
          </cell>
          <cell r="K63">
            <v>4.5687204500000002E-2</v>
          </cell>
          <cell r="L63">
            <v>4.8214169500000001E-2</v>
          </cell>
          <cell r="M63">
            <v>4.7944085999999997E-2</v>
          </cell>
          <cell r="N63">
            <v>4.7856551000000004E-2</v>
          </cell>
          <cell r="O63">
            <v>4.7659704249999997E-2</v>
          </cell>
          <cell r="P63">
            <v>4.8448961249999999E-2</v>
          </cell>
          <cell r="Q63">
            <v>4.7182677999999999E-2</v>
          </cell>
          <cell r="R63">
            <v>4.5878930250000005E-2</v>
          </cell>
          <cell r="S63">
            <v>4.8774177750000001E-2</v>
          </cell>
          <cell r="T63">
            <v>5.6695841749999996E-2</v>
          </cell>
          <cell r="U63">
            <v>6.3629020750000001E-2</v>
          </cell>
          <cell r="V63">
            <v>6.4139303999999994E-2</v>
          </cell>
          <cell r="W63">
            <v>6.1937845499999991E-2</v>
          </cell>
          <cell r="X63">
            <v>5.9526409250000002E-2</v>
          </cell>
          <cell r="Y63">
            <v>5.5780649999999994E-2</v>
          </cell>
        </row>
        <row r="64">
          <cell r="B64">
            <v>4.8423274750000002E-2</v>
          </cell>
          <cell r="C64">
            <v>4.2577875250000008E-2</v>
          </cell>
          <cell r="D64">
            <v>4.0546823500000002E-2</v>
          </cell>
          <cell r="E64">
            <v>3.8717867750000003E-2</v>
          </cell>
          <cell r="F64">
            <v>3.9015139750000004E-2</v>
          </cell>
          <cell r="G64">
            <v>3.8773494749999998E-2</v>
          </cell>
          <cell r="H64">
            <v>3.7593331999999993E-2</v>
          </cell>
          <cell r="I64">
            <v>3.9386962999999997E-2</v>
          </cell>
          <cell r="J64">
            <v>4.2744936750000004E-2</v>
          </cell>
          <cell r="K64">
            <v>4.7024311999999992E-2</v>
          </cell>
          <cell r="L64">
            <v>4.943539425E-2</v>
          </cell>
          <cell r="M64">
            <v>5.1515620499999998E-2</v>
          </cell>
          <cell r="N64">
            <v>5.4996521E-2</v>
          </cell>
          <cell r="O64">
            <v>5.1850152000000004E-2</v>
          </cell>
          <cell r="P64">
            <v>4.6490688250000002E-2</v>
          </cell>
          <cell r="Q64">
            <v>4.5712466E-2</v>
          </cell>
          <cell r="R64">
            <v>4.5481975500000008E-2</v>
          </cell>
          <cell r="S64">
            <v>4.8820387E-2</v>
          </cell>
          <cell r="T64">
            <v>5.0941305249999999E-2</v>
          </cell>
          <cell r="U64">
            <v>5.5941825000000001E-2</v>
          </cell>
          <cell r="V64">
            <v>5.7820858000000003E-2</v>
          </cell>
          <cell r="W64">
            <v>5.6634324999999999E-2</v>
          </cell>
          <cell r="X64">
            <v>5.42101995E-2</v>
          </cell>
          <cell r="Y64">
            <v>5.0791687000000002E-2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0.109748953</v>
          </cell>
          <cell r="C66">
            <v>8.1507002750000002E-2</v>
          </cell>
          <cell r="D66">
            <v>4.8687490499999993E-2</v>
          </cell>
          <cell r="E66">
            <v>4.6275409749999996E-2</v>
          </cell>
          <cell r="F66">
            <v>5.0110426999999999E-2</v>
          </cell>
          <cell r="G66">
            <v>4.7997606249999998E-2</v>
          </cell>
          <cell r="H66">
            <v>3.3895971500000004E-2</v>
          </cell>
          <cell r="I66">
            <v>3.1953946999999996E-2</v>
          </cell>
          <cell r="J66">
            <v>4.8914775000000001E-2</v>
          </cell>
          <cell r="K66">
            <v>0.10380590425000001</v>
          </cell>
          <cell r="L66">
            <v>0.12049511925</v>
          </cell>
          <cell r="M66">
            <v>0.14238043225000002</v>
          </cell>
          <cell r="N66">
            <v>0.15115350724999999</v>
          </cell>
          <cell r="O66">
            <v>0.15151424774999997</v>
          </cell>
          <cell r="P66">
            <v>0.14695710000000001</v>
          </cell>
          <cell r="Q66">
            <v>0.152778206</v>
          </cell>
          <cell r="R66">
            <v>0.14310605225</v>
          </cell>
          <cell r="S66">
            <v>0.13697551525000001</v>
          </cell>
          <cell r="T66">
            <v>0.15872277450000002</v>
          </cell>
          <cell r="U66">
            <v>0.18501298899999999</v>
          </cell>
          <cell r="V66">
            <v>0.19918506249999998</v>
          </cell>
          <cell r="W66">
            <v>0.19942695225000001</v>
          </cell>
          <cell r="X66">
            <v>0.16088807300000002</v>
          </cell>
          <cell r="Y66">
            <v>0.12744698174999999</v>
          </cell>
        </row>
        <row r="67">
          <cell r="B67">
            <v>7.1337372499999982E-2</v>
          </cell>
          <cell r="C67">
            <v>6.3574120250000005E-2</v>
          </cell>
          <cell r="D67">
            <v>3.3575461500000001E-2</v>
          </cell>
          <cell r="E67">
            <v>2.8274635249999999E-2</v>
          </cell>
          <cell r="F67">
            <v>2.88628275E-2</v>
          </cell>
          <cell r="G67">
            <v>3.5930246249999999E-2</v>
          </cell>
          <cell r="H67">
            <v>3.0835779250000001E-2</v>
          </cell>
          <cell r="I67">
            <v>3.9042510749999995E-2</v>
          </cell>
          <cell r="J67">
            <v>6.2236647750000006E-2</v>
          </cell>
          <cell r="K67">
            <v>0.10547245799999999</v>
          </cell>
          <cell r="L67">
            <v>0.12065830225</v>
          </cell>
          <cell r="M67">
            <v>0.1353992655</v>
          </cell>
          <cell r="N67">
            <v>0.14584112175</v>
          </cell>
          <cell r="O67">
            <v>0.14095532624999998</v>
          </cell>
          <cell r="P67">
            <v>0.13254728299999999</v>
          </cell>
          <cell r="Q67">
            <v>0.13428545</v>
          </cell>
          <cell r="R67">
            <v>0.13214713324999999</v>
          </cell>
          <cell r="S67">
            <v>0.13226665125000001</v>
          </cell>
          <cell r="T67">
            <v>0.13076545700000003</v>
          </cell>
          <cell r="U67">
            <v>0.13446335599999998</v>
          </cell>
          <cell r="V67">
            <v>0.16293744300000002</v>
          </cell>
          <cell r="W67">
            <v>0.15473035799999998</v>
          </cell>
          <cell r="X67">
            <v>0.1444058</v>
          </cell>
          <cell r="Y67">
            <v>0.11134709925</v>
          </cell>
        </row>
        <row r="68">
          <cell r="B68">
            <v>6.46294585E-2</v>
          </cell>
          <cell r="C68">
            <v>6.9730237999999986E-2</v>
          </cell>
          <cell r="D68">
            <v>6.3242338250000002E-2</v>
          </cell>
          <cell r="E68">
            <v>4.87461415E-2</v>
          </cell>
          <cell r="F68">
            <v>4.8597260500000003E-2</v>
          </cell>
          <cell r="G68">
            <v>4.7968370499999996E-2</v>
          </cell>
          <cell r="H68">
            <v>4.6137603749999999E-2</v>
          </cell>
          <cell r="I68">
            <v>4.8066507000000001E-2</v>
          </cell>
          <cell r="J68">
            <v>7.1604882250000002E-2</v>
          </cell>
          <cell r="K68">
            <v>9.9645684999999998E-2</v>
          </cell>
          <cell r="L68">
            <v>0.140392128</v>
          </cell>
          <cell r="M68">
            <v>0.17346661350000001</v>
          </cell>
          <cell r="N68">
            <v>0.17994661349999999</v>
          </cell>
          <cell r="O68">
            <v>0.15066080475000002</v>
          </cell>
          <cell r="P68">
            <v>0.13080666699999999</v>
          </cell>
          <cell r="Q68">
            <v>0.12191638950000001</v>
          </cell>
          <cell r="R68">
            <v>0.11299831375</v>
          </cell>
          <cell r="S68">
            <v>0.1166331905</v>
          </cell>
          <cell r="T68">
            <v>0.12158938425</v>
          </cell>
          <cell r="U68">
            <v>0.13195536225000001</v>
          </cell>
          <cell r="V68">
            <v>0.1503722535</v>
          </cell>
          <cell r="W68">
            <v>0.14594511399999999</v>
          </cell>
          <cell r="X68">
            <v>0.12979226475000002</v>
          </cell>
          <cell r="Y68">
            <v>9.7340799000000006E-2</v>
          </cell>
        </row>
        <row r="69">
          <cell r="B69">
            <v>5.6821657249999998E-2</v>
          </cell>
          <cell r="C69">
            <v>4.2461892250000008E-2</v>
          </cell>
          <cell r="D69">
            <v>2.4883614000000002E-2</v>
          </cell>
          <cell r="E69">
            <v>1.6528741499999999E-2</v>
          </cell>
          <cell r="F69">
            <v>1.7097486249999998E-2</v>
          </cell>
          <cell r="G69">
            <v>1.616168975E-2</v>
          </cell>
          <cell r="H69">
            <v>7.2976675E-4</v>
          </cell>
          <cell r="I69">
            <v>1.8280723749999998E-2</v>
          </cell>
          <cell r="J69">
            <v>5.4391206999999997E-2</v>
          </cell>
          <cell r="K69">
            <v>7.6139910500000005E-2</v>
          </cell>
          <cell r="L69">
            <v>0.12579520600000002</v>
          </cell>
          <cell r="M69">
            <v>0.14973384099999998</v>
          </cell>
          <cell r="N69">
            <v>0.14547277825000002</v>
          </cell>
          <cell r="O69">
            <v>0.13227108950000002</v>
          </cell>
          <cell r="P69">
            <v>0.13181124475</v>
          </cell>
          <cell r="Q69">
            <v>0.12545492324999999</v>
          </cell>
          <cell r="R69">
            <v>0.11783545675000001</v>
          </cell>
          <cell r="S69">
            <v>0.11496727400000001</v>
          </cell>
          <cell r="T69">
            <v>0.114726305</v>
          </cell>
          <cell r="U69">
            <v>0.112749487</v>
          </cell>
          <cell r="V69">
            <v>0.12284479125</v>
          </cell>
          <cell r="W69">
            <v>0.12647889500000001</v>
          </cell>
          <cell r="X69">
            <v>0.10167857550000001</v>
          </cell>
          <cell r="Y69">
            <v>7.9201446500000008E-2</v>
          </cell>
        </row>
        <row r="70">
          <cell r="B70">
            <v>8.6540847749999997E-2</v>
          </cell>
          <cell r="C70">
            <v>8.0655454499999987E-2</v>
          </cell>
          <cell r="D70">
            <v>3.7389724749999999E-2</v>
          </cell>
          <cell r="E70">
            <v>3.4586440249999996E-2</v>
          </cell>
          <cell r="F70">
            <v>3.2052343499999997E-2</v>
          </cell>
          <cell r="G70">
            <v>2.8703640250000002E-2</v>
          </cell>
          <cell r="H70">
            <v>3.0115577750000004E-2</v>
          </cell>
          <cell r="I70">
            <v>4.7179356500000005E-2</v>
          </cell>
          <cell r="J70">
            <v>8.6819164249999997E-2</v>
          </cell>
          <cell r="K70">
            <v>0.13209940525000002</v>
          </cell>
          <cell r="L70">
            <v>0.14233596425000003</v>
          </cell>
          <cell r="M70">
            <v>0.15791842274999998</v>
          </cell>
          <cell r="N70">
            <v>0.18120965575</v>
          </cell>
          <cell r="O70">
            <v>0.17094659425000003</v>
          </cell>
          <cell r="P70">
            <v>0.16437644199999998</v>
          </cell>
          <cell r="Q70">
            <v>0.15049486549999999</v>
          </cell>
          <cell r="R70">
            <v>0.15150522999999999</v>
          </cell>
          <cell r="S70">
            <v>0.1479406815</v>
          </cell>
          <cell r="T70">
            <v>0.15380905150000002</v>
          </cell>
          <cell r="U70">
            <v>0.15659935750000001</v>
          </cell>
          <cell r="V70">
            <v>0.17719655599999998</v>
          </cell>
          <cell r="W70">
            <v>0.17547589099999999</v>
          </cell>
          <cell r="X70">
            <v>0.15112844450000001</v>
          </cell>
          <cell r="Y70">
            <v>0.11557131774999999</v>
          </cell>
        </row>
        <row r="71">
          <cell r="B71">
            <v>0.11016564350000001</v>
          </cell>
          <cell r="C71">
            <v>9.1816375750000012E-2</v>
          </cell>
          <cell r="D71">
            <v>5.1054446250000003E-2</v>
          </cell>
          <cell r="E71">
            <v>4.9738995499999994E-2</v>
          </cell>
          <cell r="F71">
            <v>3.5824757750000005E-2</v>
          </cell>
          <cell r="G71">
            <v>3.0304775499999999E-2</v>
          </cell>
          <cell r="H71">
            <v>2.958547425E-2</v>
          </cell>
          <cell r="I71">
            <v>4.3356024E-2</v>
          </cell>
          <cell r="J71">
            <v>7.3260108000000004E-2</v>
          </cell>
          <cell r="K71">
            <v>0.11919254875000002</v>
          </cell>
          <cell r="L71">
            <v>0.13873258975</v>
          </cell>
          <cell r="M71">
            <v>0.16354565050000003</v>
          </cell>
          <cell r="N71">
            <v>0.18100086600000001</v>
          </cell>
          <cell r="O71">
            <v>0.17538302975</v>
          </cell>
          <cell r="P71">
            <v>0.16988323224999999</v>
          </cell>
          <cell r="Q71">
            <v>0.13546424500000001</v>
          </cell>
          <cell r="R71">
            <v>0.12179153825</v>
          </cell>
          <cell r="S71">
            <v>0.113842026</v>
          </cell>
          <cell r="T71">
            <v>0.11540542375000001</v>
          </cell>
          <cell r="U71">
            <v>0.12496067225</v>
          </cell>
          <cell r="V71">
            <v>0.15041387175000001</v>
          </cell>
          <cell r="W71">
            <v>0.14928860875</v>
          </cell>
          <cell r="X71">
            <v>0.12620682124999999</v>
          </cell>
          <cell r="Y71">
            <v>9.9047624500000001E-2</v>
          </cell>
        </row>
        <row r="72">
          <cell r="B72">
            <v>2.1568345500000002E-2</v>
          </cell>
          <cell r="C72">
            <v>2.0416705999999996E-2</v>
          </cell>
          <cell r="D72">
            <v>2.0087532750000001E-2</v>
          </cell>
          <cell r="E72">
            <v>1.9550788749999999E-2</v>
          </cell>
          <cell r="F72">
            <v>1.9309276E-2</v>
          </cell>
          <cell r="G72">
            <v>1.9069154250000001E-2</v>
          </cell>
          <cell r="H72">
            <v>1.901488325E-2</v>
          </cell>
          <cell r="I72">
            <v>1.9436599249999999E-2</v>
          </cell>
          <cell r="J72">
            <v>2.136346075E-2</v>
          </cell>
          <cell r="K72">
            <v>2.3686892499999997E-2</v>
          </cell>
          <cell r="L72">
            <v>2.4750961500000002E-2</v>
          </cell>
          <cell r="M72">
            <v>2.4493491250000003E-2</v>
          </cell>
          <cell r="N72">
            <v>2.4013316000000003E-2</v>
          </cell>
          <cell r="O72">
            <v>2.3956211500000001E-2</v>
          </cell>
          <cell r="P72">
            <v>2.43608495E-2</v>
          </cell>
          <cell r="Q72">
            <v>2.4573810250000001E-2</v>
          </cell>
          <cell r="R72">
            <v>2.475552E-2</v>
          </cell>
          <cell r="S72">
            <v>2.4588462499999998E-2</v>
          </cell>
          <cell r="T72">
            <v>2.39737925E-2</v>
          </cell>
          <cell r="U72">
            <v>2.2968774749999997E-2</v>
          </cell>
          <cell r="V72">
            <v>2.2554963250000001E-2</v>
          </cell>
          <cell r="W72">
            <v>2.1707933499999998E-2</v>
          </cell>
          <cell r="X72">
            <v>2.1797825999999996E-2</v>
          </cell>
          <cell r="Y72">
            <v>2.0891057000000001E-2</v>
          </cell>
        </row>
        <row r="73">
          <cell r="B73">
            <v>1.9315675249999997E-2</v>
          </cell>
          <cell r="C73">
            <v>1.9142854749999997E-2</v>
          </cell>
          <cell r="D73">
            <v>1.7907920750000004E-2</v>
          </cell>
          <cell r="E73">
            <v>1.73842175E-2</v>
          </cell>
          <cell r="F73">
            <v>1.724842825E-2</v>
          </cell>
          <cell r="G73">
            <v>1.7497884749999998E-2</v>
          </cell>
          <cell r="H73">
            <v>1.8014354749999999E-2</v>
          </cell>
          <cell r="I73">
            <v>2.0318541499999999E-2</v>
          </cell>
          <cell r="J73">
            <v>2.2013493000000002E-2</v>
          </cell>
          <cell r="K73">
            <v>2.393390825E-2</v>
          </cell>
          <cell r="L73">
            <v>2.4429761749999997E-2</v>
          </cell>
          <cell r="M73">
            <v>2.4541042000000002E-2</v>
          </cell>
          <cell r="N73">
            <v>2.4583528E-2</v>
          </cell>
          <cell r="O73">
            <v>2.3685979749999999E-2</v>
          </cell>
          <cell r="P73">
            <v>2.3753464249999998E-2</v>
          </cell>
          <cell r="Q73">
            <v>2.3743821000000002E-2</v>
          </cell>
          <cell r="R73">
            <v>2.3716302500000001E-2</v>
          </cell>
          <cell r="S73">
            <v>2.3765632500000002E-2</v>
          </cell>
          <cell r="T73">
            <v>2.3678674750000003E-2</v>
          </cell>
          <cell r="U73">
            <v>2.3389413250000001E-2</v>
          </cell>
          <cell r="V73">
            <v>2.2855933499999998E-2</v>
          </cell>
          <cell r="W73">
            <v>2.2048470000000001E-2</v>
          </cell>
          <cell r="X73">
            <v>2.015045775E-2</v>
          </cell>
          <cell r="Y73">
            <v>1.9995305500000001E-2</v>
          </cell>
        </row>
        <row r="74">
          <cell r="B74">
            <v>2.0593455E-2</v>
          </cell>
          <cell r="C74">
            <v>1.8769002E-2</v>
          </cell>
          <cell r="D74">
            <v>1.8165518750000002E-2</v>
          </cell>
          <cell r="E74">
            <v>1.8309389249999999E-2</v>
          </cell>
          <cell r="F74">
            <v>1.8502112999999997E-2</v>
          </cell>
          <cell r="G74">
            <v>1.9267864249999999E-2</v>
          </cell>
          <cell r="H74">
            <v>1.9808077750000003E-2</v>
          </cell>
          <cell r="I74">
            <v>2.0496392499999998E-2</v>
          </cell>
          <cell r="J74">
            <v>2.2406778500000002E-2</v>
          </cell>
          <cell r="K74">
            <v>2.4710915250000003E-2</v>
          </cell>
          <cell r="L74">
            <v>2.5453683249999998E-2</v>
          </cell>
          <cell r="M74">
            <v>2.5981360000000002E-2</v>
          </cell>
          <cell r="N74">
            <v>2.6361863499999999E-2</v>
          </cell>
          <cell r="O74">
            <v>2.4998953250000001E-2</v>
          </cell>
          <cell r="P74">
            <v>2.4638832999999999E-2</v>
          </cell>
          <cell r="Q74">
            <v>2.4540337000000002E-2</v>
          </cell>
          <cell r="R74">
            <v>2.4408942750000003E-2</v>
          </cell>
          <cell r="S74">
            <v>2.4447413500000001E-2</v>
          </cell>
          <cell r="T74">
            <v>2.36384265E-2</v>
          </cell>
          <cell r="U74">
            <v>2.3808775250000001E-2</v>
          </cell>
          <cell r="V74">
            <v>2.3182443249999997E-2</v>
          </cell>
          <cell r="W74">
            <v>2.2065830250000001E-2</v>
          </cell>
          <cell r="X74">
            <v>2.1586303500000001E-2</v>
          </cell>
          <cell r="Y74">
            <v>2.0189891499999998E-2</v>
          </cell>
        </row>
        <row r="75">
          <cell r="B75">
            <v>4.6728617E-2</v>
          </cell>
          <cell r="C75">
            <v>4.3011108499999999E-2</v>
          </cell>
          <cell r="D75">
            <v>4.2312109000000001E-2</v>
          </cell>
          <cell r="E75">
            <v>3.9739505750000001E-2</v>
          </cell>
          <cell r="F75">
            <v>3.4607576250000001E-2</v>
          </cell>
          <cell r="G75">
            <v>3.3422325000000003E-2</v>
          </cell>
          <cell r="H75">
            <v>3.0058546749999998E-2</v>
          </cell>
          <cell r="I75">
            <v>3.157015975E-2</v>
          </cell>
          <cell r="J75">
            <v>4.1534255749999999E-2</v>
          </cell>
          <cell r="K75">
            <v>4.8437644999999994E-2</v>
          </cell>
          <cell r="L75">
            <v>5.0425042999999996E-2</v>
          </cell>
          <cell r="M75">
            <v>5.4580348000000001E-2</v>
          </cell>
          <cell r="N75">
            <v>5.7214979999999999E-2</v>
          </cell>
          <cell r="O75">
            <v>5.130789375E-2</v>
          </cell>
          <cell r="P75">
            <v>5.0158618000000002E-2</v>
          </cell>
          <cell r="Q75">
            <v>4.8231896249999996E-2</v>
          </cell>
          <cell r="R75">
            <v>4.3927181250000003E-2</v>
          </cell>
          <cell r="S75">
            <v>4.3118970000000006E-2</v>
          </cell>
          <cell r="T75">
            <v>4.4539872250000001E-2</v>
          </cell>
          <cell r="U75">
            <v>4.6743235499999994E-2</v>
          </cell>
          <cell r="V75">
            <v>5.0453946749999999E-2</v>
          </cell>
          <cell r="W75">
            <v>5.3982678499999999E-2</v>
          </cell>
          <cell r="X75">
            <v>5.1768225750000001E-2</v>
          </cell>
          <cell r="Y75">
            <v>4.8925198500000003E-2</v>
          </cell>
        </row>
        <row r="76">
          <cell r="B76">
            <v>2.5874720499999997E-2</v>
          </cell>
          <cell r="C76">
            <v>2.3428907999999998E-2</v>
          </cell>
          <cell r="D76">
            <v>1.6681479500000002E-2</v>
          </cell>
          <cell r="E76">
            <v>1.5208767999999999E-2</v>
          </cell>
          <cell r="F76">
            <v>1.5816483499999999E-2</v>
          </cell>
          <cell r="G76">
            <v>1.7172136250000001E-2</v>
          </cell>
          <cell r="H76">
            <v>2.0670713250000004E-2</v>
          </cell>
          <cell r="I76">
            <v>2.6071689000000002E-2</v>
          </cell>
          <cell r="J76">
            <v>3.6468773749999996E-2</v>
          </cell>
          <cell r="K76">
            <v>4.5181366749999993E-2</v>
          </cell>
          <cell r="L76">
            <v>4.9198104999999999E-2</v>
          </cell>
          <cell r="M76">
            <v>4.9038155499999993E-2</v>
          </cell>
          <cell r="N76">
            <v>4.7367014999999998E-2</v>
          </cell>
          <cell r="O76">
            <v>4.0188922249999995E-2</v>
          </cell>
          <cell r="P76">
            <v>4.0836800499999992E-2</v>
          </cell>
          <cell r="Q76">
            <v>4.0297834250000004E-2</v>
          </cell>
          <cell r="R76">
            <v>3.5545239499999992E-2</v>
          </cell>
          <cell r="S76">
            <v>3.5172520749999998E-2</v>
          </cell>
          <cell r="T76">
            <v>3.5972623749999995E-2</v>
          </cell>
          <cell r="U76">
            <v>3.3933473500000005E-2</v>
          </cell>
          <cell r="V76">
            <v>2.890177E-2</v>
          </cell>
          <cell r="W76">
            <v>2.9856705250000001E-2</v>
          </cell>
          <cell r="X76">
            <v>2.8520438749999998E-2</v>
          </cell>
          <cell r="Y76">
            <v>2.6725467499999999E-2</v>
          </cell>
        </row>
        <row r="77">
          <cell r="B77">
            <v>2.5777458499999999E-2</v>
          </cell>
          <cell r="C77">
            <v>2.600788075E-2</v>
          </cell>
          <cell r="D77">
            <v>2.1409468749999997E-2</v>
          </cell>
          <cell r="E77">
            <v>2.1854347500000003E-2</v>
          </cell>
          <cell r="F77">
            <v>2.1458752749999997E-2</v>
          </cell>
          <cell r="G77">
            <v>2.2438789250000001E-2</v>
          </cell>
          <cell r="H77">
            <v>2.57942385E-2</v>
          </cell>
          <cell r="I77">
            <v>2.6288447E-2</v>
          </cell>
          <cell r="J77">
            <v>3.5665881999999996E-2</v>
          </cell>
          <cell r="K77">
            <v>4.5751831249999993E-2</v>
          </cell>
          <cell r="L77">
            <v>4.8549844750000008E-2</v>
          </cell>
          <cell r="M77">
            <v>4.8980210999999996E-2</v>
          </cell>
          <cell r="N77">
            <v>4.6396819999999991E-2</v>
          </cell>
          <cell r="O77">
            <v>4.1874162749999999E-2</v>
          </cell>
          <cell r="P77">
            <v>4.1734674499999999E-2</v>
          </cell>
          <cell r="Q77">
            <v>4.1808586250000002E-2</v>
          </cell>
          <cell r="R77">
            <v>4.2315978250000004E-2</v>
          </cell>
          <cell r="S77">
            <v>4.2026380750000002E-2</v>
          </cell>
          <cell r="T77">
            <v>4.0395777750000007E-2</v>
          </cell>
          <cell r="U77">
            <v>3.6541086E-2</v>
          </cell>
          <cell r="V77">
            <v>3.0739209749999996E-2</v>
          </cell>
          <cell r="W77">
            <v>2.9812719250000001E-2</v>
          </cell>
          <cell r="X77">
            <v>2.8784879999999999E-2</v>
          </cell>
          <cell r="Y77">
            <v>2.637996875E-2</v>
          </cell>
        </row>
        <row r="78">
          <cell r="B78">
            <v>2.2052307499999996E-2</v>
          </cell>
          <cell r="C78">
            <v>2.2567456999999999E-2</v>
          </cell>
          <cell r="D78">
            <v>2.1687868749999999E-2</v>
          </cell>
          <cell r="E78">
            <v>2.2483602999999998E-2</v>
          </cell>
          <cell r="F78">
            <v>2.2602380249999998E-2</v>
          </cell>
          <cell r="G78">
            <v>2.2508684500000001E-2</v>
          </cell>
          <cell r="H78">
            <v>2.6954997249999998E-2</v>
          </cell>
          <cell r="I78">
            <v>3.7509679499999997E-2</v>
          </cell>
          <cell r="J78">
            <v>4.4676613750000004E-2</v>
          </cell>
          <cell r="K78">
            <v>4.7998968750000003E-2</v>
          </cell>
          <cell r="L78">
            <v>5.1241684000000003E-2</v>
          </cell>
          <cell r="M78">
            <v>5.2064355749999999E-2</v>
          </cell>
          <cell r="N78">
            <v>5.2737422999999999E-2</v>
          </cell>
          <cell r="O78">
            <v>4.9657984749999995E-2</v>
          </cell>
          <cell r="P78">
            <v>5.5634435500000003E-2</v>
          </cell>
          <cell r="Q78">
            <v>5.7136669000000001E-2</v>
          </cell>
          <cell r="R78">
            <v>5.3188902749999996E-2</v>
          </cell>
          <cell r="S78">
            <v>4.8453737250000004E-2</v>
          </cell>
          <cell r="T78">
            <v>4.7985987749999993E-2</v>
          </cell>
          <cell r="U78">
            <v>4.8302022999999999E-2</v>
          </cell>
          <cell r="V78">
            <v>4.5734477749999995E-2</v>
          </cell>
          <cell r="W78">
            <v>3.9085409000000002E-2</v>
          </cell>
          <cell r="X78">
            <v>3.3129243750000002E-2</v>
          </cell>
          <cell r="Y78">
            <v>2.9269350999999996E-2</v>
          </cell>
        </row>
        <row r="79">
          <cell r="B79">
            <v>2.6929831750000001E-2</v>
          </cell>
          <cell r="C79">
            <v>2.545162225E-2</v>
          </cell>
          <cell r="D79">
            <v>2.2770094499999997E-2</v>
          </cell>
          <cell r="E79">
            <v>2.282010475E-2</v>
          </cell>
          <cell r="F79">
            <v>2.2912085749999998E-2</v>
          </cell>
          <cell r="G79">
            <v>2.2793513500000001E-2</v>
          </cell>
          <cell r="H79">
            <v>2.3077924750000003E-2</v>
          </cell>
          <cell r="I79">
            <v>2.9232630749999999E-2</v>
          </cell>
          <cell r="J79">
            <v>3.7468931249999997E-2</v>
          </cell>
          <cell r="K79">
            <v>4.2989632749999999E-2</v>
          </cell>
          <cell r="L79">
            <v>4.4398998500000002E-2</v>
          </cell>
          <cell r="M79">
            <v>4.4424956500000001E-2</v>
          </cell>
          <cell r="N79">
            <v>4.2943085499999992E-2</v>
          </cell>
          <cell r="O79">
            <v>3.9999206750000002E-2</v>
          </cell>
          <cell r="P79">
            <v>3.959296725E-2</v>
          </cell>
          <cell r="Q79">
            <v>3.9743903250000004E-2</v>
          </cell>
          <cell r="R79">
            <v>3.9956519250000003E-2</v>
          </cell>
          <cell r="S79">
            <v>3.9950131999999999E-2</v>
          </cell>
          <cell r="T79">
            <v>3.9844871499999997E-2</v>
          </cell>
          <cell r="U79">
            <v>3.92328635E-2</v>
          </cell>
          <cell r="V79">
            <v>3.734454425E-2</v>
          </cell>
          <cell r="W79">
            <v>3.7592969999999996E-2</v>
          </cell>
          <cell r="X79">
            <v>3.1530210999999995E-2</v>
          </cell>
          <cell r="Y79">
            <v>2.8209726500000001E-2</v>
          </cell>
        </row>
        <row r="80">
          <cell r="B80">
            <v>2.668243075E-2</v>
          </cell>
          <cell r="C80">
            <v>2.6843361499999999E-2</v>
          </cell>
          <cell r="D80">
            <v>2.4826539500000001E-2</v>
          </cell>
          <cell r="E80">
            <v>2.4738540749999999E-2</v>
          </cell>
          <cell r="F80">
            <v>2.6038132250000002E-2</v>
          </cell>
          <cell r="G80">
            <v>2.6887945999999999E-2</v>
          </cell>
          <cell r="H80">
            <v>2.8883622500000001E-2</v>
          </cell>
          <cell r="I80">
            <v>3.1566959749999998E-2</v>
          </cell>
          <cell r="J80">
            <v>3.6423215999999994E-2</v>
          </cell>
          <cell r="K80">
            <v>4.3014135499999995E-2</v>
          </cell>
          <cell r="L80">
            <v>4.4188183749999999E-2</v>
          </cell>
          <cell r="M80">
            <v>4.7948220250000007E-2</v>
          </cell>
          <cell r="N80">
            <v>4.8400296000000002E-2</v>
          </cell>
          <cell r="O80">
            <v>4.6357748249999997E-2</v>
          </cell>
          <cell r="P80">
            <v>4.6385523750000004E-2</v>
          </cell>
          <cell r="Q80">
            <v>4.6168874000000006E-2</v>
          </cell>
          <cell r="R80">
            <v>4.3427209750000001E-2</v>
          </cell>
          <cell r="S80">
            <v>4.1552981250000003E-2</v>
          </cell>
          <cell r="T80">
            <v>4.1848933250000005E-2</v>
          </cell>
          <cell r="U80">
            <v>4.3561181999999997E-2</v>
          </cell>
          <cell r="V80">
            <v>4.1815831999999997E-2</v>
          </cell>
          <cell r="W80">
            <v>3.6724820750000005E-2</v>
          </cell>
          <cell r="X80">
            <v>3.3309398000000004E-2</v>
          </cell>
          <cell r="Y80">
            <v>3.0102522E-2</v>
          </cell>
        </row>
        <row r="81">
          <cell r="B81">
            <v>2.6928173999999999E-2</v>
          </cell>
          <cell r="C81">
            <v>2.6836875999999999E-2</v>
          </cell>
          <cell r="D81">
            <v>2.5772586750000003E-2</v>
          </cell>
          <cell r="E81">
            <v>2.4671818750000001E-2</v>
          </cell>
          <cell r="F81">
            <v>2.5488481500000004E-2</v>
          </cell>
          <cell r="G81">
            <v>2.7174971250000002E-2</v>
          </cell>
          <cell r="H81">
            <v>2.6946444249999996E-2</v>
          </cell>
          <cell r="I81">
            <v>2.9693507500000004E-2</v>
          </cell>
          <cell r="J81">
            <v>3.7446199499999999E-2</v>
          </cell>
          <cell r="K81">
            <v>4.1585411000000003E-2</v>
          </cell>
          <cell r="L81">
            <v>4.1968579500000006E-2</v>
          </cell>
          <cell r="M81">
            <v>4.1603678000000005E-2</v>
          </cell>
          <cell r="N81">
            <v>4.1865399499999997E-2</v>
          </cell>
          <cell r="O81">
            <v>3.9294841499999997E-2</v>
          </cell>
          <cell r="P81">
            <v>3.9414987500000005E-2</v>
          </cell>
          <cell r="Q81">
            <v>3.9397189999999999E-2</v>
          </cell>
          <cell r="R81">
            <v>4.0351670249999999E-2</v>
          </cell>
          <cell r="S81">
            <v>3.9730004249999999E-2</v>
          </cell>
          <cell r="T81">
            <v>3.9512267000000004E-2</v>
          </cell>
          <cell r="U81">
            <v>3.9291408749999993E-2</v>
          </cell>
          <cell r="V81">
            <v>3.97435275E-2</v>
          </cell>
          <cell r="W81">
            <v>3.7336111999999998E-2</v>
          </cell>
          <cell r="X81">
            <v>3.4560183750000001E-2</v>
          </cell>
          <cell r="Y81">
            <v>2.7854596249999999E-2</v>
          </cell>
        </row>
        <row r="82">
          <cell r="B82">
            <v>2.4550579999999995E-2</v>
          </cell>
          <cell r="C82">
            <v>2.5339335500000001E-2</v>
          </cell>
          <cell r="D82">
            <v>2.4776656499999997E-2</v>
          </cell>
          <cell r="E82">
            <v>2.4962504000000003E-2</v>
          </cell>
          <cell r="F82">
            <v>2.4353046500000003E-2</v>
          </cell>
          <cell r="G82">
            <v>2.4693061750000002E-2</v>
          </cell>
          <cell r="H82">
            <v>2.4898999750000001E-2</v>
          </cell>
          <cell r="I82">
            <v>2.675894375E-2</v>
          </cell>
          <cell r="J82">
            <v>3.2427386749999995E-2</v>
          </cell>
          <cell r="K82">
            <v>3.6722799249999993E-2</v>
          </cell>
          <cell r="L82">
            <v>4.0007150749999998E-2</v>
          </cell>
          <cell r="M82">
            <v>4.2005575999999996E-2</v>
          </cell>
          <cell r="N82">
            <v>4.1933909499999998E-2</v>
          </cell>
          <cell r="O82">
            <v>4.0945923750000009E-2</v>
          </cell>
          <cell r="P82">
            <v>3.9265288249999995E-2</v>
          </cell>
          <cell r="Q82">
            <v>3.8597378749999994E-2</v>
          </cell>
          <cell r="R82">
            <v>3.7985209249999999E-2</v>
          </cell>
          <cell r="S82">
            <v>3.762258425E-2</v>
          </cell>
          <cell r="T82">
            <v>3.7440946499999996E-2</v>
          </cell>
          <cell r="U82">
            <v>3.6424299500000007E-2</v>
          </cell>
          <cell r="V82">
            <v>3.3805166999999997E-2</v>
          </cell>
          <cell r="W82">
            <v>3.3328947999999997E-2</v>
          </cell>
          <cell r="X82">
            <v>3.099372375E-2</v>
          </cell>
          <cell r="Y82">
            <v>3.0148967249999999E-2</v>
          </cell>
        </row>
        <row r="83">
          <cell r="B83">
            <v>1.009828225E-2</v>
          </cell>
          <cell r="C83">
            <v>9.2992974999999995E-3</v>
          </cell>
          <cell r="D83">
            <v>7.7766719999999992E-3</v>
          </cell>
          <cell r="E83">
            <v>7.2055827499999999E-3</v>
          </cell>
          <cell r="F83">
            <v>7.113454E-3</v>
          </cell>
          <cell r="G83">
            <v>7.1145804999999986E-3</v>
          </cell>
          <cell r="H83">
            <v>6.8809727499999996E-3</v>
          </cell>
          <cell r="I83">
            <v>7.8382087499999989E-3</v>
          </cell>
          <cell r="J83">
            <v>8.3970420000000004E-3</v>
          </cell>
          <cell r="K83">
            <v>1.0217739250000002E-2</v>
          </cell>
          <cell r="L83">
            <v>1.12865915E-2</v>
          </cell>
          <cell r="M83">
            <v>1.20679675E-2</v>
          </cell>
          <cell r="N83">
            <v>1.204004025E-2</v>
          </cell>
          <cell r="O83">
            <v>1.1206748000000001E-2</v>
          </cell>
          <cell r="P83">
            <v>1.07892495E-2</v>
          </cell>
          <cell r="Q83">
            <v>1.094225425E-2</v>
          </cell>
          <cell r="R83">
            <v>1.1112028500000001E-2</v>
          </cell>
          <cell r="S83">
            <v>1.08372265E-2</v>
          </cell>
          <cell r="T83">
            <v>1.1465447E-2</v>
          </cell>
          <cell r="U83">
            <v>1.1781393749999999E-2</v>
          </cell>
          <cell r="V83">
            <v>1.2185502749999999E-2</v>
          </cell>
          <cell r="W83">
            <v>1.1901525500000001E-2</v>
          </cell>
          <cell r="X83">
            <v>1.0357552500000001E-2</v>
          </cell>
          <cell r="Y83">
            <v>8.6210587499999988E-3</v>
          </cell>
        </row>
        <row r="84">
          <cell r="B84">
            <v>8.9676117499999999E-3</v>
          </cell>
          <cell r="C84">
            <v>7.8673324999999992E-3</v>
          </cell>
          <cell r="D84">
            <v>7.6507730000000005E-3</v>
          </cell>
          <cell r="E84">
            <v>7.6478212499999998E-3</v>
          </cell>
          <cell r="F84">
            <v>7.730667499999999E-3</v>
          </cell>
          <cell r="G84">
            <v>7.5862147499999996E-3</v>
          </cell>
          <cell r="H84">
            <v>7.4870524999999999E-3</v>
          </cell>
          <cell r="I84">
            <v>8.0086100000000011E-3</v>
          </cell>
          <cell r="J84">
            <v>9.6161765000000003E-3</v>
          </cell>
          <cell r="K84">
            <v>1.0781193E-2</v>
          </cell>
          <cell r="L84">
            <v>1.1854232500000002E-2</v>
          </cell>
          <cell r="M84">
            <v>1.2530688E-2</v>
          </cell>
          <cell r="N84">
            <v>1.2677448999999999E-2</v>
          </cell>
          <cell r="O84">
            <v>1.171497375E-2</v>
          </cell>
          <cell r="P84">
            <v>1.1688090250000002E-2</v>
          </cell>
          <cell r="Q84">
            <v>1.1413467E-2</v>
          </cell>
          <cell r="R84">
            <v>1.114686375E-2</v>
          </cell>
          <cell r="S84">
            <v>1.0402716999999999E-2</v>
          </cell>
          <cell r="T84">
            <v>1.0927171500000001E-2</v>
          </cell>
          <cell r="U84">
            <v>1.175545075E-2</v>
          </cell>
          <cell r="V84">
            <v>1.2249805249999999E-2</v>
          </cell>
          <cell r="W84">
            <v>1.1871082500000001E-2</v>
          </cell>
          <cell r="X84">
            <v>1.098525975E-2</v>
          </cell>
          <cell r="Y84">
            <v>9.9294025000000001E-3</v>
          </cell>
        </row>
        <row r="85">
          <cell r="B85">
            <v>2.7889669499999999E-2</v>
          </cell>
          <cell r="C85">
            <v>2.6090764499999999E-2</v>
          </cell>
          <cell r="D85">
            <v>2.6028864750000002E-2</v>
          </cell>
          <cell r="E85">
            <v>2.6286764250000001E-2</v>
          </cell>
          <cell r="F85">
            <v>2.6304642750000003E-2</v>
          </cell>
          <cell r="G85">
            <v>2.578048925E-2</v>
          </cell>
          <cell r="H85">
            <v>2.6196888500000001E-2</v>
          </cell>
          <cell r="I85">
            <v>2.5974135249999999E-2</v>
          </cell>
          <cell r="J85">
            <v>2.6246930249999998E-2</v>
          </cell>
          <cell r="K85">
            <v>2.83555895E-2</v>
          </cell>
          <cell r="L85">
            <v>2.8537506999999997E-2</v>
          </cell>
          <cell r="M85">
            <v>2.9180142500000002E-2</v>
          </cell>
          <cell r="N85">
            <v>2.8497302999999998E-2</v>
          </cell>
          <cell r="O85">
            <v>2.9196316749999996E-2</v>
          </cell>
          <cell r="P85">
            <v>2.8108576E-2</v>
          </cell>
          <cell r="Q85">
            <v>2.5741359500000002E-2</v>
          </cell>
          <cell r="R85">
            <v>2.6928391000000003E-2</v>
          </cell>
          <cell r="S85">
            <v>3.1638867500000001E-2</v>
          </cell>
          <cell r="T85">
            <v>4.0869628749999998E-2</v>
          </cell>
          <cell r="U85">
            <v>4.7502485249999997E-2</v>
          </cell>
          <cell r="V85">
            <v>4.6782229499999994E-2</v>
          </cell>
          <cell r="W85">
            <v>4.1366765E-2</v>
          </cell>
          <cell r="X85">
            <v>4.023654175E-2</v>
          </cell>
          <cell r="Y85">
            <v>3.3126192999999998E-2</v>
          </cell>
        </row>
        <row r="86">
          <cell r="B86">
            <v>0.10708256549999999</v>
          </cell>
          <cell r="C86">
            <v>8.7250085999999991E-2</v>
          </cell>
          <cell r="D86">
            <v>7.8994884500000001E-2</v>
          </cell>
          <cell r="E86">
            <v>7.8025465249999995E-2</v>
          </cell>
          <cell r="F86">
            <v>7.81161405E-2</v>
          </cell>
          <cell r="G86">
            <v>7.4676708250000001E-2</v>
          </cell>
          <cell r="H86">
            <v>7.5503082249999992E-2</v>
          </cell>
          <cell r="I86">
            <v>9.0832916249999993E-2</v>
          </cell>
          <cell r="J86">
            <v>0.10182398599999999</v>
          </cell>
          <cell r="K86">
            <v>0.11821198649999999</v>
          </cell>
          <cell r="L86">
            <v>0.12956808675000003</v>
          </cell>
          <cell r="M86">
            <v>0.13383409524999998</v>
          </cell>
          <cell r="N86">
            <v>0.13196534174999999</v>
          </cell>
          <cell r="O86">
            <v>0.122806158</v>
          </cell>
          <cell r="P86">
            <v>0.11691551024999999</v>
          </cell>
          <cell r="Q86">
            <v>0.10681451224999999</v>
          </cell>
          <cell r="R86">
            <v>0.1049922085</v>
          </cell>
          <cell r="S86">
            <v>0.104108135</v>
          </cell>
          <cell r="T86">
            <v>0.1062437685</v>
          </cell>
          <cell r="U86">
            <v>0.11450556375</v>
          </cell>
          <cell r="V86">
            <v>0.12287883000000001</v>
          </cell>
          <cell r="W86">
            <v>0.1175782205</v>
          </cell>
          <cell r="X86">
            <v>0.11073335449999999</v>
          </cell>
          <cell r="Y86">
            <v>8.9243297749999992E-2</v>
          </cell>
        </row>
        <row r="87">
          <cell r="B87">
            <v>4.2966070500000002E-2</v>
          </cell>
          <cell r="C87">
            <v>3.6048817499999997E-2</v>
          </cell>
          <cell r="D87">
            <v>3.1248330249999998E-2</v>
          </cell>
          <cell r="E87">
            <v>2.7318337249999998E-2</v>
          </cell>
          <cell r="F87">
            <v>2.4813785750000001E-2</v>
          </cell>
          <cell r="G87">
            <v>2.4264929000000001E-2</v>
          </cell>
          <cell r="H87">
            <v>2.0507996249999997E-2</v>
          </cell>
          <cell r="I87">
            <v>2.22920255E-2</v>
          </cell>
          <cell r="J87">
            <v>2.8284754999999998E-2</v>
          </cell>
          <cell r="K87">
            <v>3.4169942999999994E-2</v>
          </cell>
          <cell r="L87">
            <v>3.613080875E-2</v>
          </cell>
          <cell r="M87">
            <v>3.7619103250000001E-2</v>
          </cell>
          <cell r="N87">
            <v>4.3142739250000006E-2</v>
          </cell>
          <cell r="O87">
            <v>4.3119930249999994E-2</v>
          </cell>
          <cell r="P87">
            <v>4.3430383750000003E-2</v>
          </cell>
          <cell r="Q87">
            <v>4.376365774999999E-2</v>
          </cell>
          <cell r="R87">
            <v>4.3433632E-2</v>
          </cell>
          <cell r="S87">
            <v>4.5349551250000002E-2</v>
          </cell>
          <cell r="T87">
            <v>4.7726594000000004E-2</v>
          </cell>
          <cell r="U87">
            <v>5.6068363250000003E-2</v>
          </cell>
          <cell r="V87">
            <v>5.727561875E-2</v>
          </cell>
          <cell r="W87">
            <v>5.5657337000000001E-2</v>
          </cell>
          <cell r="X87">
            <v>4.9327596750000001E-2</v>
          </cell>
          <cell r="Y87">
            <v>4.4114187249999999E-2</v>
          </cell>
        </row>
        <row r="88">
          <cell r="B88">
            <v>2.771207425E-2</v>
          </cell>
          <cell r="C88">
            <v>2.3719421750000001E-2</v>
          </cell>
          <cell r="D88">
            <v>2.2615748000000001E-2</v>
          </cell>
          <cell r="E88">
            <v>2.0106851249999998E-2</v>
          </cell>
          <cell r="F88">
            <v>1.6662699500000003E-2</v>
          </cell>
          <cell r="G88">
            <v>1.6385993750000001E-2</v>
          </cell>
          <cell r="H88">
            <v>1.69270225E-2</v>
          </cell>
          <cell r="I88">
            <v>1.671330775E-2</v>
          </cell>
          <cell r="J88">
            <v>2.0985799749999999E-2</v>
          </cell>
          <cell r="K88">
            <v>2.6777975250000002E-2</v>
          </cell>
          <cell r="L88">
            <v>3.35584175E-2</v>
          </cell>
          <cell r="M88">
            <v>3.8861129750000001E-2</v>
          </cell>
          <cell r="N88">
            <v>4.0132378750000003E-2</v>
          </cell>
          <cell r="O88">
            <v>3.8368296500000003E-2</v>
          </cell>
          <cell r="P88">
            <v>3.4388510999999997E-2</v>
          </cell>
          <cell r="Q88">
            <v>3.3223053750000002E-2</v>
          </cell>
          <cell r="R88">
            <v>3.0408098249999998E-2</v>
          </cell>
          <cell r="S88">
            <v>3.4202997500000006E-2</v>
          </cell>
          <cell r="T88">
            <v>4.2794798000000002E-2</v>
          </cell>
          <cell r="U88">
            <v>5.2090445249999999E-2</v>
          </cell>
          <cell r="V88">
            <v>5.6216621500000001E-2</v>
          </cell>
          <cell r="W88">
            <v>5.6700611999999991E-2</v>
          </cell>
          <cell r="X88">
            <v>5.5968489750000003E-2</v>
          </cell>
          <cell r="Y88">
            <v>5.0298449250000002E-2</v>
          </cell>
        </row>
        <row r="89">
          <cell r="B89">
            <v>2.870748175E-2</v>
          </cell>
          <cell r="C89">
            <v>2.5644939000000002E-2</v>
          </cell>
          <cell r="D89">
            <v>2.1247209000000003E-2</v>
          </cell>
          <cell r="E89">
            <v>1.7671312000000002E-2</v>
          </cell>
          <cell r="F89">
            <v>1.7149921499999998E-2</v>
          </cell>
          <cell r="G89">
            <v>1.6426597999999997E-2</v>
          </cell>
          <cell r="H89">
            <v>1.7073959E-2</v>
          </cell>
          <cell r="I89">
            <v>1.8022251500000003E-2</v>
          </cell>
          <cell r="J89">
            <v>2.2660103000000001E-2</v>
          </cell>
          <cell r="K89">
            <v>3.3482037499999999E-2</v>
          </cell>
          <cell r="L89">
            <v>3.9925832000000001E-2</v>
          </cell>
          <cell r="M89">
            <v>4.1107772999999993E-2</v>
          </cell>
          <cell r="N89">
            <v>4.3333389000000007E-2</v>
          </cell>
          <cell r="O89">
            <v>4.3812090749999998E-2</v>
          </cell>
          <cell r="P89">
            <v>4.0305100500000003E-2</v>
          </cell>
          <cell r="Q89">
            <v>4.0120251750000002E-2</v>
          </cell>
          <cell r="R89">
            <v>4.1085714250000002E-2</v>
          </cell>
          <cell r="S89">
            <v>4.3208345499999995E-2</v>
          </cell>
          <cell r="T89">
            <v>5.0153219249999992E-2</v>
          </cell>
          <cell r="U89">
            <v>5.7521423250000002E-2</v>
          </cell>
          <cell r="V89">
            <v>6.0898224500000007E-2</v>
          </cell>
          <cell r="W89">
            <v>5.8553311499999997E-2</v>
          </cell>
          <cell r="X89">
            <v>5.0679152749999998E-2</v>
          </cell>
          <cell r="Y89">
            <v>4.4842681000000002E-2</v>
          </cell>
        </row>
        <row r="90">
          <cell r="B90">
            <v>0.10987117025000001</v>
          </cell>
          <cell r="C90">
            <v>9.6269775250000009E-2</v>
          </cell>
          <cell r="D90">
            <v>6.3714324999999988E-2</v>
          </cell>
          <cell r="E90">
            <v>5.3243991750000004E-2</v>
          </cell>
          <cell r="F90">
            <v>4.3662910499999999E-2</v>
          </cell>
          <cell r="G90">
            <v>4.9378367999999999E-2</v>
          </cell>
          <cell r="H90">
            <v>5.3094345000000001E-2</v>
          </cell>
          <cell r="I90">
            <v>8.0526765749999993E-2</v>
          </cell>
          <cell r="J90">
            <v>0.1512809755</v>
          </cell>
          <cell r="K90">
            <v>0.21463540275000001</v>
          </cell>
          <cell r="L90">
            <v>0.23490979774999998</v>
          </cell>
          <cell r="M90">
            <v>0.23642774550000001</v>
          </cell>
          <cell r="N90">
            <v>0.23641122824999999</v>
          </cell>
          <cell r="O90">
            <v>0.23120439150000002</v>
          </cell>
          <cell r="P90">
            <v>0.21045282350000002</v>
          </cell>
          <cell r="Q90">
            <v>0.204998131</v>
          </cell>
          <cell r="R90">
            <v>0.20919893650000002</v>
          </cell>
          <cell r="S90">
            <v>0.21491541649999998</v>
          </cell>
          <cell r="T90">
            <v>0.20817871099999999</v>
          </cell>
          <cell r="U90">
            <v>0.21982663750000001</v>
          </cell>
          <cell r="V90">
            <v>0.25830983725000001</v>
          </cell>
          <cell r="W90">
            <v>0.25304298024999999</v>
          </cell>
          <cell r="X90">
            <v>0.22326355774999998</v>
          </cell>
          <cell r="Y90">
            <v>0.16814590474999999</v>
          </cell>
        </row>
        <row r="91">
          <cell r="B91">
            <v>0.10922974399999998</v>
          </cell>
          <cell r="C91">
            <v>7.5178155750000003E-2</v>
          </cell>
          <cell r="D91">
            <v>5.0715957749999999E-2</v>
          </cell>
          <cell r="E91">
            <v>4.9396305250000001E-2</v>
          </cell>
          <cell r="F91">
            <v>4.3110383749999995E-2</v>
          </cell>
          <cell r="G91">
            <v>4.0517244500000001E-2</v>
          </cell>
          <cell r="H91">
            <v>2.3103719500000001E-2</v>
          </cell>
          <cell r="I91">
            <v>7.6952843000000007E-2</v>
          </cell>
          <cell r="J91">
            <v>0.15006803524999998</v>
          </cell>
          <cell r="K91">
            <v>0.20672943499999999</v>
          </cell>
          <cell r="L91">
            <v>0.25484997949999993</v>
          </cell>
          <cell r="M91">
            <v>0.30246508800000005</v>
          </cell>
          <cell r="N91">
            <v>0.32272558575000004</v>
          </cell>
          <cell r="O91">
            <v>0.26241164374999998</v>
          </cell>
          <cell r="P91">
            <v>0.21560298900000002</v>
          </cell>
          <cell r="Q91">
            <v>0.20514676274999999</v>
          </cell>
          <cell r="R91">
            <v>0.18423790350000002</v>
          </cell>
          <cell r="S91">
            <v>0.18047771074999996</v>
          </cell>
          <cell r="T91">
            <v>0.20537670900000002</v>
          </cell>
          <cell r="U91">
            <v>0.25215405299999999</v>
          </cell>
          <cell r="V91">
            <v>0.28343109900000002</v>
          </cell>
          <cell r="W91">
            <v>0.24826611325000003</v>
          </cell>
          <cell r="X91">
            <v>0.20591157524999998</v>
          </cell>
          <cell r="Y91">
            <v>0.16205926875000001</v>
          </cell>
        </row>
        <row r="92">
          <cell r="B92">
            <v>9.8758063999999993E-2</v>
          </cell>
          <cell r="C92">
            <v>9.9102829000000003E-2</v>
          </cell>
          <cell r="D92">
            <v>9.0135704000000011E-2</v>
          </cell>
          <cell r="E92">
            <v>7.2729648499999994E-2</v>
          </cell>
          <cell r="F92">
            <v>4.5169197000000001E-2</v>
          </cell>
          <cell r="G92">
            <v>5.2150770249999999E-2</v>
          </cell>
          <cell r="H92">
            <v>4.6111951750000005E-2</v>
          </cell>
          <cell r="I92">
            <v>5.4641275500000003E-2</v>
          </cell>
          <cell r="J92">
            <v>0.13014242175000001</v>
          </cell>
          <cell r="K92">
            <v>0.21093595874999999</v>
          </cell>
          <cell r="L92">
            <v>0.23973126225000002</v>
          </cell>
          <cell r="M92">
            <v>0.25887406925000006</v>
          </cell>
          <cell r="N92">
            <v>0.29791712925000002</v>
          </cell>
          <cell r="O92">
            <v>0.2453792725</v>
          </cell>
          <cell r="P92">
            <v>0.20106593325</v>
          </cell>
          <cell r="Q92">
            <v>0.18522227499999996</v>
          </cell>
          <cell r="R92">
            <v>0.18350089274999998</v>
          </cell>
          <cell r="S92">
            <v>0.18506161900000001</v>
          </cell>
          <cell r="T92">
            <v>0.18590507525000002</v>
          </cell>
          <cell r="U92">
            <v>0.18131587225000001</v>
          </cell>
          <cell r="V92">
            <v>0.2201136095</v>
          </cell>
          <cell r="W92">
            <v>0.23758783750000001</v>
          </cell>
          <cell r="X92">
            <v>0.20755555349999999</v>
          </cell>
          <cell r="Y92">
            <v>0.17156853849999998</v>
          </cell>
        </row>
        <row r="93">
          <cell r="B93">
            <v>7.5449521749999998E-2</v>
          </cell>
          <cell r="C93">
            <v>6.8506540500000004E-2</v>
          </cell>
          <cell r="D93">
            <v>5.3782853999999991E-2</v>
          </cell>
          <cell r="E93">
            <v>4.8124441250000004E-2</v>
          </cell>
          <cell r="F93">
            <v>2.4107250249999997E-2</v>
          </cell>
          <cell r="G93">
            <v>2.4215919249999999E-2</v>
          </cell>
          <cell r="H93">
            <v>1.9885844999999999E-2</v>
          </cell>
          <cell r="I93">
            <v>3.915568925E-2</v>
          </cell>
          <cell r="J93">
            <v>7.9666265500000014E-2</v>
          </cell>
          <cell r="K93">
            <v>0.12159186200000001</v>
          </cell>
          <cell r="L93">
            <v>0.19581040175</v>
          </cell>
          <cell r="M93">
            <v>0.22334457025000001</v>
          </cell>
          <cell r="N93">
            <v>0.24462343949999998</v>
          </cell>
          <cell r="O93">
            <v>0.24207102974999997</v>
          </cell>
          <cell r="P93">
            <v>0.23112086874999999</v>
          </cell>
          <cell r="Q93">
            <v>0.23473368074999998</v>
          </cell>
          <cell r="R93">
            <v>0.21414735774999999</v>
          </cell>
          <cell r="S93">
            <v>0.20794689925000001</v>
          </cell>
          <cell r="T93">
            <v>0.22533531175000002</v>
          </cell>
          <cell r="U93">
            <v>0.24859355149999998</v>
          </cell>
          <cell r="V93">
            <v>0.28852540599999998</v>
          </cell>
          <cell r="W93">
            <v>0.29036504350000003</v>
          </cell>
          <cell r="X93">
            <v>0.25056192425000001</v>
          </cell>
          <cell r="Y93">
            <v>0.17580538549999999</v>
          </cell>
        </row>
        <row r="94">
          <cell r="B94">
            <v>4.2126037499999998E-2</v>
          </cell>
          <cell r="C94">
            <v>3.3625484499999997E-2</v>
          </cell>
          <cell r="D94">
            <v>2.9771248500000003E-2</v>
          </cell>
          <cell r="E94">
            <v>2.8958151000000001E-2</v>
          </cell>
          <cell r="F94">
            <v>2.9112448999999999E-2</v>
          </cell>
          <cell r="G94">
            <v>2.9709311499999998E-2</v>
          </cell>
          <cell r="H94">
            <v>3.0167573999999999E-2</v>
          </cell>
          <cell r="I94">
            <v>2.9864439E-2</v>
          </cell>
          <cell r="J94">
            <v>3.380330325E-2</v>
          </cell>
          <cell r="K94">
            <v>3.6074832000000001E-2</v>
          </cell>
          <cell r="L94">
            <v>3.7995801000000003E-2</v>
          </cell>
          <cell r="M94">
            <v>4.0739755500000002E-2</v>
          </cell>
          <cell r="N94">
            <v>4.3119147499999996E-2</v>
          </cell>
          <cell r="O94">
            <v>4.0478669249999995E-2</v>
          </cell>
          <cell r="P94">
            <v>3.646043475E-2</v>
          </cell>
          <cell r="Q94">
            <v>3.4850048000000002E-2</v>
          </cell>
          <cell r="R94">
            <v>3.663075625E-2</v>
          </cell>
          <cell r="S94">
            <v>4.0658906000000002E-2</v>
          </cell>
          <cell r="T94">
            <v>5.5611844000000001E-2</v>
          </cell>
          <cell r="U94">
            <v>7.0603028999999998E-2</v>
          </cell>
          <cell r="V94">
            <v>7.7883245249999997E-2</v>
          </cell>
          <cell r="W94">
            <v>7.2020893000000002E-2</v>
          </cell>
          <cell r="X94">
            <v>6.1660482250000002E-2</v>
          </cell>
          <cell r="Y94">
            <v>5.0734869749999995E-2</v>
          </cell>
        </row>
        <row r="95">
          <cell r="B95">
            <v>4.5647441749999997E-2</v>
          </cell>
          <cell r="C95">
            <v>3.7912865500000004E-2</v>
          </cell>
          <cell r="D95">
            <v>3.7550389249999996E-2</v>
          </cell>
          <cell r="E95">
            <v>3.3002444249999999E-2</v>
          </cell>
          <cell r="F95">
            <v>3.3047570250000005E-2</v>
          </cell>
          <cell r="G95">
            <v>3.4496870999999998E-2</v>
          </cell>
          <cell r="H95">
            <v>3.7078658000000007E-2</v>
          </cell>
          <cell r="I95">
            <v>3.7517877499999998E-2</v>
          </cell>
          <cell r="J95">
            <v>3.7332353499999998E-2</v>
          </cell>
          <cell r="K95">
            <v>3.7144539749999997E-2</v>
          </cell>
          <cell r="L95">
            <v>3.793078825E-2</v>
          </cell>
          <cell r="M95">
            <v>3.9446526499999995E-2</v>
          </cell>
          <cell r="N95">
            <v>4.4906725000000002E-2</v>
          </cell>
          <cell r="O95">
            <v>4.4173778499999997E-2</v>
          </cell>
          <cell r="P95">
            <v>4.2368949000000003E-2</v>
          </cell>
          <cell r="Q95">
            <v>4.0408023750000001E-2</v>
          </cell>
          <cell r="R95">
            <v>4.2333184000000003E-2</v>
          </cell>
          <cell r="S95">
            <v>5.0753308499999997E-2</v>
          </cell>
          <cell r="T95">
            <v>6.4882025999999995E-2</v>
          </cell>
          <cell r="U95">
            <v>7.5665889750000007E-2</v>
          </cell>
          <cell r="V95">
            <v>7.76875115E-2</v>
          </cell>
          <cell r="W95">
            <v>7.5813402249999995E-2</v>
          </cell>
          <cell r="X95">
            <v>6.7775586999999998E-2</v>
          </cell>
          <cell r="Y95">
            <v>5.8092507249999994E-2</v>
          </cell>
        </row>
        <row r="96">
          <cell r="B96">
            <v>4.2818351499999997E-2</v>
          </cell>
          <cell r="C96">
            <v>3.4393523000000002E-2</v>
          </cell>
          <cell r="D96">
            <v>3.0052672749999999E-2</v>
          </cell>
          <cell r="E96">
            <v>3.130659425E-2</v>
          </cell>
          <cell r="F96">
            <v>2.9971176750000002E-2</v>
          </cell>
          <cell r="G96">
            <v>3.0275794250000002E-2</v>
          </cell>
          <cell r="H96">
            <v>3.0901293749999999E-2</v>
          </cell>
          <cell r="I96">
            <v>3.6433486999999994E-2</v>
          </cell>
          <cell r="J96">
            <v>4.4544037750000001E-2</v>
          </cell>
          <cell r="K96">
            <v>5.75160475E-2</v>
          </cell>
          <cell r="L96">
            <v>6.6039441249999997E-2</v>
          </cell>
          <cell r="M96">
            <v>7.0033801999999992E-2</v>
          </cell>
          <cell r="N96">
            <v>7.2334133249999988E-2</v>
          </cell>
          <cell r="O96">
            <v>7.0258091000000009E-2</v>
          </cell>
          <cell r="P96">
            <v>6.5423465749999993E-2</v>
          </cell>
          <cell r="Q96">
            <v>5.5626018499999999E-2</v>
          </cell>
          <cell r="R96">
            <v>5.3627636749999999E-2</v>
          </cell>
          <cell r="S96">
            <v>5.3724095500000006E-2</v>
          </cell>
          <cell r="T96">
            <v>5.632133575E-2</v>
          </cell>
          <cell r="U96">
            <v>5.8548179750000005E-2</v>
          </cell>
          <cell r="V96">
            <v>6.6225570499999997E-2</v>
          </cell>
          <cell r="W96">
            <v>6.7495836499999989E-2</v>
          </cell>
          <cell r="X96">
            <v>6.0179712500000003E-2</v>
          </cell>
          <cell r="Y96">
            <v>5.3986295749999996E-2</v>
          </cell>
        </row>
        <row r="97">
          <cell r="B97">
            <v>5.6499607250000007E-2</v>
          </cell>
          <cell r="C97">
            <v>5.4110310499999995E-2</v>
          </cell>
          <cell r="D97">
            <v>4.8785476749999994E-2</v>
          </cell>
          <cell r="E97">
            <v>4.8084308499999999E-2</v>
          </cell>
          <cell r="F97">
            <v>4.701575375E-2</v>
          </cell>
          <cell r="G97">
            <v>4.8373012249999993E-2</v>
          </cell>
          <cell r="H97">
            <v>4.8708572500000005E-2</v>
          </cell>
          <cell r="I97">
            <v>5.7691393000000001E-2</v>
          </cell>
          <cell r="J97">
            <v>7.6667264999999998E-2</v>
          </cell>
          <cell r="K97">
            <v>8.9058080499999998E-2</v>
          </cell>
          <cell r="L97">
            <v>9.1969903750000012E-2</v>
          </cell>
          <cell r="M97">
            <v>9.4562673749999993E-2</v>
          </cell>
          <cell r="N97">
            <v>9.986073849999999E-2</v>
          </cell>
          <cell r="O97">
            <v>9.1014688750000003E-2</v>
          </cell>
          <cell r="P97">
            <v>9.1095354000000003E-2</v>
          </cell>
          <cell r="Q97">
            <v>7.9267207999999992E-2</v>
          </cell>
          <cell r="R97">
            <v>7.8081091000000019E-2</v>
          </cell>
          <cell r="S97">
            <v>7.6215614249999994E-2</v>
          </cell>
          <cell r="T97">
            <v>7.7838129000000006E-2</v>
          </cell>
          <cell r="U97">
            <v>7.7259109500000006E-2</v>
          </cell>
          <cell r="V97">
            <v>7.7997234249999992E-2</v>
          </cell>
          <cell r="W97">
            <v>8.8465589500000011E-2</v>
          </cell>
          <cell r="X97">
            <v>8.1482773000000008E-2</v>
          </cell>
          <cell r="Y97">
            <v>6.7714815250000004E-2</v>
          </cell>
        </row>
        <row r="98">
          <cell r="B98">
            <v>3.7302734249999997E-2</v>
          </cell>
          <cell r="C98">
            <v>3.6708687750000003E-2</v>
          </cell>
          <cell r="D98">
            <v>3.5609745000000005E-2</v>
          </cell>
          <cell r="E98">
            <v>3.6543305249999998E-2</v>
          </cell>
          <cell r="F98">
            <v>3.6263162750000008E-2</v>
          </cell>
          <cell r="G98">
            <v>3.8648203999999992E-2</v>
          </cell>
          <cell r="H98">
            <v>3.6207428999999999E-2</v>
          </cell>
          <cell r="I98">
            <v>3.5872291249999994E-2</v>
          </cell>
          <cell r="J98">
            <v>3.7281109749999999E-2</v>
          </cell>
          <cell r="K98">
            <v>3.6024452250000005E-2</v>
          </cell>
          <cell r="L98">
            <v>3.0990129249999998E-2</v>
          </cell>
          <cell r="M98">
            <v>2.885861625E-2</v>
          </cell>
          <cell r="N98">
            <v>2.5973481749999999E-2</v>
          </cell>
          <cell r="O98">
            <v>2.230938675E-2</v>
          </cell>
          <cell r="P98">
            <v>2.3932933E-2</v>
          </cell>
          <cell r="Q98">
            <v>2.2360796000000002E-2</v>
          </cell>
          <cell r="R98">
            <v>2.259719625E-2</v>
          </cell>
          <cell r="S98">
            <v>2.418982775E-2</v>
          </cell>
          <cell r="T98">
            <v>2.5281104000000002E-2</v>
          </cell>
          <cell r="U98">
            <v>2.2633319750000002E-2</v>
          </cell>
          <cell r="V98">
            <v>2.3732607000000003E-2</v>
          </cell>
          <cell r="W98">
            <v>2.5818938749999999E-2</v>
          </cell>
          <cell r="X98">
            <v>2.9893520250000003E-2</v>
          </cell>
          <cell r="Y98">
            <v>3.0495579249999998E-2</v>
          </cell>
        </row>
        <row r="99">
          <cell r="B99">
            <v>5.9219344E-2</v>
          </cell>
          <cell r="C99">
            <v>5.5698003499999996E-2</v>
          </cell>
          <cell r="D99">
            <v>5.1816504499999999E-2</v>
          </cell>
          <cell r="E99">
            <v>4.9746453250000003E-2</v>
          </cell>
          <cell r="F99">
            <v>5.0619614500000007E-2</v>
          </cell>
          <cell r="G99">
            <v>5.0192716500000005E-2</v>
          </cell>
          <cell r="H99">
            <v>4.9955426249999997E-2</v>
          </cell>
          <cell r="I99">
            <v>5.5566156750000005E-2</v>
          </cell>
          <cell r="J99">
            <v>5.9594955249999998E-2</v>
          </cell>
          <cell r="K99">
            <v>7.4528179249999993E-2</v>
          </cell>
          <cell r="L99">
            <v>8.5193071250000002E-2</v>
          </cell>
          <cell r="M99">
            <v>8.9376630749999991E-2</v>
          </cell>
          <cell r="N99">
            <v>8.6425247250000004E-2</v>
          </cell>
          <cell r="O99">
            <v>8.3959352249999994E-2</v>
          </cell>
          <cell r="P99">
            <v>8.2599563750000007E-2</v>
          </cell>
          <cell r="Q99">
            <v>8.3186075250000005E-2</v>
          </cell>
          <cell r="R99">
            <v>8.3108777999999994E-2</v>
          </cell>
          <cell r="S99">
            <v>8.3508655500000001E-2</v>
          </cell>
          <cell r="T99">
            <v>8.3131281000000001E-2</v>
          </cell>
          <cell r="U99">
            <v>8.3830982250000005E-2</v>
          </cell>
          <cell r="V99">
            <v>8.305393975E-2</v>
          </cell>
          <cell r="W99">
            <v>8.3453397749999991E-2</v>
          </cell>
          <cell r="X99">
            <v>7.7555442749999995E-2</v>
          </cell>
          <cell r="Y99">
            <v>6.4354184250000002E-2</v>
          </cell>
        </row>
        <row r="100">
          <cell r="B100">
            <v>3.0999566500000002E-2</v>
          </cell>
          <cell r="C100">
            <v>2.6969305500000002E-2</v>
          </cell>
          <cell r="D100">
            <v>1.961364925E-2</v>
          </cell>
          <cell r="E100">
            <v>1.7508627500000002E-2</v>
          </cell>
          <cell r="F100">
            <v>1.7236618499999998E-2</v>
          </cell>
          <cell r="G100">
            <v>1.7190750750000001E-2</v>
          </cell>
          <cell r="H100">
            <v>1.7973406500000001E-2</v>
          </cell>
          <cell r="I100">
            <v>2.0335683E-2</v>
          </cell>
          <cell r="J100">
            <v>2.7871518250000001E-2</v>
          </cell>
          <cell r="K100">
            <v>3.1348531499999999E-2</v>
          </cell>
          <cell r="L100">
            <v>3.3619512499999997E-2</v>
          </cell>
          <cell r="M100">
            <v>3.9301546749999999E-2</v>
          </cell>
          <cell r="N100">
            <v>4.2569762250000004E-2</v>
          </cell>
          <cell r="O100">
            <v>4.0405557500000001E-2</v>
          </cell>
          <cell r="P100">
            <v>3.5120420249999999E-2</v>
          </cell>
          <cell r="Q100">
            <v>3.475409225E-2</v>
          </cell>
          <cell r="R100">
            <v>3.4950631999999995E-2</v>
          </cell>
          <cell r="S100">
            <v>3.7961324500000004E-2</v>
          </cell>
          <cell r="T100">
            <v>4.0217724000000003E-2</v>
          </cell>
          <cell r="U100">
            <v>4.2282655999999995E-2</v>
          </cell>
          <cell r="V100">
            <v>4.4463868249999997E-2</v>
          </cell>
          <cell r="W100">
            <v>4.2153844749999995E-2</v>
          </cell>
          <cell r="X100">
            <v>4.0395318999999999E-2</v>
          </cell>
          <cell r="Y100">
            <v>3.4296259499999995E-2</v>
          </cell>
        </row>
      </sheetData>
      <sheetData sheetId="3">
        <row r="2">
          <cell r="B2">
            <v>8.0000004879999995</v>
          </cell>
          <cell r="C2">
            <v>8.0000004879999995</v>
          </cell>
          <cell r="D2">
            <v>8.0000004879999995</v>
          </cell>
          <cell r="E2">
            <v>8.0000004879999995</v>
          </cell>
          <cell r="F2">
            <v>8.0000004879999995</v>
          </cell>
          <cell r="G2">
            <v>8.0000004879999995</v>
          </cell>
          <cell r="H2">
            <v>8.0000004879999995</v>
          </cell>
          <cell r="I2">
            <v>8.0000004879999995</v>
          </cell>
          <cell r="J2">
            <v>8.0000004879999995</v>
          </cell>
          <cell r="K2">
            <v>8.0000004879999995</v>
          </cell>
          <cell r="L2">
            <v>8.0000004879999995</v>
          </cell>
          <cell r="M2">
            <v>8.0000004879999995</v>
          </cell>
          <cell r="N2">
            <v>8.0000004879999995</v>
          </cell>
          <cell r="O2">
            <v>8.0000004879999995</v>
          </cell>
          <cell r="P2">
            <v>8.0000004879999995</v>
          </cell>
          <cell r="Q2">
            <v>8.0000004879999995</v>
          </cell>
          <cell r="R2">
            <v>8.0000004879999995</v>
          </cell>
          <cell r="S2">
            <v>8.0000004879999995</v>
          </cell>
          <cell r="T2">
            <v>8.0000004879999995</v>
          </cell>
          <cell r="U2">
            <v>8.0000004879999995</v>
          </cell>
          <cell r="V2">
            <v>8.0000004879999995</v>
          </cell>
          <cell r="W2">
            <v>8.0000004879999995</v>
          </cell>
          <cell r="X2">
            <v>8.0000004879999995</v>
          </cell>
          <cell r="Y2">
            <v>8.0000004879999995</v>
          </cell>
        </row>
        <row r="3">
          <cell r="B3">
            <v>4.7964634749999999E-2</v>
          </cell>
          <cell r="C3">
            <v>4.7709690249999992E-2</v>
          </cell>
          <cell r="D3">
            <v>4.7750296749999997E-2</v>
          </cell>
          <cell r="E3">
            <v>4.8044098000000007E-2</v>
          </cell>
          <cell r="F3">
            <v>4.787642575E-2</v>
          </cell>
          <cell r="G3">
            <v>4.7701490499999999E-2</v>
          </cell>
          <cell r="H3">
            <v>4.754473125E-2</v>
          </cell>
          <cell r="I3">
            <v>4.7700502249999999E-2</v>
          </cell>
          <cell r="J3">
            <v>4.5201829000000006E-2</v>
          </cell>
          <cell r="K3">
            <v>4.4138375249999993E-2</v>
          </cell>
          <cell r="L3">
            <v>4.1042847749999993E-2</v>
          </cell>
          <cell r="M3">
            <v>4.0367232999999995E-2</v>
          </cell>
          <cell r="N3">
            <v>4.0673768000000006E-2</v>
          </cell>
          <cell r="O3">
            <v>4.0778321250000006E-2</v>
          </cell>
          <cell r="P3">
            <v>4.0285432000000003E-2</v>
          </cell>
          <cell r="Q3">
            <v>4.0728017749999998E-2</v>
          </cell>
          <cell r="R3">
            <v>4.0760033500000008E-2</v>
          </cell>
          <cell r="S3">
            <v>4.12473145E-2</v>
          </cell>
          <cell r="T3">
            <v>4.5558373499999999E-2</v>
          </cell>
          <cell r="U3">
            <v>4.6696492249999992E-2</v>
          </cell>
          <cell r="V3">
            <v>4.7971407000000001E-2</v>
          </cell>
          <cell r="W3">
            <v>4.7922447E-2</v>
          </cell>
          <cell r="X3">
            <v>4.7649129749999998E-2</v>
          </cell>
          <cell r="Y3">
            <v>4.7862195000000003E-2</v>
          </cell>
        </row>
        <row r="4">
          <cell r="B4">
            <v>4.1587437749999998E-2</v>
          </cell>
          <cell r="C4">
            <v>4.0106675250000001E-2</v>
          </cell>
          <cell r="D4">
            <v>4.0059330000000004E-2</v>
          </cell>
          <cell r="E4">
            <v>4.5644743750000001E-2</v>
          </cell>
          <cell r="F4">
            <v>4.4359713499999995E-2</v>
          </cell>
          <cell r="G4">
            <v>3.9722186999999999E-2</v>
          </cell>
          <cell r="H4">
            <v>3.7046471249999997E-2</v>
          </cell>
          <cell r="I4">
            <v>3.9293868250000002E-2</v>
          </cell>
          <cell r="J4">
            <v>7.7036779249999993E-2</v>
          </cell>
          <cell r="K4">
            <v>9.5477489499999998E-2</v>
          </cell>
          <cell r="L4">
            <v>0.1043637085</v>
          </cell>
          <cell r="M4">
            <v>0.10748084825</v>
          </cell>
          <cell r="N4">
            <v>0.10422605874999999</v>
          </cell>
          <cell r="O4">
            <v>8.9347757E-2</v>
          </cell>
          <cell r="P4">
            <v>0.1153130285</v>
          </cell>
          <cell r="Q4">
            <v>0.12431545450000001</v>
          </cell>
          <cell r="R4">
            <v>0.12104681025000001</v>
          </cell>
          <cell r="S4">
            <v>0.1149741895</v>
          </cell>
          <cell r="T4">
            <v>0.10312091275</v>
          </cell>
          <cell r="U4">
            <v>7.9966402000000006E-2</v>
          </cell>
          <cell r="V4">
            <v>7.0555284499999996E-2</v>
          </cell>
          <cell r="W4">
            <v>5.8651519750000006E-2</v>
          </cell>
          <cell r="X4">
            <v>3.8970405499999999E-2</v>
          </cell>
          <cell r="Y4">
            <v>3.7631177750000001E-2</v>
          </cell>
        </row>
        <row r="5">
          <cell r="B5">
            <v>7.7297167E-2</v>
          </cell>
          <cell r="C5">
            <v>7.6883026499999993E-2</v>
          </cell>
          <cell r="D5">
            <v>7.6353631750000012E-2</v>
          </cell>
          <cell r="E5">
            <v>7.529408474999999E-2</v>
          </cell>
          <cell r="F5">
            <v>7.5179990750000009E-2</v>
          </cell>
          <cell r="G5">
            <v>7.4762083000000007E-2</v>
          </cell>
          <cell r="H5">
            <v>7.5175521750000002E-2</v>
          </cell>
          <cell r="I5">
            <v>7.6128515249999987E-2</v>
          </cell>
          <cell r="J5">
            <v>7.7641536999999997E-2</v>
          </cell>
          <cell r="K5">
            <v>7.9721309500000004E-2</v>
          </cell>
          <cell r="L5">
            <v>7.9587461250000005E-2</v>
          </cell>
          <cell r="M5">
            <v>8.0041867999999988E-2</v>
          </cell>
          <cell r="N5">
            <v>7.9961961750000005E-2</v>
          </cell>
          <cell r="O5">
            <v>8.007726074999999E-2</v>
          </cell>
          <cell r="P5">
            <v>7.9824405500000015E-2</v>
          </cell>
          <cell r="Q5">
            <v>7.9751621250000002E-2</v>
          </cell>
          <cell r="R5">
            <v>8.0751867249999998E-2</v>
          </cell>
          <cell r="S5">
            <v>8.1175615250000013E-2</v>
          </cell>
          <cell r="T5">
            <v>8.2997850499999998E-2</v>
          </cell>
          <cell r="U5">
            <v>8.3396907749999999E-2</v>
          </cell>
          <cell r="V5">
            <v>8.368495925000001E-2</v>
          </cell>
          <cell r="W5">
            <v>8.2685085249999998E-2</v>
          </cell>
          <cell r="X5">
            <v>8.1129556499999991E-2</v>
          </cell>
          <cell r="Y5">
            <v>8.1306606500000017E-2</v>
          </cell>
        </row>
        <row r="6">
          <cell r="B6">
            <v>0.1424383545</v>
          </cell>
          <cell r="C6">
            <v>0.14167424000000001</v>
          </cell>
          <cell r="D6">
            <v>0.13319067375000004</v>
          </cell>
          <cell r="E6">
            <v>0.13372135174999999</v>
          </cell>
          <cell r="F6">
            <v>0.13218130875</v>
          </cell>
          <cell r="G6">
            <v>0.13068806875000002</v>
          </cell>
          <cell r="H6">
            <v>0.13910401150000001</v>
          </cell>
          <cell r="I6">
            <v>0.14424480049999999</v>
          </cell>
          <cell r="J6">
            <v>0.15467771175</v>
          </cell>
          <cell r="K6">
            <v>0.1689198455</v>
          </cell>
          <cell r="L6">
            <v>0.1767822835</v>
          </cell>
          <cell r="M6">
            <v>0.17788553999999998</v>
          </cell>
          <cell r="N6">
            <v>0.17814474875000003</v>
          </cell>
          <cell r="O6">
            <v>0.17826277925</v>
          </cell>
          <cell r="P6">
            <v>0.176773651</v>
          </cell>
          <cell r="Q6">
            <v>0.177038311</v>
          </cell>
          <cell r="R6">
            <v>0.17916077425000004</v>
          </cell>
          <cell r="S6">
            <v>0.17770407500000002</v>
          </cell>
          <cell r="T6">
            <v>0.17576868425</v>
          </cell>
          <cell r="U6">
            <v>0.16702199525</v>
          </cell>
          <cell r="V6">
            <v>0.16826678475000001</v>
          </cell>
          <cell r="W6">
            <v>0.16490512075000002</v>
          </cell>
          <cell r="X6">
            <v>0.15802131249999998</v>
          </cell>
          <cell r="Y6">
            <v>0.15147674549999998</v>
          </cell>
        </row>
        <row r="7">
          <cell r="B7">
            <v>0.90672744724999998</v>
          </cell>
          <cell r="C7">
            <v>0.90423577899999996</v>
          </cell>
          <cell r="D7">
            <v>0.86321360775</v>
          </cell>
          <cell r="E7">
            <v>0.86058688350000001</v>
          </cell>
          <cell r="F7">
            <v>0.89258125300000002</v>
          </cell>
          <cell r="G7">
            <v>0.79257843000000006</v>
          </cell>
          <cell r="H7">
            <v>0.73513961774999992</v>
          </cell>
          <cell r="I7">
            <v>0.55419380950000008</v>
          </cell>
          <cell r="J7">
            <v>0.56517423999999994</v>
          </cell>
          <cell r="K7">
            <v>0.52299384325000009</v>
          </cell>
          <cell r="L7">
            <v>0.5457304302499999</v>
          </cell>
          <cell r="M7">
            <v>0.52217263800000002</v>
          </cell>
          <cell r="N7">
            <v>0.52883581550000003</v>
          </cell>
          <cell r="O7">
            <v>0.62730003350000008</v>
          </cell>
          <cell r="P7">
            <v>0.82430812075000004</v>
          </cell>
          <cell r="Q7">
            <v>0.92925004574999992</v>
          </cell>
          <cell r="R7">
            <v>0.88940750149999992</v>
          </cell>
          <cell r="S7">
            <v>0.881195587</v>
          </cell>
          <cell r="T7">
            <v>0.91672219850000003</v>
          </cell>
          <cell r="U7">
            <v>0.91575791924999994</v>
          </cell>
          <cell r="V7">
            <v>0.74062211625000007</v>
          </cell>
          <cell r="W7">
            <v>0.74897956850000003</v>
          </cell>
          <cell r="X7">
            <v>0.71221182275000006</v>
          </cell>
          <cell r="Y7">
            <v>0.70120332350000003</v>
          </cell>
        </row>
        <row r="8">
          <cell r="B8">
            <v>8.5871618250000004E-2</v>
          </cell>
          <cell r="C8">
            <v>8.2908075499999997E-2</v>
          </cell>
          <cell r="D8">
            <v>8.1645036500000004E-2</v>
          </cell>
          <cell r="E8">
            <v>7.8305126500000002E-2</v>
          </cell>
          <cell r="F8">
            <v>7.7957429750000001E-2</v>
          </cell>
          <cell r="G8">
            <v>7.80572145E-2</v>
          </cell>
          <cell r="H8">
            <v>7.8343643249999997E-2</v>
          </cell>
          <cell r="I8">
            <v>7.694281574999999E-2</v>
          </cell>
          <cell r="J8">
            <v>7.432731825000001E-2</v>
          </cell>
          <cell r="K8">
            <v>7.4940012E-2</v>
          </cell>
          <cell r="L8">
            <v>7.7725406500000011E-2</v>
          </cell>
          <cell r="M8">
            <v>7.7716649999999998E-2</v>
          </cell>
          <cell r="N8">
            <v>7.7309291749999995E-2</v>
          </cell>
          <cell r="O8">
            <v>7.4453422500000005E-2</v>
          </cell>
          <cell r="P8">
            <v>7.4948864000000004E-2</v>
          </cell>
          <cell r="Q8">
            <v>7.5621900500000006E-2</v>
          </cell>
          <cell r="R8">
            <v>7.4882244000000001E-2</v>
          </cell>
          <cell r="S8">
            <v>7.7309326250000004E-2</v>
          </cell>
          <cell r="T8">
            <v>7.863724725E-2</v>
          </cell>
          <cell r="U8">
            <v>8.3244154249999994E-2</v>
          </cell>
          <cell r="V8">
            <v>8.425554075000001E-2</v>
          </cell>
          <cell r="W8">
            <v>8.5318687250000011E-2</v>
          </cell>
          <cell r="X8">
            <v>8.3983117750000003E-2</v>
          </cell>
          <cell r="Y8">
            <v>8.1532730250000005E-2</v>
          </cell>
        </row>
        <row r="9">
          <cell r="B9">
            <v>5.0417745750000006E-2</v>
          </cell>
          <cell r="C9">
            <v>4.6021426249999997E-2</v>
          </cell>
          <cell r="D9">
            <v>4.5964613750000001E-2</v>
          </cell>
          <cell r="E9">
            <v>4.6908682E-2</v>
          </cell>
          <cell r="F9">
            <v>4.6153105E-2</v>
          </cell>
          <cell r="G9">
            <v>4.6466849250000004E-2</v>
          </cell>
          <cell r="H9">
            <v>4.5338846250000002E-2</v>
          </cell>
          <cell r="I9">
            <v>4.6607990000000002E-2</v>
          </cell>
          <cell r="J9">
            <v>5.7203473749999997E-2</v>
          </cell>
          <cell r="K9">
            <v>7.3622198249999993E-2</v>
          </cell>
          <cell r="L9">
            <v>7.7020330499999998E-2</v>
          </cell>
          <cell r="M9">
            <v>7.9402757500000004E-2</v>
          </cell>
          <cell r="N9">
            <v>7.9231668249999998E-2</v>
          </cell>
          <cell r="O9">
            <v>8.0151098249999983E-2</v>
          </cell>
          <cell r="P9">
            <v>7.8128454E-2</v>
          </cell>
          <cell r="Q9">
            <v>8.066086950000001E-2</v>
          </cell>
          <cell r="R9">
            <v>7.8226947749999998E-2</v>
          </cell>
          <cell r="S9">
            <v>7.3636623499999998E-2</v>
          </cell>
          <cell r="T9">
            <v>6.6590622000000002E-2</v>
          </cell>
          <cell r="U9">
            <v>5.3782894999999997E-2</v>
          </cell>
          <cell r="V9">
            <v>5.4166089000000001E-2</v>
          </cell>
          <cell r="W9">
            <v>5.3296993250000001E-2</v>
          </cell>
          <cell r="X9">
            <v>4.8932666749999992E-2</v>
          </cell>
          <cell r="Y9">
            <v>4.6848938000000007E-2</v>
          </cell>
        </row>
        <row r="10">
          <cell r="B10">
            <v>3.560021125E-2</v>
          </cell>
          <cell r="C10">
            <v>3.6330222000000009E-2</v>
          </cell>
          <cell r="D10">
            <v>3.6044707250000002E-2</v>
          </cell>
          <cell r="E10">
            <v>3.6042528999999997E-2</v>
          </cell>
          <cell r="F10">
            <v>3.6678530500000001E-2</v>
          </cell>
          <cell r="G10">
            <v>3.6239687E-2</v>
          </cell>
          <cell r="H10">
            <v>2.9494648749999994E-2</v>
          </cell>
          <cell r="I10">
            <v>2.0949497750000001E-2</v>
          </cell>
          <cell r="J10">
            <v>1.6792395250000001E-2</v>
          </cell>
          <cell r="K10">
            <v>1.6250898749999996E-2</v>
          </cell>
          <cell r="L10">
            <v>1.6302003499999999E-2</v>
          </cell>
          <cell r="M10">
            <v>1.5816929E-2</v>
          </cell>
          <cell r="N10">
            <v>1.6940509999999999E-2</v>
          </cell>
          <cell r="O10">
            <v>1.6125761750000002E-2</v>
          </cell>
          <cell r="P10">
            <v>1.68281565E-2</v>
          </cell>
          <cell r="Q10">
            <v>2.0349740999999998E-2</v>
          </cell>
          <cell r="R10">
            <v>2.0260532249999998E-2</v>
          </cell>
          <cell r="S10">
            <v>2.0219982500000001E-2</v>
          </cell>
          <cell r="T10">
            <v>2.3729018250000004E-2</v>
          </cell>
          <cell r="U10">
            <v>3.0680888999999999E-2</v>
          </cell>
          <cell r="V10">
            <v>3.597229675E-2</v>
          </cell>
          <cell r="W10">
            <v>3.5808444750000001E-2</v>
          </cell>
          <cell r="X10">
            <v>3.574511625E-2</v>
          </cell>
          <cell r="Y10">
            <v>3.4935438000000006E-2</v>
          </cell>
        </row>
        <row r="11">
          <cell r="B11">
            <v>2.5369999999999998E-3</v>
          </cell>
          <cell r="C11">
            <v>2.5369999999999998E-3</v>
          </cell>
          <cell r="D11">
            <v>2.5369999999999998E-3</v>
          </cell>
          <cell r="E11">
            <v>2.5369999999999998E-3</v>
          </cell>
          <cell r="F11">
            <v>2.5369999999999998E-3</v>
          </cell>
          <cell r="G11">
            <v>2.5369999999999998E-3</v>
          </cell>
          <cell r="H11">
            <v>2.5369999999999998E-3</v>
          </cell>
          <cell r="I11">
            <v>2.5369999999999998E-3</v>
          </cell>
          <cell r="J11">
            <v>2.5369999999999998E-3</v>
          </cell>
          <cell r="K11">
            <v>2.5369999999999998E-3</v>
          </cell>
          <cell r="L11">
            <v>2.5369999999999998E-3</v>
          </cell>
          <cell r="M11">
            <v>2.5369999999999998E-3</v>
          </cell>
          <cell r="N11">
            <v>2.5369999999999998E-3</v>
          </cell>
          <cell r="O11">
            <v>2.5369999999999998E-3</v>
          </cell>
          <cell r="P11">
            <v>2.5369999999999998E-3</v>
          </cell>
          <cell r="Q11">
            <v>2.5369999999999998E-3</v>
          </cell>
          <cell r="R11">
            <v>2.5369999999999998E-3</v>
          </cell>
          <cell r="S11">
            <v>2.5369999999999998E-3</v>
          </cell>
          <cell r="T11">
            <v>2.5369999999999998E-3</v>
          </cell>
          <cell r="U11">
            <v>2.5369999999999998E-3</v>
          </cell>
          <cell r="V11">
            <v>2.5369999999999998E-3</v>
          </cell>
          <cell r="W11">
            <v>2.5369999999999998E-3</v>
          </cell>
          <cell r="X11">
            <v>2.5369999999999998E-3</v>
          </cell>
          <cell r="Y11">
            <v>2.5369999999999998E-3</v>
          </cell>
        </row>
        <row r="12">
          <cell r="B12">
            <v>1.5133974749999999E-2</v>
          </cell>
          <cell r="C12">
            <v>1.384479775E-2</v>
          </cell>
          <cell r="D12">
            <v>1.2638986E-2</v>
          </cell>
          <cell r="E12">
            <v>1.1618146999999999E-2</v>
          </cell>
          <cell r="F12">
            <v>1.1100471250000001E-2</v>
          </cell>
          <cell r="G12">
            <v>1.0968088250000001E-2</v>
          </cell>
          <cell r="H12">
            <v>1.099126525E-2</v>
          </cell>
          <cell r="I12">
            <v>1.2476507999999999E-2</v>
          </cell>
          <cell r="J12">
            <v>1.4843156999999997E-2</v>
          </cell>
          <cell r="K12">
            <v>1.554954475E-2</v>
          </cell>
          <cell r="L12">
            <v>1.6277928250000004E-2</v>
          </cell>
          <cell r="M12">
            <v>1.6145062249999998E-2</v>
          </cell>
          <cell r="N12">
            <v>1.5500525249999999E-2</v>
          </cell>
          <cell r="O12">
            <v>1.535111825E-2</v>
          </cell>
          <cell r="P12">
            <v>1.5084981250000001E-2</v>
          </cell>
          <cell r="Q12">
            <v>1.49455905E-2</v>
          </cell>
          <cell r="R12">
            <v>1.518388025E-2</v>
          </cell>
          <cell r="S12">
            <v>1.560442175E-2</v>
          </cell>
          <cell r="T12">
            <v>1.7214998250000002E-2</v>
          </cell>
          <cell r="U12">
            <v>1.8061066250000004E-2</v>
          </cell>
          <cell r="V12">
            <v>1.7484015999999998E-2</v>
          </cell>
          <cell r="W12">
            <v>1.6952655749999997E-2</v>
          </cell>
          <cell r="X12">
            <v>1.5690705500000002E-2</v>
          </cell>
          <cell r="Y12">
            <v>1.4469219E-2</v>
          </cell>
        </row>
        <row r="13">
          <cell r="B13">
            <v>9.3999999999999997E-4</v>
          </cell>
          <cell r="C13">
            <v>9.3999999999999997E-4</v>
          </cell>
          <cell r="D13">
            <v>9.3999999999999997E-4</v>
          </cell>
          <cell r="E13">
            <v>9.3999999999999997E-4</v>
          </cell>
          <cell r="F13">
            <v>9.3999999999999997E-4</v>
          </cell>
          <cell r="G13">
            <v>9.3999999999999997E-4</v>
          </cell>
          <cell r="H13">
            <v>9.3999999999999997E-4</v>
          </cell>
          <cell r="I13">
            <v>9.3999999999999997E-4</v>
          </cell>
          <cell r="J13">
            <v>9.3999999999999997E-4</v>
          </cell>
          <cell r="K13">
            <v>9.3999999999999997E-4</v>
          </cell>
          <cell r="L13">
            <v>9.3999999999999997E-4</v>
          </cell>
          <cell r="M13">
            <v>9.3999999999999997E-4</v>
          </cell>
          <cell r="N13">
            <v>9.3999999999999997E-4</v>
          </cell>
          <cell r="O13">
            <v>9.3999999999999997E-4</v>
          </cell>
          <cell r="P13">
            <v>9.3999999999999997E-4</v>
          </cell>
          <cell r="Q13">
            <v>9.3999999999999997E-4</v>
          </cell>
          <cell r="R13">
            <v>9.3999999999999997E-4</v>
          </cell>
          <cell r="S13">
            <v>9.3999999999999997E-4</v>
          </cell>
          <cell r="T13">
            <v>9.3999999999999997E-4</v>
          </cell>
          <cell r="U13">
            <v>9.3999999999999997E-4</v>
          </cell>
          <cell r="V13">
            <v>9.3999999999999997E-4</v>
          </cell>
          <cell r="W13">
            <v>9.3999999999999997E-4</v>
          </cell>
          <cell r="X13">
            <v>9.3999999999999997E-4</v>
          </cell>
          <cell r="Y13">
            <v>9.3999999999999997E-4</v>
          </cell>
        </row>
        <row r="14">
          <cell r="B14">
            <v>1.0960000000000002E-3</v>
          </cell>
          <cell r="C14">
            <v>1.0960000000000002E-3</v>
          </cell>
          <cell r="D14">
            <v>1.0960000000000002E-3</v>
          </cell>
          <cell r="E14">
            <v>1.0960000000000002E-3</v>
          </cell>
          <cell r="F14">
            <v>1.0960000000000002E-3</v>
          </cell>
          <cell r="G14">
            <v>1.0960000000000002E-3</v>
          </cell>
          <cell r="H14">
            <v>1.0960000000000002E-3</v>
          </cell>
          <cell r="I14">
            <v>1.0960000000000002E-3</v>
          </cell>
          <cell r="J14">
            <v>1.0960000000000002E-3</v>
          </cell>
          <cell r="K14">
            <v>1.0960000000000002E-3</v>
          </cell>
          <cell r="L14">
            <v>1.0960000000000002E-3</v>
          </cell>
          <cell r="M14">
            <v>1.0960000000000002E-3</v>
          </cell>
          <cell r="N14">
            <v>1.0960000000000002E-3</v>
          </cell>
          <cell r="O14">
            <v>1.0960000000000002E-3</v>
          </cell>
          <cell r="P14">
            <v>1.0960000000000002E-3</v>
          </cell>
          <cell r="Q14">
            <v>1.0960000000000002E-3</v>
          </cell>
          <cell r="R14">
            <v>1.0960000000000002E-3</v>
          </cell>
          <cell r="S14">
            <v>1.0960000000000002E-3</v>
          </cell>
          <cell r="T14">
            <v>1.0960000000000002E-3</v>
          </cell>
          <cell r="U14">
            <v>1.0960000000000002E-3</v>
          </cell>
          <cell r="V14">
            <v>1.0960000000000002E-3</v>
          </cell>
          <cell r="W14">
            <v>1.0960000000000002E-3</v>
          </cell>
          <cell r="X14">
            <v>1.0960000000000002E-3</v>
          </cell>
          <cell r="Y14">
            <v>1.0960000000000002E-3</v>
          </cell>
        </row>
        <row r="15">
          <cell r="B15">
            <v>0.31672867574999997</v>
          </cell>
          <cell r="C15">
            <v>0.30141190325</v>
          </cell>
          <cell r="D15">
            <v>0.30431922925000005</v>
          </cell>
          <cell r="E15">
            <v>0.30085239375000006</v>
          </cell>
          <cell r="F15">
            <v>0.29876488499999998</v>
          </cell>
          <cell r="G15">
            <v>0.30701448824999999</v>
          </cell>
          <cell r="H15">
            <v>0.33355585474999999</v>
          </cell>
          <cell r="I15">
            <v>0.3350355605</v>
          </cell>
          <cell r="J15">
            <v>0.33667604050000005</v>
          </cell>
          <cell r="K15">
            <v>0.32066141474999993</v>
          </cell>
          <cell r="L15">
            <v>0.31833753200000003</v>
          </cell>
          <cell r="M15">
            <v>0.31322387725</v>
          </cell>
          <cell r="N15">
            <v>0.30285028824999999</v>
          </cell>
          <cell r="O15">
            <v>0.29814345550000004</v>
          </cell>
          <cell r="P15">
            <v>0.27995758824999994</v>
          </cell>
          <cell r="Q15">
            <v>0.28535743699999999</v>
          </cell>
          <cell r="R15">
            <v>0.27767656725000001</v>
          </cell>
          <cell r="S15">
            <v>0.30836137375</v>
          </cell>
          <cell r="T15">
            <v>0.31506499474999999</v>
          </cell>
          <cell r="U15">
            <v>0.31676963799999996</v>
          </cell>
          <cell r="V15">
            <v>0.31435472875000003</v>
          </cell>
          <cell r="W15">
            <v>0.31386894199999998</v>
          </cell>
          <cell r="X15">
            <v>0.31473553450000002</v>
          </cell>
          <cell r="Y15">
            <v>0.31831214149999998</v>
          </cell>
        </row>
        <row r="16">
          <cell r="B16">
            <v>1.0197011999999998E-2</v>
          </cell>
          <cell r="C16">
            <v>1.0246482499999999E-2</v>
          </cell>
          <cell r="D16">
            <v>1.03129795E-2</v>
          </cell>
          <cell r="E16">
            <v>1.0251841499999999E-2</v>
          </cell>
          <cell r="F16">
            <v>1.02693475E-2</v>
          </cell>
          <cell r="G16">
            <v>9.9301562499999989E-3</v>
          </cell>
          <cell r="H16">
            <v>1.0278529750000001E-2</v>
          </cell>
          <cell r="I16">
            <v>9.6305929999999998E-3</v>
          </cell>
          <cell r="J16">
            <v>9.317222E-3</v>
          </cell>
          <cell r="K16">
            <v>9.1844244999999981E-3</v>
          </cell>
          <cell r="L16">
            <v>9.2362742500000008E-3</v>
          </cell>
          <cell r="M16">
            <v>9.2551559999999988E-3</v>
          </cell>
          <cell r="N16">
            <v>9.4054900000000007E-3</v>
          </cell>
          <cell r="O16">
            <v>9.2412299999999996E-3</v>
          </cell>
          <cell r="P16">
            <v>9.3289129999999994E-3</v>
          </cell>
          <cell r="Q16">
            <v>9.2587287499999987E-3</v>
          </cell>
          <cell r="R16">
            <v>9.5004719999999994E-3</v>
          </cell>
          <cell r="S16">
            <v>1.0242909750000001E-2</v>
          </cell>
          <cell r="T16">
            <v>1.0114946999999999E-2</v>
          </cell>
          <cell r="U16">
            <v>1.08203745E-2</v>
          </cell>
          <cell r="V16">
            <v>1.12797305E-2</v>
          </cell>
          <cell r="W16">
            <v>1.1242012000000001E-2</v>
          </cell>
          <cell r="X16">
            <v>1.0672401000000001E-2</v>
          </cell>
          <cell r="Y16">
            <v>1.0374049749999999E-2</v>
          </cell>
        </row>
        <row r="17">
          <cell r="B17">
            <v>5.4846014999999998E-2</v>
          </cell>
          <cell r="C17">
            <v>5.3939938750000006E-2</v>
          </cell>
          <cell r="D17">
            <v>5.0857255750000004E-2</v>
          </cell>
          <cell r="E17">
            <v>4.8561634999999999E-2</v>
          </cell>
          <cell r="F17">
            <v>4.7623687000000005E-2</v>
          </cell>
          <cell r="G17">
            <v>4.4254377500000004E-2</v>
          </cell>
          <cell r="H17">
            <v>4.5027940750000002E-2</v>
          </cell>
          <cell r="I17">
            <v>4.364296325E-2</v>
          </cell>
          <cell r="J17">
            <v>4.7648279250000002E-2</v>
          </cell>
          <cell r="K17">
            <v>5.0519470249999997E-2</v>
          </cell>
          <cell r="L17">
            <v>5.357904325E-2</v>
          </cell>
          <cell r="M17">
            <v>5.3642207249999997E-2</v>
          </cell>
          <cell r="N17">
            <v>5.8016720000000008E-2</v>
          </cell>
          <cell r="O17">
            <v>5.7141965750000002E-2</v>
          </cell>
          <cell r="P17">
            <v>5.862821674999999E-2</v>
          </cell>
          <cell r="Q17">
            <v>6.0699061249999998E-2</v>
          </cell>
          <cell r="R17">
            <v>6.0691300499999996E-2</v>
          </cell>
          <cell r="S17">
            <v>6.182933325E-2</v>
          </cell>
          <cell r="T17">
            <v>5.6853817750000001E-2</v>
          </cell>
          <cell r="U17">
            <v>5.2489553500000001E-2</v>
          </cell>
          <cell r="V17">
            <v>4.7126118749999994E-2</v>
          </cell>
          <cell r="W17">
            <v>4.72528885E-2</v>
          </cell>
          <cell r="X17">
            <v>4.7618539750000008E-2</v>
          </cell>
          <cell r="Y17">
            <v>4.7081901500000002E-2</v>
          </cell>
        </row>
        <row r="18">
          <cell r="B18">
            <v>7.2554097999999997E-2</v>
          </cell>
          <cell r="C18">
            <v>7.5255017999999993E-2</v>
          </cell>
          <cell r="D18">
            <v>7.3242284749999997E-2</v>
          </cell>
          <cell r="E18">
            <v>7.3227018749999997E-2</v>
          </cell>
          <cell r="F18">
            <v>7.3274242500000003E-2</v>
          </cell>
          <cell r="G18">
            <v>6.9517040500000002E-2</v>
          </cell>
          <cell r="H18">
            <v>6.7252100000000009E-2</v>
          </cell>
          <cell r="I18">
            <v>6.8410835249999996E-2</v>
          </cell>
          <cell r="J18">
            <v>7.7145423750000011E-2</v>
          </cell>
          <cell r="K18">
            <v>8.3585750499999986E-2</v>
          </cell>
          <cell r="L18">
            <v>9.4275308749999995E-2</v>
          </cell>
          <cell r="M18">
            <v>9.1748077499999997E-2</v>
          </cell>
          <cell r="N18">
            <v>9.2560453500000001E-2</v>
          </cell>
          <cell r="O18">
            <v>9.2561933250000006E-2</v>
          </cell>
          <cell r="P18">
            <v>0.10501384525</v>
          </cell>
          <cell r="Q18">
            <v>0.10524096099999999</v>
          </cell>
          <cell r="R18">
            <v>0.1060085335</v>
          </cell>
          <cell r="S18">
            <v>9.8330364000000003E-2</v>
          </cell>
          <cell r="T18">
            <v>9.6954866250000007E-2</v>
          </cell>
          <cell r="U18">
            <v>9.1831266250000002E-2</v>
          </cell>
          <cell r="V18">
            <v>9.2032028500000015E-2</v>
          </cell>
          <cell r="W18">
            <v>8.7045078249999991E-2</v>
          </cell>
          <cell r="X18">
            <v>8.7162174000000009E-2</v>
          </cell>
          <cell r="Y18">
            <v>8.5525371499999989E-2</v>
          </cell>
        </row>
        <row r="19">
          <cell r="B19">
            <v>9.5276414749999996E-2</v>
          </cell>
          <cell r="C19">
            <v>9.456387325E-2</v>
          </cell>
          <cell r="D19">
            <v>9.4839269500000004E-2</v>
          </cell>
          <cell r="E19">
            <v>9.5386156249999993E-2</v>
          </cell>
          <cell r="F19">
            <v>9.5527059250000004E-2</v>
          </cell>
          <cell r="G19">
            <v>9.4265638249999992E-2</v>
          </cell>
          <cell r="H19">
            <v>0.1014610215</v>
          </cell>
          <cell r="I19">
            <v>0.10519189075</v>
          </cell>
          <cell r="J19">
            <v>0.110499758</v>
          </cell>
          <cell r="K19">
            <v>0.10936965950000001</v>
          </cell>
          <cell r="L19">
            <v>0.109176676</v>
          </cell>
          <cell r="M19">
            <v>0.10989561850000001</v>
          </cell>
          <cell r="N19">
            <v>0.11068641675</v>
          </cell>
          <cell r="O19">
            <v>0.109909363</v>
          </cell>
          <cell r="P19">
            <v>0.10949862275</v>
          </cell>
          <cell r="Q19">
            <v>0.11013462624999999</v>
          </cell>
          <cell r="R19">
            <v>0.110774973</v>
          </cell>
          <cell r="S19">
            <v>0.1139315605</v>
          </cell>
          <cell r="T19">
            <v>0.11341913025000001</v>
          </cell>
          <cell r="U19">
            <v>0.116140022</v>
          </cell>
          <cell r="V19">
            <v>0.11831021125000001</v>
          </cell>
          <cell r="W19">
            <v>0.11867306899999999</v>
          </cell>
          <cell r="X19">
            <v>0.11435458</v>
          </cell>
          <cell r="Y19">
            <v>0.11005988350000001</v>
          </cell>
        </row>
        <row r="20">
          <cell r="B20">
            <v>0.13633021525</v>
          </cell>
          <cell r="C20">
            <v>1.2916443000000001E-2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0.102537796</v>
          </cell>
          <cell r="J20">
            <v>0.26131134774999998</v>
          </cell>
          <cell r="K20">
            <v>0.35179032900000007</v>
          </cell>
          <cell r="L20">
            <v>0.34987825</v>
          </cell>
          <cell r="M20">
            <v>0.27638217524999997</v>
          </cell>
          <cell r="N20">
            <v>0.26236745449999999</v>
          </cell>
          <cell r="O20">
            <v>0.277916832</v>
          </cell>
          <cell r="P20">
            <v>0.27458746725000005</v>
          </cell>
          <cell r="Q20">
            <v>0.24195774075000001</v>
          </cell>
          <cell r="R20">
            <v>0.24201844749999998</v>
          </cell>
          <cell r="S20">
            <v>0.31050515725000005</v>
          </cell>
          <cell r="T20">
            <v>0.41641861725000001</v>
          </cell>
          <cell r="U20">
            <v>0.54267498775</v>
          </cell>
          <cell r="V20">
            <v>0.56539582850000003</v>
          </cell>
          <cell r="W20">
            <v>0.51481963350000004</v>
          </cell>
          <cell r="X20">
            <v>0.38139845275000001</v>
          </cell>
          <cell r="Y20">
            <v>0.32215744774999999</v>
          </cell>
        </row>
        <row r="21">
          <cell r="B21">
            <v>1.257565825E-2</v>
          </cell>
          <cell r="C21">
            <v>1.0366470500000001E-2</v>
          </cell>
          <cell r="D21">
            <v>9.8444952499999999E-3</v>
          </cell>
          <cell r="E21">
            <v>1.07341615E-2</v>
          </cell>
          <cell r="F21">
            <v>9.3255779999999993E-3</v>
          </cell>
          <cell r="G21">
            <v>1.0636046E-2</v>
          </cell>
          <cell r="H21">
            <v>1.3281980749999998E-2</v>
          </cell>
          <cell r="I21">
            <v>1.8050881750000001E-2</v>
          </cell>
          <cell r="J21">
            <v>2.1425430999999998E-2</v>
          </cell>
          <cell r="K21">
            <v>2.0498246250000001E-2</v>
          </cell>
          <cell r="L21">
            <v>2.3751339749999999E-2</v>
          </cell>
          <cell r="M21">
            <v>2.4511152000000001E-2</v>
          </cell>
          <cell r="N21">
            <v>2.4344441750000001E-2</v>
          </cell>
          <cell r="O21">
            <v>2.4956803999999999E-2</v>
          </cell>
          <cell r="P21">
            <v>2.3910195999999998E-2</v>
          </cell>
          <cell r="Q21">
            <v>2.4553205000000002E-2</v>
          </cell>
          <cell r="R21">
            <v>2.4163535749999999E-2</v>
          </cell>
          <cell r="S21">
            <v>2.4513970499999999E-2</v>
          </cell>
          <cell r="T21">
            <v>2.5291002999999999E-2</v>
          </cell>
          <cell r="U21">
            <v>2.4987746749999998E-2</v>
          </cell>
          <cell r="V21">
            <v>2.4312335749999997E-2</v>
          </cell>
          <cell r="W21">
            <v>2.110116125E-2</v>
          </cell>
          <cell r="X21">
            <v>1.6769934250000004E-2</v>
          </cell>
          <cell r="Y21">
            <v>1.7468425750000002E-2</v>
          </cell>
        </row>
        <row r="22">
          <cell r="B22">
            <v>3.8208502749999998E-2</v>
          </cell>
          <cell r="C22">
            <v>3.6427191750000004E-2</v>
          </cell>
          <cell r="D22">
            <v>3.1552477750000002E-2</v>
          </cell>
          <cell r="E22">
            <v>2.9800240999999998E-2</v>
          </cell>
          <cell r="F22">
            <v>3.0564786249999996E-2</v>
          </cell>
          <cell r="G22">
            <v>3.0018528249999999E-2</v>
          </cell>
          <cell r="H22">
            <v>3.0146484000000001E-2</v>
          </cell>
          <cell r="I22">
            <v>3.1002714000000001E-2</v>
          </cell>
          <cell r="J22">
            <v>3.2277156249999994E-2</v>
          </cell>
          <cell r="K22">
            <v>3.4804707749999997E-2</v>
          </cell>
          <cell r="L22">
            <v>3.6901403499999999E-2</v>
          </cell>
          <cell r="M22">
            <v>3.9180649749999998E-2</v>
          </cell>
          <cell r="N22">
            <v>4.0402413249999998E-2</v>
          </cell>
          <cell r="O22">
            <v>3.7760602749999997E-2</v>
          </cell>
          <cell r="P22">
            <v>3.8398273500000003E-2</v>
          </cell>
          <cell r="Q22">
            <v>3.7404756749999997E-2</v>
          </cell>
          <cell r="R22">
            <v>3.7676559499999998E-2</v>
          </cell>
          <cell r="S22">
            <v>3.7628365500000004E-2</v>
          </cell>
          <cell r="T22">
            <v>4.2898540500000006E-2</v>
          </cell>
          <cell r="U22">
            <v>4.9993439750000007E-2</v>
          </cell>
          <cell r="V22">
            <v>5.4858664499999994E-2</v>
          </cell>
          <cell r="W22">
            <v>5.5352278749999997E-2</v>
          </cell>
          <cell r="X22">
            <v>5.1914279000000001E-2</v>
          </cell>
          <cell r="Y22">
            <v>4.3167097999999994E-2</v>
          </cell>
        </row>
        <row r="23">
          <cell r="B23">
            <v>0.25200001499999997</v>
          </cell>
          <cell r="C23">
            <v>0.25200001499999997</v>
          </cell>
          <cell r="D23">
            <v>0.25200001499999997</v>
          </cell>
          <cell r="E23">
            <v>0.25200001499999997</v>
          </cell>
          <cell r="F23">
            <v>0.25200001499999997</v>
          </cell>
          <cell r="G23">
            <v>0.25200001499999997</v>
          </cell>
          <cell r="H23">
            <v>0.25200001499999997</v>
          </cell>
          <cell r="I23">
            <v>0.25200001499999997</v>
          </cell>
          <cell r="J23">
            <v>0.25200001499999997</v>
          </cell>
          <cell r="K23">
            <v>0.25200001499999997</v>
          </cell>
          <cell r="L23">
            <v>0.25200001499999997</v>
          </cell>
          <cell r="M23">
            <v>0.25200001499999997</v>
          </cell>
          <cell r="N23">
            <v>0.25200001499999997</v>
          </cell>
          <cell r="O23">
            <v>0.25200001499999997</v>
          </cell>
          <cell r="P23">
            <v>0.25200001499999997</v>
          </cell>
          <cell r="Q23">
            <v>0.25200001499999997</v>
          </cell>
          <cell r="R23">
            <v>0.25200001499999997</v>
          </cell>
          <cell r="S23">
            <v>0.25200001499999997</v>
          </cell>
          <cell r="T23">
            <v>0.25200001499999997</v>
          </cell>
          <cell r="U23">
            <v>0.25200001499999997</v>
          </cell>
          <cell r="V23">
            <v>0.25200001499999997</v>
          </cell>
          <cell r="W23">
            <v>0.25200001499999997</v>
          </cell>
          <cell r="X23">
            <v>0.25200001499999997</v>
          </cell>
          <cell r="Y23">
            <v>0.25200001499999997</v>
          </cell>
        </row>
        <row r="24">
          <cell r="B24">
            <v>0.17527967825000002</v>
          </cell>
          <cell r="C24">
            <v>0.14836896900000002</v>
          </cell>
          <cell r="D24">
            <v>0.1201685465</v>
          </cell>
          <cell r="E24">
            <v>0.10619731525000001</v>
          </cell>
          <cell r="F24">
            <v>0.10113868699999999</v>
          </cell>
          <cell r="G24">
            <v>9.7491319999999992E-2</v>
          </cell>
          <cell r="H24">
            <v>9.8328090500000007E-2</v>
          </cell>
          <cell r="I24">
            <v>0.100440998</v>
          </cell>
          <cell r="J24">
            <v>0.1114656525</v>
          </cell>
          <cell r="K24">
            <v>0.127725273</v>
          </cell>
          <cell r="L24">
            <v>0.15159975075000004</v>
          </cell>
          <cell r="M24">
            <v>0.20395610074999998</v>
          </cell>
          <cell r="N24">
            <v>0.2307991485</v>
          </cell>
          <cell r="O24">
            <v>0.21721948250000001</v>
          </cell>
          <cell r="P24">
            <v>0.19964402000000001</v>
          </cell>
          <cell r="Q24">
            <v>0.19025778949999997</v>
          </cell>
          <cell r="R24">
            <v>0.17484479525000002</v>
          </cell>
          <cell r="S24">
            <v>0.18162476374999997</v>
          </cell>
          <cell r="T24">
            <v>0.21641056825000002</v>
          </cell>
          <cell r="U24">
            <v>0.25022401799999999</v>
          </cell>
          <cell r="V24">
            <v>0.25783580025000002</v>
          </cell>
          <cell r="W24">
            <v>0.24870860675000001</v>
          </cell>
          <cell r="X24">
            <v>0.2309441565</v>
          </cell>
          <cell r="Y24">
            <v>0.2054580845</v>
          </cell>
        </row>
        <row r="25">
          <cell r="B25">
            <v>0.24619221125000001</v>
          </cell>
          <cell r="C25">
            <v>0.22435101299999999</v>
          </cell>
          <cell r="D25">
            <v>0.17166485599999998</v>
          </cell>
          <cell r="E25">
            <v>0.15407660674999998</v>
          </cell>
          <cell r="F25">
            <v>0.15111565799999999</v>
          </cell>
          <cell r="G25">
            <v>0.14763151950000003</v>
          </cell>
          <cell r="H25">
            <v>0.14980073175</v>
          </cell>
          <cell r="I25">
            <v>0.15880928425000002</v>
          </cell>
          <cell r="J25">
            <v>0.18237377199999999</v>
          </cell>
          <cell r="K25">
            <v>0.21511483349999999</v>
          </cell>
          <cell r="L25">
            <v>0.22064017849999998</v>
          </cell>
          <cell r="M25">
            <v>0.25171848675000003</v>
          </cell>
          <cell r="N25">
            <v>0.30479035975000002</v>
          </cell>
          <cell r="O25">
            <v>0.300581192</v>
          </cell>
          <cell r="P25">
            <v>0.29717100525000001</v>
          </cell>
          <cell r="Q25">
            <v>0.27178833775</v>
          </cell>
          <cell r="R25">
            <v>0.26007247550000001</v>
          </cell>
          <cell r="S25">
            <v>0.29206663524999998</v>
          </cell>
          <cell r="T25">
            <v>0.33484737374999995</v>
          </cell>
          <cell r="U25">
            <v>0.36672802699999996</v>
          </cell>
          <cell r="V25">
            <v>0.37040139799999999</v>
          </cell>
          <cell r="W25">
            <v>0.36510638425000003</v>
          </cell>
          <cell r="X25">
            <v>0.32213149250000001</v>
          </cell>
          <cell r="Y25">
            <v>0.27212739575</v>
          </cell>
        </row>
        <row r="26">
          <cell r="B26">
            <v>2.5859481E-2</v>
          </cell>
          <cell r="C26">
            <v>2.5227583750000001E-2</v>
          </cell>
          <cell r="D26">
            <v>2.5019344750000002E-2</v>
          </cell>
          <cell r="E26">
            <v>2.1792213499999998E-2</v>
          </cell>
          <cell r="F26">
            <v>2.1602016500000001E-2</v>
          </cell>
          <cell r="G26">
            <v>2.0440742749999997E-2</v>
          </cell>
          <cell r="H26">
            <v>1.3274050250000001E-2</v>
          </cell>
          <cell r="I26">
            <v>7.4617352500000005E-3</v>
          </cell>
          <cell r="J26">
            <v>6.51782925E-3</v>
          </cell>
          <cell r="K26">
            <v>6.7780564999999999E-3</v>
          </cell>
          <cell r="L26">
            <v>6.9189697499999992E-3</v>
          </cell>
          <cell r="M26">
            <v>6.5019270000000002E-3</v>
          </cell>
          <cell r="N26">
            <v>1.0055620250000001E-2</v>
          </cell>
          <cell r="O26">
            <v>1.0752171499999999E-2</v>
          </cell>
          <cell r="P26">
            <v>1.099530875E-2</v>
          </cell>
          <cell r="Q26">
            <v>1.0971928000000001E-2</v>
          </cell>
          <cell r="R26">
            <v>1.0488958E-2</v>
          </cell>
          <cell r="S26">
            <v>6.4214377499999999E-3</v>
          </cell>
          <cell r="T26">
            <v>6.9714454999999995E-3</v>
          </cell>
          <cell r="U26">
            <v>1.3020859500000001E-2</v>
          </cell>
          <cell r="V26">
            <v>1.9852837500000001E-2</v>
          </cell>
          <cell r="W26">
            <v>2.5187892499999996E-2</v>
          </cell>
          <cell r="X26">
            <v>2.482546775E-2</v>
          </cell>
          <cell r="Y26">
            <v>2.2049598250000003E-2</v>
          </cell>
        </row>
        <row r="27">
          <cell r="B27">
            <v>2.9133311249999998E-2</v>
          </cell>
          <cell r="C27">
            <v>2.815855225E-2</v>
          </cell>
          <cell r="D27">
            <v>2.5499411000000003E-2</v>
          </cell>
          <cell r="E27">
            <v>2.5218823499999998E-2</v>
          </cell>
          <cell r="F27">
            <v>2.5655579500000001E-2</v>
          </cell>
          <cell r="G27">
            <v>2.1619383749999999E-2</v>
          </cell>
          <cell r="H27">
            <v>1.616749575E-2</v>
          </cell>
          <cell r="I27">
            <v>1.0685133249999999E-2</v>
          </cell>
          <cell r="J27">
            <v>1.1459580749999998E-2</v>
          </cell>
          <cell r="K27">
            <v>1.0710639249999999E-2</v>
          </cell>
          <cell r="L27">
            <v>1.0977816499999999E-2</v>
          </cell>
          <cell r="M27">
            <v>1.1405639249999999E-2</v>
          </cell>
          <cell r="N27">
            <v>1.01117445E-2</v>
          </cell>
          <cell r="O27">
            <v>9.8483289999999994E-3</v>
          </cell>
          <cell r="P27">
            <v>9.0757202500000005E-3</v>
          </cell>
          <cell r="Q27">
            <v>9.5066737499999998E-3</v>
          </cell>
          <cell r="R27">
            <v>1.00031155E-2</v>
          </cell>
          <cell r="S27">
            <v>1.129712525E-2</v>
          </cell>
          <cell r="T27">
            <v>1.3616436249999999E-2</v>
          </cell>
          <cell r="U27">
            <v>1.4055184E-2</v>
          </cell>
          <cell r="V27">
            <v>1.76777145E-2</v>
          </cell>
          <cell r="W27">
            <v>2.4805463999999999E-2</v>
          </cell>
          <cell r="X27">
            <v>2.527420075E-2</v>
          </cell>
          <cell r="Y27">
            <v>2.5294650499999998E-2</v>
          </cell>
        </row>
        <row r="28">
          <cell r="B28">
            <v>1.4895180750000002E-2</v>
          </cell>
          <cell r="C28">
            <v>1.1409036250000001E-2</v>
          </cell>
          <cell r="D28">
            <v>9.9689975E-3</v>
          </cell>
          <cell r="E28">
            <v>8.5307957499999986E-3</v>
          </cell>
          <cell r="F28">
            <v>7.066638000000001E-3</v>
          </cell>
          <cell r="G28">
            <v>7.1814457499999994E-3</v>
          </cell>
          <cell r="H28">
            <v>6.02540525E-3</v>
          </cell>
          <cell r="I28">
            <v>6.7206272499999997E-3</v>
          </cell>
          <cell r="J28">
            <v>9.1274457499999993E-3</v>
          </cell>
          <cell r="K28">
            <v>1.245485375E-2</v>
          </cell>
          <cell r="L28">
            <v>1.5043140999999998E-2</v>
          </cell>
          <cell r="M28">
            <v>1.6135200999999998E-2</v>
          </cell>
          <cell r="N28">
            <v>1.7113594249999999E-2</v>
          </cell>
          <cell r="O28">
            <v>1.5504526999999999E-2</v>
          </cell>
          <cell r="P28">
            <v>1.3510300749999999E-2</v>
          </cell>
          <cell r="Q28">
            <v>1.3442144249999999E-2</v>
          </cell>
          <cell r="R28">
            <v>1.2069571749999999E-2</v>
          </cell>
          <cell r="S28">
            <v>1.2150782249999999E-2</v>
          </cell>
          <cell r="T28">
            <v>1.4373702249999998E-2</v>
          </cell>
          <cell r="U28">
            <v>1.6653939249999999E-2</v>
          </cell>
          <cell r="V28">
            <v>1.8913859249999998E-2</v>
          </cell>
          <cell r="W28">
            <v>1.870313375E-2</v>
          </cell>
          <cell r="X28">
            <v>1.7727310500000003E-2</v>
          </cell>
          <cell r="Y28">
            <v>1.5789418750000003E-2</v>
          </cell>
        </row>
        <row r="29">
          <cell r="B29">
            <v>1.1907692749999999E-2</v>
          </cell>
          <cell r="C29">
            <v>9.9990147500000001E-3</v>
          </cell>
          <cell r="D29">
            <v>7.0659462499999999E-3</v>
          </cell>
          <cell r="E29">
            <v>6.6933829999999998E-3</v>
          </cell>
          <cell r="F29">
            <v>6.9112735000000005E-3</v>
          </cell>
          <cell r="G29">
            <v>6.4951600000000007E-3</v>
          </cell>
          <cell r="H29">
            <v>4.4564615000000007E-3</v>
          </cell>
          <cell r="I29">
            <v>5.0953577499999996E-3</v>
          </cell>
          <cell r="J29">
            <v>7.6274450000000001E-3</v>
          </cell>
          <cell r="K29">
            <v>1.085425925E-2</v>
          </cell>
          <cell r="L29">
            <v>1.3879704999999999E-2</v>
          </cell>
          <cell r="M29">
            <v>1.5563903750000002E-2</v>
          </cell>
          <cell r="N29">
            <v>1.5736953000000001E-2</v>
          </cell>
          <cell r="O29">
            <v>1.486519E-2</v>
          </cell>
          <cell r="P29">
            <v>1.4638357500000001E-2</v>
          </cell>
          <cell r="Q29">
            <v>1.3585946749999999E-2</v>
          </cell>
          <cell r="R29">
            <v>1.1992871749999998E-2</v>
          </cell>
          <cell r="S29">
            <v>1.330177925E-2</v>
          </cell>
          <cell r="T29">
            <v>1.4606062500000001E-2</v>
          </cell>
          <cell r="U29">
            <v>1.628530425E-2</v>
          </cell>
          <cell r="V29">
            <v>1.7958067500000001E-2</v>
          </cell>
          <cell r="W29">
            <v>1.7698607500000001E-2</v>
          </cell>
          <cell r="X29">
            <v>1.502785475E-2</v>
          </cell>
          <cell r="Y29">
            <v>1.1749944000000002E-2</v>
          </cell>
        </row>
        <row r="30">
          <cell r="B30">
            <v>3.9127379500000004E-2</v>
          </cell>
          <cell r="C30">
            <v>3.4702937250000003E-2</v>
          </cell>
          <cell r="D30">
            <v>3.0511800250000002E-2</v>
          </cell>
          <cell r="E30">
            <v>2.6106213499999999E-2</v>
          </cell>
          <cell r="F30">
            <v>1.8618125750000002E-2</v>
          </cell>
          <cell r="G30">
            <v>1.9146597499999998E-2</v>
          </cell>
          <cell r="H30">
            <v>1.7372028000000001E-2</v>
          </cell>
          <cell r="I30">
            <v>2.0307767249999997E-2</v>
          </cell>
          <cell r="J30">
            <v>2.8570141E-2</v>
          </cell>
          <cell r="K30">
            <v>3.9754899000000003E-2</v>
          </cell>
          <cell r="L30">
            <v>4.434866925E-2</v>
          </cell>
          <cell r="M30">
            <v>4.7483720500000007E-2</v>
          </cell>
          <cell r="N30">
            <v>4.8488862749999993E-2</v>
          </cell>
          <cell r="O30">
            <v>4.3366178499999998E-2</v>
          </cell>
          <cell r="P30">
            <v>3.8357300750000003E-2</v>
          </cell>
          <cell r="Q30">
            <v>3.5377887749999996E-2</v>
          </cell>
          <cell r="R30">
            <v>3.4986659000000003E-2</v>
          </cell>
          <cell r="S30">
            <v>3.4277066249999995E-2</v>
          </cell>
          <cell r="T30">
            <v>4.0651798249999996E-2</v>
          </cell>
          <cell r="U30">
            <v>5.4591445250000002E-2</v>
          </cell>
          <cell r="V30">
            <v>6.0064339749999994E-2</v>
          </cell>
          <cell r="W30">
            <v>5.8637643750000003E-2</v>
          </cell>
          <cell r="X30">
            <v>5.4446087749999997E-2</v>
          </cell>
          <cell r="Y30">
            <v>4.1235559499999998E-2</v>
          </cell>
        </row>
        <row r="31">
          <cell r="B31">
            <v>2.5776975000000001E-2</v>
          </cell>
          <cell r="C31">
            <v>2.0631648500000002E-2</v>
          </cell>
          <cell r="D31">
            <v>1.8967492249999999E-2</v>
          </cell>
          <cell r="E31">
            <v>1.8322287250000003E-2</v>
          </cell>
          <cell r="F31">
            <v>1.8013864000000001E-2</v>
          </cell>
          <cell r="G31">
            <v>1.8059586500000002E-2</v>
          </cell>
          <cell r="H31">
            <v>1.8737470499999999E-2</v>
          </cell>
          <cell r="I31">
            <v>1.6917874499999999E-2</v>
          </cell>
          <cell r="J31">
            <v>1.9805079250000003E-2</v>
          </cell>
          <cell r="K31">
            <v>2.4994541999999998E-2</v>
          </cell>
          <cell r="L31">
            <v>2.9010094000000004E-2</v>
          </cell>
          <cell r="M31">
            <v>3.2062835499999998E-2</v>
          </cell>
          <cell r="N31">
            <v>3.4245964000000004E-2</v>
          </cell>
          <cell r="O31">
            <v>3.4563077749999997E-2</v>
          </cell>
          <cell r="P31">
            <v>3.3542812249999998E-2</v>
          </cell>
          <cell r="Q31">
            <v>3.21311045E-2</v>
          </cell>
          <cell r="R31">
            <v>2.9375330000000002E-2</v>
          </cell>
          <cell r="S31">
            <v>3.06867995E-2</v>
          </cell>
          <cell r="T31">
            <v>3.6825990750000002E-2</v>
          </cell>
          <cell r="U31">
            <v>4.35672665E-2</v>
          </cell>
          <cell r="V31">
            <v>4.3480181499999999E-2</v>
          </cell>
          <cell r="W31">
            <v>4.3287274249999994E-2</v>
          </cell>
          <cell r="X31">
            <v>3.8967410250000001E-2</v>
          </cell>
          <cell r="Y31">
            <v>3.3403681250000004E-2</v>
          </cell>
        </row>
        <row r="32">
          <cell r="B32">
            <v>2.4964490749999999E-2</v>
          </cell>
          <cell r="C32">
            <v>2.2066447749999999E-2</v>
          </cell>
          <cell r="D32">
            <v>1.8624927249999999E-2</v>
          </cell>
          <cell r="E32">
            <v>1.8042924500000002E-2</v>
          </cell>
          <cell r="F32">
            <v>1.6734998250000001E-2</v>
          </cell>
          <cell r="G32">
            <v>1.653622875E-2</v>
          </cell>
          <cell r="H32">
            <v>1.590663975E-2</v>
          </cell>
          <cell r="I32">
            <v>1.6756802000000001E-2</v>
          </cell>
          <cell r="J32">
            <v>1.5854766249999999E-2</v>
          </cell>
          <cell r="K32">
            <v>1.7424519499999999E-2</v>
          </cell>
          <cell r="L32">
            <v>2.1053021500000001E-2</v>
          </cell>
          <cell r="M32">
            <v>2.5796636249999998E-2</v>
          </cell>
          <cell r="N32">
            <v>2.7833763749999997E-2</v>
          </cell>
          <cell r="O32">
            <v>2.7714082500000004E-2</v>
          </cell>
          <cell r="P32">
            <v>2.5516365249999999E-2</v>
          </cell>
          <cell r="Q32">
            <v>2.2914704250000001E-2</v>
          </cell>
          <cell r="R32">
            <v>2.2734359249999999E-2</v>
          </cell>
          <cell r="S32">
            <v>2.3571936999999998E-2</v>
          </cell>
          <cell r="T32">
            <v>2.721135375E-2</v>
          </cell>
          <cell r="U32">
            <v>3.2850589749999999E-2</v>
          </cell>
          <cell r="V32">
            <v>3.7867320749999996E-2</v>
          </cell>
          <cell r="W32">
            <v>3.8545512000000004E-2</v>
          </cell>
          <cell r="X32">
            <v>3.6435957749999998E-2</v>
          </cell>
          <cell r="Y32">
            <v>3.1430580749999999E-2</v>
          </cell>
        </row>
        <row r="33">
          <cell r="B33">
            <v>2.9764164499999999E-2</v>
          </cell>
          <cell r="C33">
            <v>2.37383855E-2</v>
          </cell>
          <cell r="D33">
            <v>2.0560098749999998E-2</v>
          </cell>
          <cell r="E33">
            <v>1.9292689250000002E-2</v>
          </cell>
          <cell r="F33">
            <v>1.8181524000000001E-2</v>
          </cell>
          <cell r="G33">
            <v>1.7883218749999999E-2</v>
          </cell>
          <cell r="H33">
            <v>1.8058458749999999E-2</v>
          </cell>
          <cell r="I33">
            <v>1.9377844749999998E-2</v>
          </cell>
          <cell r="J33">
            <v>2.3851758000000001E-2</v>
          </cell>
          <cell r="K33">
            <v>2.6848692749999997E-2</v>
          </cell>
          <cell r="L33">
            <v>2.8254251999999997E-2</v>
          </cell>
          <cell r="M33">
            <v>3.2464848250000004E-2</v>
          </cell>
          <cell r="N33">
            <v>3.1876322249999998E-2</v>
          </cell>
          <cell r="O33">
            <v>3.2764292499999993E-2</v>
          </cell>
          <cell r="P33">
            <v>3.2104915500000004E-2</v>
          </cell>
          <cell r="Q33">
            <v>3.1709508249999997E-2</v>
          </cell>
          <cell r="R33">
            <v>3.2578654249999998E-2</v>
          </cell>
          <cell r="S33">
            <v>3.2023219500000005E-2</v>
          </cell>
          <cell r="T33">
            <v>3.5224454750000002E-2</v>
          </cell>
          <cell r="U33">
            <v>3.8187007750000002E-2</v>
          </cell>
          <cell r="V33">
            <v>3.9105723499999995E-2</v>
          </cell>
          <cell r="W33">
            <v>3.6870265999999999E-2</v>
          </cell>
          <cell r="X33">
            <v>3.2138238499999999E-2</v>
          </cell>
          <cell r="Y33">
            <v>2.7928244749999998E-2</v>
          </cell>
        </row>
        <row r="34">
          <cell r="B34">
            <v>2.5293956249999999E-2</v>
          </cell>
          <cell r="C34">
            <v>2.1429412249999998E-2</v>
          </cell>
          <cell r="D34">
            <v>1.7927267E-2</v>
          </cell>
          <cell r="E34">
            <v>1.6276885249999998E-2</v>
          </cell>
          <cell r="F34">
            <v>1.6086127499999998E-2</v>
          </cell>
          <cell r="G34">
            <v>1.568885125E-2</v>
          </cell>
          <cell r="H34">
            <v>1.574893925E-2</v>
          </cell>
          <cell r="I34">
            <v>1.8559377500000002E-2</v>
          </cell>
          <cell r="J34">
            <v>2.3140752499999997E-2</v>
          </cell>
          <cell r="K34">
            <v>2.6577241999999997E-2</v>
          </cell>
          <cell r="L34">
            <v>2.7661380249999996E-2</v>
          </cell>
          <cell r="M34">
            <v>2.77272535E-2</v>
          </cell>
          <cell r="N34">
            <v>3.1388320249999997E-2</v>
          </cell>
          <cell r="O34">
            <v>3.2328327749999997E-2</v>
          </cell>
          <cell r="P34">
            <v>3.2267251999999996E-2</v>
          </cell>
          <cell r="Q34">
            <v>3.008081625E-2</v>
          </cell>
          <cell r="R34">
            <v>3.0116121249999999E-2</v>
          </cell>
          <cell r="S34">
            <v>2.9552243000000002E-2</v>
          </cell>
          <cell r="T34">
            <v>3.1389375250000004E-2</v>
          </cell>
          <cell r="U34">
            <v>3.4856808500000003E-2</v>
          </cell>
          <cell r="V34">
            <v>3.6557634499999998E-2</v>
          </cell>
          <cell r="W34">
            <v>3.6736451250000003E-2</v>
          </cell>
          <cell r="X34">
            <v>3.4823459500000001E-2</v>
          </cell>
          <cell r="Y34">
            <v>2.9816282749999999E-2</v>
          </cell>
        </row>
        <row r="35">
          <cell r="B35">
            <v>0.11972699149999999</v>
          </cell>
          <cell r="C35">
            <v>0.10599652449999999</v>
          </cell>
          <cell r="D35">
            <v>9.7647043249999996E-2</v>
          </cell>
          <cell r="E35">
            <v>9.8342397750000005E-2</v>
          </cell>
          <cell r="F35">
            <v>9.8846180000000006E-2</v>
          </cell>
          <cell r="G35">
            <v>9.5865743749999996E-2</v>
          </cell>
          <cell r="H35">
            <v>9.8721834250000001E-2</v>
          </cell>
          <cell r="I35">
            <v>9.9783638000000008E-2</v>
          </cell>
          <cell r="J35">
            <v>0.12314539925</v>
          </cell>
          <cell r="K35">
            <v>0.12841660300000002</v>
          </cell>
          <cell r="L35">
            <v>0.13157294475</v>
          </cell>
          <cell r="M35">
            <v>0.14495776375</v>
          </cell>
          <cell r="N35">
            <v>0.16217119600000002</v>
          </cell>
          <cell r="O35">
            <v>0.15914258175000001</v>
          </cell>
          <cell r="P35">
            <v>0.15133729575000002</v>
          </cell>
          <cell r="Q35">
            <v>0.14898556500000001</v>
          </cell>
          <cell r="R35">
            <v>0.15392647174999999</v>
          </cell>
          <cell r="S35">
            <v>0.15025544725000001</v>
          </cell>
          <cell r="T35">
            <v>0.16978810875</v>
          </cell>
          <cell r="U35">
            <v>0.1882681695</v>
          </cell>
          <cell r="V35">
            <v>0.204880707</v>
          </cell>
          <cell r="W35">
            <v>0.20884277374999999</v>
          </cell>
          <cell r="X35">
            <v>0.20278608325</v>
          </cell>
          <cell r="Y35">
            <v>0.17673817475</v>
          </cell>
        </row>
        <row r="36">
          <cell r="B36">
            <v>0.200000015</v>
          </cell>
          <cell r="C36">
            <v>0.200000015</v>
          </cell>
          <cell r="D36">
            <v>0.200000015</v>
          </cell>
          <cell r="E36">
            <v>0.200000015</v>
          </cell>
          <cell r="F36">
            <v>0.200000015</v>
          </cell>
          <cell r="G36">
            <v>0.200000015</v>
          </cell>
          <cell r="H36">
            <v>0.200000015</v>
          </cell>
          <cell r="I36">
            <v>0.200000015</v>
          </cell>
          <cell r="J36">
            <v>0.200000015</v>
          </cell>
          <cell r="K36">
            <v>0.200000015</v>
          </cell>
          <cell r="L36">
            <v>0.200000015</v>
          </cell>
          <cell r="M36">
            <v>0.200000015</v>
          </cell>
          <cell r="N36">
            <v>0.200000015</v>
          </cell>
          <cell r="O36">
            <v>0.200000015</v>
          </cell>
          <cell r="P36">
            <v>0.200000015</v>
          </cell>
          <cell r="Q36">
            <v>0.200000015</v>
          </cell>
          <cell r="R36">
            <v>0.200000015</v>
          </cell>
          <cell r="S36">
            <v>0.200000015</v>
          </cell>
          <cell r="T36">
            <v>0.200000015</v>
          </cell>
          <cell r="U36">
            <v>0.200000015</v>
          </cell>
          <cell r="V36">
            <v>0.200000015</v>
          </cell>
          <cell r="W36">
            <v>0.200000015</v>
          </cell>
          <cell r="X36">
            <v>0.200000015</v>
          </cell>
          <cell r="Y36">
            <v>0.200000015</v>
          </cell>
        </row>
        <row r="37">
          <cell r="B37">
            <v>4.7020271500000009E-2</v>
          </cell>
          <cell r="C37">
            <v>3.9529853750000003E-2</v>
          </cell>
          <cell r="D37">
            <v>3.3810482250000003E-2</v>
          </cell>
          <cell r="E37">
            <v>2.9255830000000003E-2</v>
          </cell>
          <cell r="F37">
            <v>2.8948588000000001E-2</v>
          </cell>
          <cell r="G37">
            <v>3.0029687999999995E-2</v>
          </cell>
          <cell r="H37">
            <v>2.8836824E-2</v>
          </cell>
          <cell r="I37">
            <v>2.847465825E-2</v>
          </cell>
          <cell r="J37">
            <v>3.3604894250000003E-2</v>
          </cell>
          <cell r="K37">
            <v>4.2111657999999996E-2</v>
          </cell>
          <cell r="L37">
            <v>4.1777790000000002E-2</v>
          </cell>
          <cell r="M37">
            <v>4.5384323250000004E-2</v>
          </cell>
          <cell r="N37">
            <v>4.6288072499999999E-2</v>
          </cell>
          <cell r="O37">
            <v>4.2034434249999995E-2</v>
          </cell>
          <cell r="P37">
            <v>3.7911324499999996E-2</v>
          </cell>
          <cell r="Q37">
            <v>3.7743149750000003E-2</v>
          </cell>
          <cell r="R37">
            <v>3.8387268249999995E-2</v>
          </cell>
          <cell r="S37">
            <v>5.108222775E-2</v>
          </cell>
          <cell r="T37">
            <v>7.2168404499999991E-2</v>
          </cell>
          <cell r="U37">
            <v>8.6098436499999986E-2</v>
          </cell>
          <cell r="V37">
            <v>8.4677722999999983E-2</v>
          </cell>
          <cell r="W37">
            <v>7.4735231499999999E-2</v>
          </cell>
          <cell r="X37">
            <v>6.624034275E-2</v>
          </cell>
          <cell r="Y37">
            <v>5.9238940249999997E-2</v>
          </cell>
        </row>
        <row r="38">
          <cell r="B38">
            <v>5.1424119249999997E-2</v>
          </cell>
          <cell r="C38">
            <v>4.3860508999999999E-2</v>
          </cell>
          <cell r="D38">
            <v>4.2625250749999989E-2</v>
          </cell>
          <cell r="E38">
            <v>4.2010005000000003E-2</v>
          </cell>
          <cell r="F38">
            <v>4.2139277749999995E-2</v>
          </cell>
          <cell r="G38">
            <v>4.2477215749999998E-2</v>
          </cell>
          <cell r="H38">
            <v>4.1865124749999996E-2</v>
          </cell>
          <cell r="I38">
            <v>4.1874558499999999E-2</v>
          </cell>
          <cell r="J38">
            <v>4.3612346500000003E-2</v>
          </cell>
          <cell r="K38">
            <v>4.6565600999999991E-2</v>
          </cell>
          <cell r="L38">
            <v>4.5961213000000001E-2</v>
          </cell>
          <cell r="M38">
            <v>5.4556364749999996E-2</v>
          </cell>
          <cell r="N38">
            <v>6.3192649749999996E-2</v>
          </cell>
          <cell r="O38">
            <v>5.8105982999999993E-2</v>
          </cell>
          <cell r="P38">
            <v>5.0455734250000002E-2</v>
          </cell>
          <cell r="Q38">
            <v>4.5788001000000002E-2</v>
          </cell>
          <cell r="R38">
            <v>4.6953587499999998E-2</v>
          </cell>
          <cell r="S38">
            <v>4.9503253000000004E-2</v>
          </cell>
          <cell r="T38">
            <v>6.0025357250000001E-2</v>
          </cell>
          <cell r="U38">
            <v>7.7611240249999991E-2</v>
          </cell>
          <cell r="V38">
            <v>8.292758774999999E-2</v>
          </cell>
          <cell r="W38">
            <v>7.6791852749999986E-2</v>
          </cell>
          <cell r="X38">
            <v>7.1928480000000003E-2</v>
          </cell>
          <cell r="Y38">
            <v>5.9999458500000005E-2</v>
          </cell>
        </row>
        <row r="39">
          <cell r="B39">
            <v>2.0904267750000004E-2</v>
          </cell>
          <cell r="C39">
            <v>1.8268020249999999E-2</v>
          </cell>
          <cell r="D39">
            <v>1.5309045750000002E-2</v>
          </cell>
          <cell r="E39">
            <v>1.317402575E-2</v>
          </cell>
          <cell r="F39">
            <v>1.3477188750000001E-2</v>
          </cell>
          <cell r="G39">
            <v>1.26233135E-2</v>
          </cell>
          <cell r="H39">
            <v>1.2854945500000001E-2</v>
          </cell>
          <cell r="I39">
            <v>1.36063695E-2</v>
          </cell>
          <cell r="J39">
            <v>1.7854197499999998E-2</v>
          </cell>
          <cell r="K39">
            <v>2.3874717750000003E-2</v>
          </cell>
          <cell r="L39">
            <v>2.4924170750000002E-2</v>
          </cell>
          <cell r="M39">
            <v>2.616667625E-2</v>
          </cell>
          <cell r="N39">
            <v>2.8905669249999998E-2</v>
          </cell>
          <cell r="O39">
            <v>2.750524625E-2</v>
          </cell>
          <cell r="P39">
            <v>2.5094980749999999E-2</v>
          </cell>
          <cell r="Q39">
            <v>2.487068575E-2</v>
          </cell>
          <cell r="R39">
            <v>2.2938235500000001E-2</v>
          </cell>
          <cell r="S39">
            <v>2.3322688749999997E-2</v>
          </cell>
          <cell r="T39">
            <v>2.7274813000000002E-2</v>
          </cell>
          <cell r="U39">
            <v>3.1267603499999998E-2</v>
          </cell>
          <cell r="V39">
            <v>3.1013152500000002E-2</v>
          </cell>
          <cell r="W39">
            <v>3.03133485E-2</v>
          </cell>
          <cell r="X39">
            <v>2.9196806000000002E-2</v>
          </cell>
          <cell r="Y39">
            <v>2.5503763249999999E-2</v>
          </cell>
        </row>
        <row r="40">
          <cell r="B40">
            <v>2.1355552999999999E-2</v>
          </cell>
          <cell r="C40">
            <v>1.7298137999999998E-2</v>
          </cell>
          <cell r="D40">
            <v>1.4687894E-2</v>
          </cell>
          <cell r="E40">
            <v>1.422678275E-2</v>
          </cell>
          <cell r="F40">
            <v>1.4850121250000001E-2</v>
          </cell>
          <cell r="G40">
            <v>1.334602675E-2</v>
          </cell>
          <cell r="H40">
            <v>1.2898409499999999E-2</v>
          </cell>
          <cell r="I40">
            <v>1.2888465999999999E-2</v>
          </cell>
          <cell r="J40">
            <v>1.6215813249999999E-2</v>
          </cell>
          <cell r="K40">
            <v>2.1051971749999999E-2</v>
          </cell>
          <cell r="L40">
            <v>2.5234101250000002E-2</v>
          </cell>
          <cell r="M40">
            <v>2.4918852750000001E-2</v>
          </cell>
          <cell r="N40">
            <v>2.50859485E-2</v>
          </cell>
          <cell r="O40">
            <v>2.5185109999999997E-2</v>
          </cell>
          <cell r="P40">
            <v>2.2709877999999999E-2</v>
          </cell>
          <cell r="Q40">
            <v>2.0738126999999999E-2</v>
          </cell>
          <cell r="R40">
            <v>2.1293192749999999E-2</v>
          </cell>
          <cell r="S40">
            <v>2.1015546499999999E-2</v>
          </cell>
          <cell r="T40">
            <v>2.5241942750000003E-2</v>
          </cell>
          <cell r="U40">
            <v>3.1601487499999997E-2</v>
          </cell>
          <cell r="V40">
            <v>3.3115802E-2</v>
          </cell>
          <cell r="W40">
            <v>3.0025798249999999E-2</v>
          </cell>
          <cell r="X40">
            <v>2.8153756500000002E-2</v>
          </cell>
          <cell r="Y40">
            <v>2.4363666999999999E-2</v>
          </cell>
        </row>
        <row r="41">
          <cell r="B41">
            <v>2.2866369250000001E-2</v>
          </cell>
          <cell r="C41">
            <v>1.9680043999999997E-2</v>
          </cell>
          <cell r="D41">
            <v>1.5373371E-2</v>
          </cell>
          <cell r="E41">
            <v>1.4626646750000001E-2</v>
          </cell>
          <cell r="F41">
            <v>1.5115914500000001E-2</v>
          </cell>
          <cell r="G41">
            <v>1.5104049249999999E-2</v>
          </cell>
          <cell r="H41">
            <v>1.5189517999999999E-2</v>
          </cell>
          <cell r="I41">
            <v>1.5071192249999999E-2</v>
          </cell>
          <cell r="J41">
            <v>1.7925909750000003E-2</v>
          </cell>
          <cell r="K41">
            <v>2.2012403E-2</v>
          </cell>
          <cell r="L41">
            <v>2.5076821500000002E-2</v>
          </cell>
          <cell r="M41">
            <v>2.8052545750000001E-2</v>
          </cell>
          <cell r="N41">
            <v>3.0072665500000002E-2</v>
          </cell>
          <cell r="O41">
            <v>2.759461375E-2</v>
          </cell>
          <cell r="P41">
            <v>2.7014226999999998E-2</v>
          </cell>
          <cell r="Q41">
            <v>2.49145185E-2</v>
          </cell>
          <cell r="R41">
            <v>2.4623253500000001E-2</v>
          </cell>
          <cell r="S41">
            <v>2.5887603250000002E-2</v>
          </cell>
          <cell r="T41">
            <v>3.2728229249999997E-2</v>
          </cell>
          <cell r="U41">
            <v>3.6849891499999995E-2</v>
          </cell>
          <cell r="V41">
            <v>3.7736018250000003E-2</v>
          </cell>
          <cell r="W41">
            <v>3.5184114499999995E-2</v>
          </cell>
          <cell r="X41">
            <v>3.2958687000000007E-2</v>
          </cell>
          <cell r="Y41">
            <v>3.1012828999999995E-2</v>
          </cell>
        </row>
        <row r="42">
          <cell r="B42">
            <v>3.00416885E-2</v>
          </cell>
          <cell r="C42">
            <v>2.9829841999999999E-2</v>
          </cell>
          <cell r="D42">
            <v>2.9858515499999998E-2</v>
          </cell>
          <cell r="E42">
            <v>2.9891681E-2</v>
          </cell>
          <cell r="F42">
            <v>2.9840568500000005E-2</v>
          </cell>
          <cell r="G42">
            <v>2.9627820499999999E-2</v>
          </cell>
          <cell r="H42">
            <v>2.9589077750000001E-2</v>
          </cell>
          <cell r="I42">
            <v>2.9246869999999998E-2</v>
          </cell>
          <cell r="J42">
            <v>2.897154175E-2</v>
          </cell>
          <cell r="K42">
            <v>2.8881770000000001E-2</v>
          </cell>
          <cell r="L42">
            <v>2.8873201249999998E-2</v>
          </cell>
          <cell r="M42">
            <v>2.8888842499999998E-2</v>
          </cell>
          <cell r="N42">
            <v>2.8953662500000001E-2</v>
          </cell>
          <cell r="O42">
            <v>2.8862869249999999E-2</v>
          </cell>
          <cell r="P42">
            <v>2.8896882249999999E-2</v>
          </cell>
          <cell r="Q42">
            <v>2.9125508750000001E-2</v>
          </cell>
          <cell r="R42">
            <v>2.9136570249999997E-2</v>
          </cell>
          <cell r="S42">
            <v>2.9369622249999998E-2</v>
          </cell>
          <cell r="T42">
            <v>2.9932366250000002E-2</v>
          </cell>
          <cell r="U42">
            <v>3.0047922000000001E-2</v>
          </cell>
          <cell r="V42">
            <v>3.028911125E-2</v>
          </cell>
          <cell r="W42">
            <v>3.0688762500000001E-2</v>
          </cell>
          <cell r="X42">
            <v>3.0575274750000003E-2</v>
          </cell>
          <cell r="Y42">
            <v>3.0427170750000003E-2</v>
          </cell>
        </row>
        <row r="43">
          <cell r="B43">
            <v>3.0138109749999999E-2</v>
          </cell>
          <cell r="C43">
            <v>2.9927044000000003E-2</v>
          </cell>
          <cell r="D43">
            <v>2.9829138749999998E-2</v>
          </cell>
          <cell r="E43">
            <v>2.994814975E-2</v>
          </cell>
          <cell r="F43">
            <v>2.9915659249999997E-2</v>
          </cell>
          <cell r="G43">
            <v>2.9831981499999997E-2</v>
          </cell>
          <cell r="H43">
            <v>2.9808985749999999E-2</v>
          </cell>
          <cell r="I43">
            <v>2.9506053250000001E-2</v>
          </cell>
          <cell r="J43">
            <v>2.9380875250000001E-2</v>
          </cell>
          <cell r="K43">
            <v>2.9445688000000001E-2</v>
          </cell>
          <cell r="L43">
            <v>2.9450906749999999E-2</v>
          </cell>
          <cell r="M43">
            <v>2.9349330000000003E-2</v>
          </cell>
          <cell r="N43">
            <v>2.9382991750000004E-2</v>
          </cell>
          <cell r="O43">
            <v>2.9130535500000002E-2</v>
          </cell>
          <cell r="P43">
            <v>2.9140835250000004E-2</v>
          </cell>
          <cell r="Q43">
            <v>2.9096635750000002E-2</v>
          </cell>
          <cell r="R43">
            <v>2.9187227E-2</v>
          </cell>
          <cell r="S43">
            <v>2.9315632749999997E-2</v>
          </cell>
          <cell r="T43">
            <v>2.9824177499999997E-2</v>
          </cell>
          <cell r="U43">
            <v>3.0135902000000003E-2</v>
          </cell>
          <cell r="V43">
            <v>3.0492841499999996E-2</v>
          </cell>
          <cell r="W43">
            <v>3.0642461249999999E-2</v>
          </cell>
          <cell r="X43">
            <v>3.0662119499999998E-2</v>
          </cell>
          <cell r="Y43">
            <v>3.0652787250000001E-2</v>
          </cell>
        </row>
        <row r="44">
          <cell r="B44">
            <v>3.3284757749999998E-2</v>
          </cell>
          <cell r="C44">
            <v>3.1248638249999999E-2</v>
          </cell>
          <cell r="D44">
            <v>2.9550415E-2</v>
          </cell>
          <cell r="E44">
            <v>2.9735379250000003E-2</v>
          </cell>
          <cell r="F44">
            <v>2.9640471500000005E-2</v>
          </cell>
          <cell r="G44">
            <v>2.9638367999999998E-2</v>
          </cell>
          <cell r="H44">
            <v>2.9602155250000001E-2</v>
          </cell>
          <cell r="I44">
            <v>2.8341184750000002E-2</v>
          </cell>
          <cell r="J44">
            <v>2.7697300499999997E-2</v>
          </cell>
          <cell r="K44">
            <v>2.7540113999999997E-2</v>
          </cell>
          <cell r="L44">
            <v>2.7687608000000006E-2</v>
          </cell>
          <cell r="M44">
            <v>2.7728849749999999E-2</v>
          </cell>
          <cell r="N44">
            <v>2.7512053500000001E-2</v>
          </cell>
          <cell r="O44">
            <v>2.6982805500000002E-2</v>
          </cell>
          <cell r="P44">
            <v>2.6640195249999998E-2</v>
          </cell>
          <cell r="Q44">
            <v>2.6385684250000003E-2</v>
          </cell>
          <cell r="R44">
            <v>2.6773041000000001E-2</v>
          </cell>
          <cell r="S44">
            <v>2.9650251999999998E-2</v>
          </cell>
          <cell r="T44">
            <v>3.2334904250000004E-2</v>
          </cell>
          <cell r="U44">
            <v>3.2913436750000004E-2</v>
          </cell>
          <cell r="V44">
            <v>3.3719376500000002E-2</v>
          </cell>
          <cell r="W44">
            <v>3.3718373250000003E-2</v>
          </cell>
          <cell r="X44">
            <v>3.3153708500000004E-2</v>
          </cell>
          <cell r="Y44">
            <v>3.1972247500000002E-2</v>
          </cell>
        </row>
        <row r="45">
          <cell r="B45">
            <v>3.7820312249999995E-2</v>
          </cell>
          <cell r="C45">
            <v>2.9452139750000002E-2</v>
          </cell>
          <cell r="D45">
            <v>2.8698072000000005E-2</v>
          </cell>
          <cell r="E45">
            <v>2.4137912500000001E-2</v>
          </cell>
          <cell r="F45">
            <v>2.4613120750000002E-2</v>
          </cell>
          <cell r="G45">
            <v>2.4783291500000002E-2</v>
          </cell>
          <cell r="H45">
            <v>2.4097579500000001E-2</v>
          </cell>
          <cell r="I45">
            <v>2.3989238999999999E-2</v>
          </cell>
          <cell r="J45">
            <v>2.6510079249999999E-2</v>
          </cell>
          <cell r="K45">
            <v>3.7952963999999999E-2</v>
          </cell>
          <cell r="L45">
            <v>4.6888883499999992E-2</v>
          </cell>
          <cell r="M45">
            <v>5.3495565250000002E-2</v>
          </cell>
          <cell r="N45">
            <v>5.7405087499999993E-2</v>
          </cell>
          <cell r="O45">
            <v>5.4205110500000001E-2</v>
          </cell>
          <cell r="P45">
            <v>5.0384221000000007E-2</v>
          </cell>
          <cell r="Q45">
            <v>4.9656830749999999E-2</v>
          </cell>
          <cell r="R45">
            <v>4.9207267749999999E-2</v>
          </cell>
          <cell r="S45">
            <v>5.0089569000000007E-2</v>
          </cell>
          <cell r="T45">
            <v>5.3109139499999999E-2</v>
          </cell>
          <cell r="U45">
            <v>5.8445142750000005E-2</v>
          </cell>
          <cell r="V45">
            <v>6.0460189749999997E-2</v>
          </cell>
          <cell r="W45">
            <v>6.0865304000000002E-2</v>
          </cell>
          <cell r="X45">
            <v>5.3145539500000005E-2</v>
          </cell>
          <cell r="Y45">
            <v>4.5034979749999995E-2</v>
          </cell>
        </row>
        <row r="46">
          <cell r="B46">
            <v>0.10748122400000001</v>
          </cell>
          <cell r="C46">
            <v>0.10094750575</v>
          </cell>
          <cell r="D46">
            <v>9.2838142250000005E-2</v>
          </cell>
          <cell r="E46">
            <v>8.9495674000000011E-2</v>
          </cell>
          <cell r="F46">
            <v>8.6741113750000015E-2</v>
          </cell>
          <cell r="G46">
            <v>8.468197999999999E-2</v>
          </cell>
          <cell r="H46">
            <v>8.7654030000000008E-2</v>
          </cell>
          <cell r="I46">
            <v>8.4116293250000015E-2</v>
          </cell>
          <cell r="J46">
            <v>8.650199900000001E-2</v>
          </cell>
          <cell r="K46">
            <v>9.1316261499999996E-2</v>
          </cell>
          <cell r="L46">
            <v>9.257419774999999E-2</v>
          </cell>
          <cell r="M46">
            <v>9.9873794500000002E-2</v>
          </cell>
          <cell r="N46">
            <v>0.10162094499999999</v>
          </cell>
          <cell r="O46">
            <v>9.9807983499999989E-2</v>
          </cell>
          <cell r="P46">
            <v>9.5511909500000006E-2</v>
          </cell>
          <cell r="Q46">
            <v>9.3023675749999993E-2</v>
          </cell>
          <cell r="R46">
            <v>9.4963436250000005E-2</v>
          </cell>
          <cell r="S46">
            <v>0.10663164700000001</v>
          </cell>
          <cell r="T46">
            <v>0.12013386149999999</v>
          </cell>
          <cell r="U46">
            <v>0.1412445755</v>
          </cell>
          <cell r="V46">
            <v>0.15640567024999999</v>
          </cell>
          <cell r="W46">
            <v>0.15329967875</v>
          </cell>
          <cell r="X46">
            <v>0.13366713350000001</v>
          </cell>
          <cell r="Y46">
            <v>0.12092317224999999</v>
          </cell>
        </row>
        <row r="47">
          <cell r="B47">
            <v>0.11113162225000001</v>
          </cell>
          <cell r="C47">
            <v>9.7935747249999996E-2</v>
          </cell>
          <cell r="D47">
            <v>8.8124740750000014E-2</v>
          </cell>
          <cell r="E47">
            <v>8.51140175E-2</v>
          </cell>
          <cell r="F47">
            <v>8.5532768250000002E-2</v>
          </cell>
          <cell r="G47">
            <v>8.8115629250000008E-2</v>
          </cell>
          <cell r="H47">
            <v>9.1578340499999994E-2</v>
          </cell>
          <cell r="I47">
            <v>9.331925974999998E-2</v>
          </cell>
          <cell r="J47">
            <v>9.9068755999999994E-2</v>
          </cell>
          <cell r="K47">
            <v>0.100272045</v>
          </cell>
          <cell r="L47">
            <v>0.10260478200000001</v>
          </cell>
          <cell r="M47">
            <v>0.11522960074999999</v>
          </cell>
          <cell r="N47">
            <v>0.12028069300000001</v>
          </cell>
          <cell r="O47">
            <v>0.11339110949999999</v>
          </cell>
          <cell r="P47">
            <v>0.10060240350000001</v>
          </cell>
          <cell r="Q47">
            <v>0.10025309924999999</v>
          </cell>
          <cell r="R47">
            <v>9.9403711249999985E-2</v>
          </cell>
          <cell r="S47">
            <v>0.10679683300000001</v>
          </cell>
          <cell r="T47">
            <v>0.12117268949999999</v>
          </cell>
          <cell r="U47">
            <v>0.14665507500000002</v>
          </cell>
          <cell r="V47">
            <v>0.15480429075000002</v>
          </cell>
          <cell r="W47">
            <v>0.15407209775000003</v>
          </cell>
          <cell r="X47">
            <v>0.14103506825000001</v>
          </cell>
          <cell r="Y47">
            <v>0.1236708545</v>
          </cell>
        </row>
        <row r="48">
          <cell r="B48">
            <v>4.6310240749999988E-2</v>
          </cell>
          <cell r="C48">
            <v>4.2912841E-2</v>
          </cell>
          <cell r="D48">
            <v>4.1723402999999999E-2</v>
          </cell>
          <cell r="E48">
            <v>4.0650856999999992E-2</v>
          </cell>
          <cell r="F48">
            <v>4.217890249999999E-2</v>
          </cell>
          <cell r="G48">
            <v>3.7058334249999998E-2</v>
          </cell>
          <cell r="H48">
            <v>2.9856014249999997E-2</v>
          </cell>
          <cell r="I48">
            <v>3.7499256000000002E-2</v>
          </cell>
          <cell r="J48">
            <v>4.7032609000000003E-2</v>
          </cell>
          <cell r="K48">
            <v>7.8715123999999997E-2</v>
          </cell>
          <cell r="L48">
            <v>9.6955028499999998E-2</v>
          </cell>
          <cell r="M48">
            <v>0.1065451315</v>
          </cell>
          <cell r="N48">
            <v>0.12196585274999999</v>
          </cell>
          <cell r="O48">
            <v>0.11183551224999999</v>
          </cell>
          <cell r="P48">
            <v>9.902952575E-2</v>
          </cell>
          <cell r="Q48">
            <v>9.1715448250000012E-2</v>
          </cell>
          <cell r="R48">
            <v>7.8459930499999997E-2</v>
          </cell>
          <cell r="S48">
            <v>7.1070426749999999E-2</v>
          </cell>
          <cell r="T48">
            <v>7.2850908249999999E-2</v>
          </cell>
          <cell r="U48">
            <v>8.0545248E-2</v>
          </cell>
          <cell r="V48">
            <v>7.9799154250000004E-2</v>
          </cell>
          <cell r="W48">
            <v>8.1040366999999988E-2</v>
          </cell>
          <cell r="X48">
            <v>7.4399538250000008E-2</v>
          </cell>
          <cell r="Y48">
            <v>6.504861675000001E-2</v>
          </cell>
        </row>
        <row r="49">
          <cell r="B49">
            <v>0.11370870775000001</v>
          </cell>
          <cell r="C49">
            <v>8.4518381000000004E-2</v>
          </cell>
          <cell r="D49">
            <v>4.8256513499999994E-2</v>
          </cell>
          <cell r="E49">
            <v>5.1184200999999999E-2</v>
          </cell>
          <cell r="F49">
            <v>4.8624458249999995E-2</v>
          </cell>
          <cell r="G49">
            <v>4.899684499999999E-2</v>
          </cell>
          <cell r="H49">
            <v>5.3750965249999998E-2</v>
          </cell>
          <cell r="I49">
            <v>5.5172734250000008E-2</v>
          </cell>
          <cell r="J49">
            <v>8.1797996249999991E-2</v>
          </cell>
          <cell r="K49">
            <v>0.13017692375000001</v>
          </cell>
          <cell r="L49">
            <v>0.17356480400000002</v>
          </cell>
          <cell r="M49">
            <v>0.20092587674999998</v>
          </cell>
          <cell r="N49">
            <v>0.20429643249999999</v>
          </cell>
          <cell r="O49">
            <v>0.19773988725</v>
          </cell>
          <cell r="P49">
            <v>0.17427014574999999</v>
          </cell>
          <cell r="Q49">
            <v>0.15139803699999999</v>
          </cell>
          <cell r="R49">
            <v>0.12232409850000001</v>
          </cell>
          <cell r="S49">
            <v>0.11242923724999999</v>
          </cell>
          <cell r="T49">
            <v>0.12993220875</v>
          </cell>
          <cell r="U49">
            <v>0.14203635025</v>
          </cell>
          <cell r="V49">
            <v>0.14480487449999999</v>
          </cell>
          <cell r="W49">
            <v>0.13970941175000001</v>
          </cell>
          <cell r="X49">
            <v>0.14107468425</v>
          </cell>
          <cell r="Y49">
            <v>0.11117421525</v>
          </cell>
        </row>
        <row r="50">
          <cell r="B50">
            <v>2.8670000000000002E-3</v>
          </cell>
          <cell r="C50">
            <v>2.8670000000000002E-3</v>
          </cell>
          <cell r="D50">
            <v>2.8670000000000002E-3</v>
          </cell>
          <cell r="E50">
            <v>2.8670000000000002E-3</v>
          </cell>
          <cell r="F50">
            <v>2.8670000000000002E-3</v>
          </cell>
          <cell r="G50">
            <v>2.8670000000000002E-3</v>
          </cell>
          <cell r="H50">
            <v>2.8670000000000002E-3</v>
          </cell>
          <cell r="I50">
            <v>2.8670000000000002E-3</v>
          </cell>
          <cell r="J50">
            <v>2.8670000000000002E-3</v>
          </cell>
          <cell r="K50">
            <v>2.8670000000000002E-3</v>
          </cell>
          <cell r="L50">
            <v>2.8670000000000002E-3</v>
          </cell>
          <cell r="M50">
            <v>2.8670000000000002E-3</v>
          </cell>
          <cell r="N50">
            <v>2.8670000000000002E-3</v>
          </cell>
          <cell r="O50">
            <v>2.8670000000000002E-3</v>
          </cell>
          <cell r="P50">
            <v>2.8670000000000002E-3</v>
          </cell>
          <cell r="Q50">
            <v>2.8670000000000002E-3</v>
          </cell>
          <cell r="R50">
            <v>2.8670000000000002E-3</v>
          </cell>
          <cell r="S50">
            <v>2.8670000000000002E-3</v>
          </cell>
          <cell r="T50">
            <v>2.8670000000000002E-3</v>
          </cell>
          <cell r="U50">
            <v>2.8670000000000002E-3</v>
          </cell>
          <cell r="V50">
            <v>2.8670000000000002E-3</v>
          </cell>
          <cell r="W50">
            <v>2.8670000000000002E-3</v>
          </cell>
          <cell r="X50">
            <v>2.8670000000000002E-3</v>
          </cell>
          <cell r="Y50">
            <v>2.8670000000000002E-3</v>
          </cell>
        </row>
        <row r="51">
          <cell r="B51">
            <v>7.1834604250000017E-2</v>
          </cell>
          <cell r="C51">
            <v>6.2266094249999994E-2</v>
          </cell>
          <cell r="D51">
            <v>5.6323040250000005E-2</v>
          </cell>
          <cell r="E51">
            <v>5.6793171000000003E-2</v>
          </cell>
          <cell r="F51">
            <v>5.4887367249999999E-2</v>
          </cell>
          <cell r="G51">
            <v>5.6824109000000005E-2</v>
          </cell>
          <cell r="H51">
            <v>5.6778936500000002E-2</v>
          </cell>
          <cell r="I51">
            <v>5.8381096E-2</v>
          </cell>
          <cell r="J51">
            <v>6.2665860249999997E-2</v>
          </cell>
          <cell r="K51">
            <v>6.299321175E-2</v>
          </cell>
          <cell r="L51">
            <v>6.2008353250000002E-2</v>
          </cell>
          <cell r="M51">
            <v>6.4542708500000004E-2</v>
          </cell>
          <cell r="N51">
            <v>7.3055173749999994E-2</v>
          </cell>
          <cell r="O51">
            <v>6.7455900250000006E-2</v>
          </cell>
          <cell r="P51">
            <v>6.9492170499999992E-2</v>
          </cell>
          <cell r="Q51">
            <v>6.6372669250000002E-2</v>
          </cell>
          <cell r="R51">
            <v>6.7965139250000001E-2</v>
          </cell>
          <cell r="S51">
            <v>7.0209434749999994E-2</v>
          </cell>
          <cell r="T51">
            <v>8.32256985E-2</v>
          </cell>
          <cell r="U51">
            <v>9.7506040500000016E-2</v>
          </cell>
          <cell r="V51">
            <v>0.10588808825</v>
          </cell>
          <cell r="W51">
            <v>0.101297121</v>
          </cell>
          <cell r="X51">
            <v>9.6309707250000001E-2</v>
          </cell>
          <cell r="Y51">
            <v>7.9294813249999999E-2</v>
          </cell>
        </row>
        <row r="52">
          <cell r="B52">
            <v>7.3554393999999995E-2</v>
          </cell>
          <cell r="C52">
            <v>6.5125486499999996E-2</v>
          </cell>
          <cell r="D52">
            <v>5.8566446250000001E-2</v>
          </cell>
          <cell r="E52">
            <v>5.7203582750000002E-2</v>
          </cell>
          <cell r="F52">
            <v>4.7712304250000004E-2</v>
          </cell>
          <cell r="G52">
            <v>4.5964912499999996E-2</v>
          </cell>
          <cell r="H52">
            <v>4.0898637750000001E-2</v>
          </cell>
          <cell r="I52">
            <v>4.4290366250000004E-2</v>
          </cell>
          <cell r="J52">
            <v>5.3283218250000007E-2</v>
          </cell>
          <cell r="K52">
            <v>5.9212426249999998E-2</v>
          </cell>
          <cell r="L52">
            <v>6.5383247499999991E-2</v>
          </cell>
          <cell r="M52">
            <v>7.0303642999999999E-2</v>
          </cell>
          <cell r="N52">
            <v>8.0344576000000001E-2</v>
          </cell>
          <cell r="O52">
            <v>7.5011753249999993E-2</v>
          </cell>
          <cell r="P52">
            <v>7.512830375E-2</v>
          </cell>
          <cell r="Q52">
            <v>7.2944856500000002E-2</v>
          </cell>
          <cell r="R52">
            <v>7.0498336499999995E-2</v>
          </cell>
          <cell r="S52">
            <v>6.9691428999999999E-2</v>
          </cell>
          <cell r="T52">
            <v>7.9480922750000002E-2</v>
          </cell>
          <cell r="U52">
            <v>9.0777754000000002E-2</v>
          </cell>
          <cell r="V52">
            <v>9.5392064999999998E-2</v>
          </cell>
          <cell r="W52">
            <v>8.9062934750000003E-2</v>
          </cell>
          <cell r="X52">
            <v>8.3328138249999989E-2</v>
          </cell>
          <cell r="Y52">
            <v>7.059262849999999E-2</v>
          </cell>
        </row>
        <row r="53">
          <cell r="B53">
            <v>0.10284153574999999</v>
          </cell>
          <cell r="C53">
            <v>8.4674875250000003E-2</v>
          </cell>
          <cell r="D53">
            <v>6.7835039249999993E-2</v>
          </cell>
          <cell r="E53">
            <v>6.2417451750000005E-2</v>
          </cell>
          <cell r="F53">
            <v>6.3427964500000003E-2</v>
          </cell>
          <cell r="G53">
            <v>6.1879382249999997E-2</v>
          </cell>
          <cell r="H53">
            <v>6.4510749749999999E-2</v>
          </cell>
          <cell r="I53">
            <v>6.8217948749999993E-2</v>
          </cell>
          <cell r="J53">
            <v>8.5267349249999999E-2</v>
          </cell>
          <cell r="K53">
            <v>9.2132558749999996E-2</v>
          </cell>
          <cell r="L53">
            <v>9.1421532E-2</v>
          </cell>
          <cell r="M53">
            <v>9.2655643499999996E-2</v>
          </cell>
          <cell r="N53">
            <v>9.4030161000000001E-2</v>
          </cell>
          <cell r="O53">
            <v>9.1358099000000012E-2</v>
          </cell>
          <cell r="P53">
            <v>8.3357650749999998E-2</v>
          </cell>
          <cell r="Q53">
            <v>8.5380449250000004E-2</v>
          </cell>
          <cell r="R53">
            <v>8.7434566500000005E-2</v>
          </cell>
          <cell r="S53">
            <v>9.5910032249999999E-2</v>
          </cell>
          <cell r="T53">
            <v>0.11934687425</v>
          </cell>
          <cell r="U53">
            <v>0.145647255</v>
          </cell>
          <cell r="V53">
            <v>0.15915188199999999</v>
          </cell>
          <cell r="W53">
            <v>0.15486140449999999</v>
          </cell>
          <cell r="X53">
            <v>0.13346261600000001</v>
          </cell>
          <cell r="Y53">
            <v>0.11754035375000001</v>
          </cell>
        </row>
        <row r="54">
          <cell r="B54">
            <v>6.41981935E-2</v>
          </cell>
          <cell r="C54">
            <v>5.6471006750000004E-2</v>
          </cell>
          <cell r="D54">
            <v>4.6305080500000005E-2</v>
          </cell>
          <cell r="E54">
            <v>4.5469512000000004E-2</v>
          </cell>
          <cell r="F54">
            <v>4.6825613000000002E-2</v>
          </cell>
          <cell r="G54">
            <v>4.5854065750000006E-2</v>
          </cell>
          <cell r="H54">
            <v>4.5136717749999992E-2</v>
          </cell>
          <cell r="I54">
            <v>4.7502477500000008E-2</v>
          </cell>
          <cell r="J54">
            <v>6.1708347000000004E-2</v>
          </cell>
          <cell r="K54">
            <v>7.3558307500000003E-2</v>
          </cell>
          <cell r="L54">
            <v>8.0325779000000014E-2</v>
          </cell>
          <cell r="M54">
            <v>8.1113811250000001E-2</v>
          </cell>
          <cell r="N54">
            <v>8.0575504499999992E-2</v>
          </cell>
          <cell r="O54">
            <v>7.7795110749999993E-2</v>
          </cell>
          <cell r="P54">
            <v>7.6704723249999981E-2</v>
          </cell>
          <cell r="Q54">
            <v>7.5918865250000009E-2</v>
          </cell>
          <cell r="R54">
            <v>7.6124672000000004E-2</v>
          </cell>
          <cell r="S54">
            <v>7.6722211999999998E-2</v>
          </cell>
          <cell r="T54">
            <v>7.7749824250000002E-2</v>
          </cell>
          <cell r="U54">
            <v>7.6092374750000011E-2</v>
          </cell>
          <cell r="V54">
            <v>7.7571428249999991E-2</v>
          </cell>
          <cell r="W54">
            <v>7.6636291499999995E-2</v>
          </cell>
          <cell r="X54">
            <v>7.4907748999999996E-2</v>
          </cell>
          <cell r="Y54">
            <v>6.6173772749999998E-2</v>
          </cell>
        </row>
        <row r="55">
          <cell r="B55">
            <v>5.7325176249999998E-2</v>
          </cell>
          <cell r="C55">
            <v>5.1775241E-2</v>
          </cell>
          <cell r="D55">
            <v>5.0378078499999999E-2</v>
          </cell>
          <cell r="E55">
            <v>5.1457686500000009E-2</v>
          </cell>
          <cell r="F55">
            <v>5.153597E-2</v>
          </cell>
          <cell r="G55">
            <v>5.036600225E-2</v>
          </cell>
          <cell r="H55">
            <v>4.6202445999999994E-2</v>
          </cell>
          <cell r="I55">
            <v>4.8682201000000008E-2</v>
          </cell>
          <cell r="J55">
            <v>6.5145069249999993E-2</v>
          </cell>
          <cell r="K55">
            <v>7.0659862500000004E-2</v>
          </cell>
          <cell r="L55">
            <v>7.6606317500000007E-2</v>
          </cell>
          <cell r="M55">
            <v>7.7811203000000009E-2</v>
          </cell>
          <cell r="N55">
            <v>8.1152438999999993E-2</v>
          </cell>
          <cell r="O55">
            <v>7.5934699999999994E-2</v>
          </cell>
          <cell r="P55">
            <v>7.1339443249999995E-2</v>
          </cell>
          <cell r="Q55">
            <v>7.1009287000000004E-2</v>
          </cell>
          <cell r="R55">
            <v>7.1625360750000006E-2</v>
          </cell>
          <cell r="S55">
            <v>7.0518180999999999E-2</v>
          </cell>
          <cell r="T55">
            <v>7.4688382999999997E-2</v>
          </cell>
          <cell r="U55">
            <v>7.5836587750000004E-2</v>
          </cell>
          <cell r="V55">
            <v>7.5588666999999998E-2</v>
          </cell>
          <cell r="W55">
            <v>7.619147875E-2</v>
          </cell>
          <cell r="X55">
            <v>7.1549417500000004E-2</v>
          </cell>
          <cell r="Y55">
            <v>6.4400796250000003E-2</v>
          </cell>
        </row>
        <row r="56">
          <cell r="B56">
            <v>5.5087807499999995E-2</v>
          </cell>
          <cell r="C56">
            <v>5.1791027999999996E-2</v>
          </cell>
          <cell r="D56">
            <v>4.337202775E-2</v>
          </cell>
          <cell r="E56">
            <v>4.3140620249999997E-2</v>
          </cell>
          <cell r="F56">
            <v>3.9572767250000002E-2</v>
          </cell>
          <cell r="G56">
            <v>3.95595475E-2</v>
          </cell>
          <cell r="H56">
            <v>3.8019068750000003E-2</v>
          </cell>
          <cell r="I56">
            <v>3.8661800499999996E-2</v>
          </cell>
          <cell r="J56">
            <v>4.425354225E-2</v>
          </cell>
          <cell r="K56">
            <v>5.2251043499999997E-2</v>
          </cell>
          <cell r="L56">
            <v>5.8034025000000003E-2</v>
          </cell>
          <cell r="M56">
            <v>7.2762634249999986E-2</v>
          </cell>
          <cell r="N56">
            <v>7.8525569749999996E-2</v>
          </cell>
          <cell r="O56">
            <v>7.8907955249999995E-2</v>
          </cell>
          <cell r="P56">
            <v>7.1866605499999986E-2</v>
          </cell>
          <cell r="Q56">
            <v>6.6646312500000013E-2</v>
          </cell>
          <cell r="R56">
            <v>6.3503393500000005E-2</v>
          </cell>
          <cell r="S56">
            <v>6.4938648249999995E-2</v>
          </cell>
          <cell r="T56">
            <v>6.4592636999999994E-2</v>
          </cell>
          <cell r="U56">
            <v>7.0859538999999999E-2</v>
          </cell>
          <cell r="V56">
            <v>7.833563025000001E-2</v>
          </cell>
          <cell r="W56">
            <v>7.6799398499999991E-2</v>
          </cell>
          <cell r="X56">
            <v>7.1091674750000014E-2</v>
          </cell>
          <cell r="Y56">
            <v>6.1887173749999996E-2</v>
          </cell>
        </row>
        <row r="57">
          <cell r="B57">
            <v>5.6043294749999993E-2</v>
          </cell>
          <cell r="C57">
            <v>4.7575175250000004E-2</v>
          </cell>
          <cell r="D57">
            <v>3.8608195250000005E-2</v>
          </cell>
          <cell r="E57">
            <v>3.0714158500000002E-2</v>
          </cell>
          <cell r="F57">
            <v>2.90000695E-2</v>
          </cell>
          <cell r="G57">
            <v>3.0688316E-2</v>
          </cell>
          <cell r="H57">
            <v>2.8739809500000001E-2</v>
          </cell>
          <cell r="I57">
            <v>3.0410086749999999E-2</v>
          </cell>
          <cell r="J57">
            <v>3.7280137249999998E-2</v>
          </cell>
          <cell r="K57">
            <v>5.19825275E-2</v>
          </cell>
          <cell r="L57">
            <v>5.4542470750000002E-2</v>
          </cell>
          <cell r="M57">
            <v>5.4899365500000005E-2</v>
          </cell>
          <cell r="N57">
            <v>5.8573324999999996E-2</v>
          </cell>
          <cell r="O57">
            <v>5.7845196750000001E-2</v>
          </cell>
          <cell r="P57">
            <v>5.5043479000000006E-2</v>
          </cell>
          <cell r="Q57">
            <v>5.2879193249999998E-2</v>
          </cell>
          <cell r="R57">
            <v>4.8486451999999999E-2</v>
          </cell>
          <cell r="S57">
            <v>5.4149847249999994E-2</v>
          </cell>
          <cell r="T57">
            <v>6.73161605E-2</v>
          </cell>
          <cell r="U57">
            <v>7.7950780750000004E-2</v>
          </cell>
          <cell r="V57">
            <v>7.9227846000000005E-2</v>
          </cell>
          <cell r="W57">
            <v>7.8194839500000002E-2</v>
          </cell>
          <cell r="X57">
            <v>6.7080619750000001E-2</v>
          </cell>
          <cell r="Y57">
            <v>5.2027862500000001E-2</v>
          </cell>
        </row>
        <row r="58">
          <cell r="B58">
            <v>3.9590151750000004E-2</v>
          </cell>
          <cell r="C58">
            <v>3.9431032999999997E-2</v>
          </cell>
          <cell r="D58">
            <v>3.951817975E-2</v>
          </cell>
          <cell r="E58">
            <v>3.9063617750000001E-2</v>
          </cell>
          <cell r="F58">
            <v>3.9377592249999996E-2</v>
          </cell>
          <cell r="G58">
            <v>3.9148152249999998E-2</v>
          </cell>
          <cell r="H58">
            <v>3.469003775E-2</v>
          </cell>
          <cell r="I58">
            <v>3.3365549250000001E-2</v>
          </cell>
          <cell r="J58">
            <v>3.2380303999999999E-2</v>
          </cell>
          <cell r="K58">
            <v>3.1472776500000001E-2</v>
          </cell>
          <cell r="L58">
            <v>3.0614877999999998E-2</v>
          </cell>
          <cell r="M58">
            <v>3.0882967000000001E-2</v>
          </cell>
          <cell r="N58">
            <v>2.7782248249999999E-2</v>
          </cell>
          <cell r="O58">
            <v>2.4281303000000001E-2</v>
          </cell>
          <cell r="P58">
            <v>2.2987057499999998E-2</v>
          </cell>
          <cell r="Q58">
            <v>2.2285469749999998E-2</v>
          </cell>
          <cell r="R58">
            <v>2.273178E-2</v>
          </cell>
          <cell r="S58">
            <v>2.7830841500000002E-2</v>
          </cell>
          <cell r="T58">
            <v>3.461481475E-2</v>
          </cell>
          <cell r="U58">
            <v>3.8670012499999996E-2</v>
          </cell>
          <cell r="V58">
            <v>4.2187188E-2</v>
          </cell>
          <cell r="W58">
            <v>4.4645437999999996E-2</v>
          </cell>
          <cell r="X58">
            <v>4.2562216999999999E-2</v>
          </cell>
          <cell r="Y58">
            <v>4.1491809000000004E-2</v>
          </cell>
        </row>
        <row r="59">
          <cell r="B59">
            <v>3.5038707750000002E-2</v>
          </cell>
          <cell r="C59">
            <v>2.9809661500000001E-2</v>
          </cell>
          <cell r="D59">
            <v>2.2146417249999998E-2</v>
          </cell>
          <cell r="E59">
            <v>1.9610741500000001E-2</v>
          </cell>
          <cell r="F59">
            <v>1.7914409750000002E-2</v>
          </cell>
          <cell r="G59">
            <v>1.7428506999999999E-2</v>
          </cell>
          <cell r="H59">
            <v>1.7644590749999998E-2</v>
          </cell>
          <cell r="I59">
            <v>1.6735045E-2</v>
          </cell>
          <cell r="J59">
            <v>1.7578050749999997E-2</v>
          </cell>
          <cell r="K59">
            <v>2.5442825249999999E-2</v>
          </cell>
          <cell r="L59">
            <v>3.242449E-2</v>
          </cell>
          <cell r="M59">
            <v>3.651566975E-2</v>
          </cell>
          <cell r="N59">
            <v>3.6584464000000004E-2</v>
          </cell>
          <cell r="O59">
            <v>3.5003313250000001E-2</v>
          </cell>
          <cell r="P59">
            <v>3.1205497499999998E-2</v>
          </cell>
          <cell r="Q59">
            <v>3.0644447249999998E-2</v>
          </cell>
          <cell r="R59">
            <v>2.6396523250000001E-2</v>
          </cell>
          <cell r="S59">
            <v>2.9143068250000001E-2</v>
          </cell>
          <cell r="T59">
            <v>3.7805665000000002E-2</v>
          </cell>
          <cell r="U59">
            <v>4.4802889749999998E-2</v>
          </cell>
          <cell r="V59">
            <v>4.8432476750000009E-2</v>
          </cell>
          <cell r="W59">
            <v>5.0167099999999999E-2</v>
          </cell>
          <cell r="X59">
            <v>4.5865554000000003E-2</v>
          </cell>
          <cell r="Y59">
            <v>3.7858899000000001E-2</v>
          </cell>
        </row>
        <row r="60">
          <cell r="B60">
            <v>3.6731677000000004E-2</v>
          </cell>
          <cell r="C60">
            <v>3.2908944750000002E-2</v>
          </cell>
          <cell r="D60">
            <v>2.6893827250000002E-2</v>
          </cell>
          <cell r="E60">
            <v>2.36413345E-2</v>
          </cell>
          <cell r="F60">
            <v>2.4179316499999999E-2</v>
          </cell>
          <cell r="G60">
            <v>2.4398469500000002E-2</v>
          </cell>
          <cell r="H60">
            <v>2.0735892499999999E-2</v>
          </cell>
          <cell r="I60">
            <v>2.1975598999999998E-2</v>
          </cell>
          <cell r="J60">
            <v>2.7275427499999998E-2</v>
          </cell>
          <cell r="K60">
            <v>3.28300235E-2</v>
          </cell>
          <cell r="L60">
            <v>3.6489509750000003E-2</v>
          </cell>
          <cell r="M60">
            <v>4.2930830999999996E-2</v>
          </cell>
          <cell r="N60">
            <v>4.6293539999999994E-2</v>
          </cell>
          <cell r="O60">
            <v>4.2646400500000001E-2</v>
          </cell>
          <cell r="P60">
            <v>3.477171225000001E-2</v>
          </cell>
          <cell r="Q60">
            <v>3.3956912999999998E-2</v>
          </cell>
          <cell r="R60">
            <v>3.3875141249999997E-2</v>
          </cell>
          <cell r="S60">
            <v>3.3287273499999999E-2</v>
          </cell>
          <cell r="T60">
            <v>3.8304449249999997E-2</v>
          </cell>
          <cell r="U60">
            <v>4.2479823999999999E-2</v>
          </cell>
          <cell r="V60">
            <v>4.8448980500000002E-2</v>
          </cell>
          <cell r="W60">
            <v>4.9295309249999995E-2</v>
          </cell>
          <cell r="X60">
            <v>4.727718425E-2</v>
          </cell>
          <cell r="Y60">
            <v>4.3665395750000002E-2</v>
          </cell>
        </row>
        <row r="61">
          <cell r="B61">
            <v>7.9001794750000007E-2</v>
          </cell>
          <cell r="C61">
            <v>7.2337635000000011E-2</v>
          </cell>
          <cell r="D61">
            <v>7.0310323499999994E-2</v>
          </cell>
          <cell r="E61">
            <v>6.3277511750000001E-2</v>
          </cell>
          <cell r="F61">
            <v>6.6114632499999992E-2</v>
          </cell>
          <cell r="G61">
            <v>6.5933409749999991E-2</v>
          </cell>
          <cell r="H61">
            <v>6.7523388000000004E-2</v>
          </cell>
          <cell r="I61">
            <v>8.2467281500000003E-2</v>
          </cell>
          <cell r="J61">
            <v>0.10757874675000001</v>
          </cell>
          <cell r="K61">
            <v>0.12079971125</v>
          </cell>
          <cell r="L61">
            <v>0.12253661524999999</v>
          </cell>
          <cell r="M61">
            <v>0.121011961</v>
          </cell>
          <cell r="N61">
            <v>0.1206319045</v>
          </cell>
          <cell r="O61">
            <v>0.120429674</v>
          </cell>
          <cell r="P61">
            <v>0.12105968100000002</v>
          </cell>
          <cell r="Q61">
            <v>0.12283938600000001</v>
          </cell>
          <cell r="R61">
            <v>0.120806816</v>
          </cell>
          <cell r="S61">
            <v>0.12265609750000002</v>
          </cell>
          <cell r="T61">
            <v>0.119922243</v>
          </cell>
          <cell r="U61">
            <v>0.12183235725</v>
          </cell>
          <cell r="V61">
            <v>0.12052177425</v>
          </cell>
          <cell r="W61">
            <v>0.11779243849999999</v>
          </cell>
          <cell r="X61">
            <v>0.10259398074999999</v>
          </cell>
          <cell r="Y61">
            <v>9.2383011000000001E-2</v>
          </cell>
        </row>
        <row r="62">
          <cell r="B62">
            <v>8.0265540000000017E-3</v>
          </cell>
          <cell r="C62">
            <v>7.3416420000000015E-3</v>
          </cell>
          <cell r="D62">
            <v>6.4417372500000002E-3</v>
          </cell>
          <cell r="E62">
            <v>5.6868235000000003E-3</v>
          </cell>
          <cell r="F62">
            <v>5.5286092499999993E-3</v>
          </cell>
          <cell r="G62">
            <v>5.4097125000000003E-3</v>
          </cell>
          <cell r="H62">
            <v>4.7349362499999994E-3</v>
          </cell>
          <cell r="I62">
            <v>5.1854075000000001E-3</v>
          </cell>
          <cell r="J62">
            <v>6.7423840000000006E-3</v>
          </cell>
          <cell r="K62">
            <v>8.3423657500000005E-3</v>
          </cell>
          <cell r="L62">
            <v>1.0281755E-2</v>
          </cell>
          <cell r="M62">
            <v>1.1753978250000002E-2</v>
          </cell>
          <cell r="N62">
            <v>1.1944777250000002E-2</v>
          </cell>
          <cell r="O62">
            <v>1.0840435249999999E-2</v>
          </cell>
          <cell r="P62">
            <v>1.103581E-2</v>
          </cell>
          <cell r="Q62">
            <v>9.9839079999999997E-3</v>
          </cell>
          <cell r="R62">
            <v>1.00246655E-2</v>
          </cell>
          <cell r="S62">
            <v>1.00909685E-2</v>
          </cell>
          <cell r="T62">
            <v>1.1880819250000002E-2</v>
          </cell>
          <cell r="U62">
            <v>1.3848802749999998E-2</v>
          </cell>
          <cell r="V62">
            <v>1.5097056750000001E-2</v>
          </cell>
          <cell r="W62">
            <v>1.457477425E-2</v>
          </cell>
          <cell r="X62">
            <v>1.2265895999999998E-2</v>
          </cell>
          <cell r="Y62">
            <v>1.0513751500000001E-2</v>
          </cell>
        </row>
        <row r="63">
          <cell r="B63">
            <v>4.9980605999999997E-2</v>
          </cell>
          <cell r="C63">
            <v>4.5138478249999996E-2</v>
          </cell>
          <cell r="D63">
            <v>4.0572800749999999E-2</v>
          </cell>
          <cell r="E63">
            <v>3.9925370500000001E-2</v>
          </cell>
          <cell r="F63">
            <v>3.7839004500000002E-2</v>
          </cell>
          <cell r="G63">
            <v>3.7811200999999996E-2</v>
          </cell>
          <cell r="H63">
            <v>3.7976085499999999E-2</v>
          </cell>
          <cell r="I63">
            <v>3.8099643749999995E-2</v>
          </cell>
          <cell r="J63">
            <v>4.044168175E-2</v>
          </cell>
          <cell r="K63">
            <v>4.025207225E-2</v>
          </cell>
          <cell r="L63">
            <v>4.1283632249999994E-2</v>
          </cell>
          <cell r="M63">
            <v>4.3181323999999993E-2</v>
          </cell>
          <cell r="N63">
            <v>4.2902158000000003E-2</v>
          </cell>
          <cell r="O63">
            <v>4.1095496249999995E-2</v>
          </cell>
          <cell r="P63">
            <v>4.0438698750000002E-2</v>
          </cell>
          <cell r="Q63">
            <v>4.012026975E-2</v>
          </cell>
          <cell r="R63">
            <v>4.0434750499999998E-2</v>
          </cell>
          <cell r="S63">
            <v>4.3926217249999996E-2</v>
          </cell>
          <cell r="T63">
            <v>5.3355976999999999E-2</v>
          </cell>
          <cell r="U63">
            <v>6.0388705250000001E-2</v>
          </cell>
          <cell r="V63">
            <v>6.0826346749999996E-2</v>
          </cell>
          <cell r="W63">
            <v>6.1189988250000008E-2</v>
          </cell>
          <cell r="X63">
            <v>5.9137567500000002E-2</v>
          </cell>
          <cell r="Y63">
            <v>5.0687072749999999E-2</v>
          </cell>
        </row>
        <row r="64">
          <cell r="B64">
            <v>4.2413028000000005E-2</v>
          </cell>
          <cell r="C64">
            <v>3.7294430000000003E-2</v>
          </cell>
          <cell r="D64">
            <v>3.5886607249999994E-2</v>
          </cell>
          <cell r="E64">
            <v>3.4960606249999998E-2</v>
          </cell>
          <cell r="F64">
            <v>3.53439085E-2</v>
          </cell>
          <cell r="G64">
            <v>3.5088426499999999E-2</v>
          </cell>
          <cell r="H64">
            <v>3.5126319749999996E-2</v>
          </cell>
          <cell r="I64">
            <v>3.5494198749999997E-2</v>
          </cell>
          <cell r="J64">
            <v>3.7517213000000001E-2</v>
          </cell>
          <cell r="K64">
            <v>4.0766896500000004E-2</v>
          </cell>
          <cell r="L64">
            <v>4.0859606E-2</v>
          </cell>
          <cell r="M64">
            <v>4.166535725E-2</v>
          </cell>
          <cell r="N64">
            <v>4.2686052500000002E-2</v>
          </cell>
          <cell r="O64">
            <v>4.2950738750000002E-2</v>
          </cell>
          <cell r="P64">
            <v>4.0016673000000003E-2</v>
          </cell>
          <cell r="Q64">
            <v>3.7648201999999999E-2</v>
          </cell>
          <cell r="R64">
            <v>3.9858763749999991E-2</v>
          </cell>
          <cell r="S64">
            <v>4.5809934750000003E-2</v>
          </cell>
          <cell r="T64">
            <v>5.5749195000000001E-2</v>
          </cell>
          <cell r="U64">
            <v>6.2365594000000003E-2</v>
          </cell>
          <cell r="V64">
            <v>6.57038385E-2</v>
          </cell>
          <cell r="W64">
            <v>6.4100580250000011E-2</v>
          </cell>
          <cell r="X64">
            <v>5.5942064249999993E-2</v>
          </cell>
          <cell r="Y64">
            <v>5.1896940999999995E-2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6.3871934000000005E-2</v>
          </cell>
          <cell r="C66">
            <v>4.9211424749999989E-2</v>
          </cell>
          <cell r="D66">
            <v>3.9177137500000001E-2</v>
          </cell>
          <cell r="E66">
            <v>1.8693691250000002E-2</v>
          </cell>
          <cell r="F66">
            <v>1.677207E-2</v>
          </cell>
          <cell r="G66">
            <v>1.0371881750000001E-2</v>
          </cell>
          <cell r="H66">
            <v>1.6777359000000002E-2</v>
          </cell>
          <cell r="I66">
            <v>2.5655374750000001E-2</v>
          </cell>
          <cell r="J66">
            <v>6.1296513500000004E-2</v>
          </cell>
          <cell r="K66">
            <v>0.10792120725</v>
          </cell>
          <cell r="L66">
            <v>0.13497465149999999</v>
          </cell>
          <cell r="M66">
            <v>0.17444853599999999</v>
          </cell>
          <cell r="N66">
            <v>0.1834532395</v>
          </cell>
          <cell r="O66">
            <v>0.1640498125</v>
          </cell>
          <cell r="P66">
            <v>0.16302935774999999</v>
          </cell>
          <cell r="Q66">
            <v>0.15709813675000001</v>
          </cell>
          <cell r="R66">
            <v>0.14719960025000001</v>
          </cell>
          <cell r="S66">
            <v>0.14750093449999999</v>
          </cell>
          <cell r="T66">
            <v>0.14871493524999999</v>
          </cell>
          <cell r="U66">
            <v>0.15548870875000004</v>
          </cell>
          <cell r="V66">
            <v>0.1628266565</v>
          </cell>
          <cell r="W66">
            <v>0.16187029274999998</v>
          </cell>
          <cell r="X66">
            <v>0.15928302024999999</v>
          </cell>
          <cell r="Y66">
            <v>0.12153676025000001</v>
          </cell>
        </row>
        <row r="67">
          <cell r="B67">
            <v>9.5740993499999996E-2</v>
          </cell>
          <cell r="C67">
            <v>6.7344698999999994E-2</v>
          </cell>
          <cell r="D67">
            <v>6.0391128500000002E-2</v>
          </cell>
          <cell r="E67">
            <v>5.2410432749999999E-2</v>
          </cell>
          <cell r="F67">
            <v>4.4791274999999998E-2</v>
          </cell>
          <cell r="G67">
            <v>4.2156333750000004E-2</v>
          </cell>
          <cell r="H67">
            <v>4.7983762750000006E-2</v>
          </cell>
          <cell r="I67">
            <v>5.0844153499999996E-2</v>
          </cell>
          <cell r="J67">
            <v>7.5970535249999999E-2</v>
          </cell>
          <cell r="K67">
            <v>0.11109534650000001</v>
          </cell>
          <cell r="L67">
            <v>0.14004400624999999</v>
          </cell>
          <cell r="M67">
            <v>0.15314514174999999</v>
          </cell>
          <cell r="N67">
            <v>0.15045681750000001</v>
          </cell>
          <cell r="O67">
            <v>0.12675981150000001</v>
          </cell>
          <cell r="P67">
            <v>0.102423641</v>
          </cell>
          <cell r="Q67">
            <v>9.6711906249999993E-2</v>
          </cell>
          <cell r="R67">
            <v>9.7947645249999993E-2</v>
          </cell>
          <cell r="S67">
            <v>9.3042024500000001E-2</v>
          </cell>
          <cell r="T67">
            <v>0.13383972</v>
          </cell>
          <cell r="U67">
            <v>0.15042303825</v>
          </cell>
          <cell r="V67">
            <v>0.14528390499999999</v>
          </cell>
          <cell r="W67">
            <v>0.13822674925</v>
          </cell>
          <cell r="X67">
            <v>0.12897297475</v>
          </cell>
          <cell r="Y67">
            <v>8.7033169000000007E-2</v>
          </cell>
        </row>
        <row r="68">
          <cell r="B68">
            <v>7.9968982499999994E-2</v>
          </cell>
          <cell r="C68">
            <v>7.9249740499999999E-2</v>
          </cell>
          <cell r="D68">
            <v>5.6146859249999993E-2</v>
          </cell>
          <cell r="E68">
            <v>4.603518375E-2</v>
          </cell>
          <cell r="F68">
            <v>4.5414327499999997E-2</v>
          </cell>
          <cell r="G68">
            <v>4.5492465999999995E-2</v>
          </cell>
          <cell r="H68">
            <v>3.4902826249999998E-2</v>
          </cell>
          <cell r="I68">
            <v>3.2954585000000002E-2</v>
          </cell>
          <cell r="J68">
            <v>7.8095261500000013E-2</v>
          </cell>
          <cell r="K68">
            <v>0.11962225925000002</v>
          </cell>
          <cell r="L68">
            <v>0.15683144374999999</v>
          </cell>
          <cell r="M68">
            <v>0.17734458150000001</v>
          </cell>
          <cell r="N68">
            <v>0.19267622775000001</v>
          </cell>
          <cell r="O68">
            <v>0.17272089399999999</v>
          </cell>
          <cell r="P68">
            <v>0.12886409975000002</v>
          </cell>
          <cell r="Q68">
            <v>0.11098207675000001</v>
          </cell>
          <cell r="R68">
            <v>9.5789323749999988E-2</v>
          </cell>
          <cell r="S68">
            <v>0.10852463550000002</v>
          </cell>
          <cell r="T68">
            <v>0.13163661000000001</v>
          </cell>
          <cell r="U68">
            <v>0.13989599624999999</v>
          </cell>
          <cell r="V68">
            <v>0.1458304865</v>
          </cell>
          <cell r="W68">
            <v>0.13036901249999999</v>
          </cell>
          <cell r="X68">
            <v>0.10195900175</v>
          </cell>
          <cell r="Y68">
            <v>7.1534460999999994E-2</v>
          </cell>
        </row>
        <row r="69">
          <cell r="B69">
            <v>6.3057245250000005E-2</v>
          </cell>
          <cell r="C69">
            <v>3.2729343500000001E-2</v>
          </cell>
          <cell r="D69">
            <v>2.9372974249999999E-2</v>
          </cell>
          <cell r="E69">
            <v>3.4234881500000001E-2</v>
          </cell>
          <cell r="F69">
            <v>2.77185135E-2</v>
          </cell>
          <cell r="G69">
            <v>2.84011365E-2</v>
          </cell>
          <cell r="H69">
            <v>2.9784044249999999E-2</v>
          </cell>
          <cell r="I69">
            <v>2.5708042E-2</v>
          </cell>
          <cell r="J69">
            <v>3.88362685E-2</v>
          </cell>
          <cell r="K69">
            <v>6.9280247749999996E-2</v>
          </cell>
          <cell r="L69">
            <v>0.11013176550000001</v>
          </cell>
          <cell r="M69">
            <v>0.13785758975000001</v>
          </cell>
          <cell r="N69">
            <v>0.14565242</v>
          </cell>
          <cell r="O69">
            <v>0.14473105999999999</v>
          </cell>
          <cell r="P69">
            <v>0.1152461395</v>
          </cell>
          <cell r="Q69">
            <v>0.10128592474999999</v>
          </cell>
          <cell r="R69">
            <v>6.8082467000000008E-2</v>
          </cell>
          <cell r="S69">
            <v>8.7467376499999999E-2</v>
          </cell>
          <cell r="T69">
            <v>0.108434286</v>
          </cell>
          <cell r="U69">
            <v>0.11992259049999998</v>
          </cell>
          <cell r="V69">
            <v>0.13128761324999999</v>
          </cell>
          <cell r="W69">
            <v>0.12792102425000001</v>
          </cell>
          <cell r="X69">
            <v>0.11121686925</v>
          </cell>
          <cell r="Y69">
            <v>7.9609091000000007E-2</v>
          </cell>
        </row>
        <row r="70">
          <cell r="B70">
            <v>0.10698781025</v>
          </cell>
          <cell r="C70">
            <v>7.0368861500000005E-2</v>
          </cell>
          <cell r="D70">
            <v>4.5424897999999998E-2</v>
          </cell>
          <cell r="E70">
            <v>3.2016723499999997E-2</v>
          </cell>
          <cell r="F70">
            <v>3.0356422500000001E-2</v>
          </cell>
          <cell r="G70">
            <v>2.8479019249999998E-2</v>
          </cell>
          <cell r="H70">
            <v>3.6546793750000001E-2</v>
          </cell>
          <cell r="I70">
            <v>4.8657640250000002E-2</v>
          </cell>
          <cell r="J70">
            <v>9.4577812499999997E-2</v>
          </cell>
          <cell r="K70">
            <v>0.10999556525</v>
          </cell>
          <cell r="L70">
            <v>0.13171546725</v>
          </cell>
          <cell r="M70">
            <v>0.13937784575000001</v>
          </cell>
          <cell r="N70">
            <v>0.162608326</v>
          </cell>
          <cell r="O70">
            <v>0.14828120025000002</v>
          </cell>
          <cell r="P70">
            <v>0.14908744774999999</v>
          </cell>
          <cell r="Q70">
            <v>0.13095819450000001</v>
          </cell>
          <cell r="R70">
            <v>0.10052729400000002</v>
          </cell>
          <cell r="S70">
            <v>9.4963317749999984E-2</v>
          </cell>
          <cell r="T70">
            <v>9.6902759500000005E-2</v>
          </cell>
          <cell r="U70">
            <v>0.11164809049999999</v>
          </cell>
          <cell r="V70">
            <v>0.11497351849999998</v>
          </cell>
          <cell r="W70">
            <v>0.11150896050000002</v>
          </cell>
          <cell r="X70">
            <v>0.11338881475000001</v>
          </cell>
          <cell r="Y70">
            <v>0.10197709100000001</v>
          </cell>
        </row>
        <row r="71">
          <cell r="B71">
            <v>8.9786167E-2</v>
          </cell>
          <cell r="C71">
            <v>4.5864982749999998E-2</v>
          </cell>
          <cell r="D71">
            <v>4.5328191500000004E-2</v>
          </cell>
          <cell r="E71">
            <v>4.5711408500000002E-2</v>
          </cell>
          <cell r="F71">
            <v>4.5505101250000006E-2</v>
          </cell>
          <cell r="G71">
            <v>4.9522047E-2</v>
          </cell>
          <cell r="H71">
            <v>3.0070090999999997E-2</v>
          </cell>
          <cell r="I71">
            <v>3.7225994999999998E-2</v>
          </cell>
          <cell r="J71">
            <v>5.3029531500000004E-2</v>
          </cell>
          <cell r="K71">
            <v>0.10302750975000001</v>
          </cell>
          <cell r="L71">
            <v>0.12218422699999999</v>
          </cell>
          <cell r="M71">
            <v>0.14295573824999999</v>
          </cell>
          <cell r="N71">
            <v>0.14837659075000001</v>
          </cell>
          <cell r="O71">
            <v>0.14849095900000001</v>
          </cell>
          <cell r="P71">
            <v>0.14034995674999998</v>
          </cell>
          <cell r="Q71">
            <v>0.11421079075</v>
          </cell>
          <cell r="R71">
            <v>0.10139830425</v>
          </cell>
          <cell r="S71">
            <v>9.5167949750000008E-2</v>
          </cell>
          <cell r="T71">
            <v>0.11853107425000001</v>
          </cell>
          <cell r="U71">
            <v>0.13139434450000001</v>
          </cell>
          <cell r="V71">
            <v>0.12707476975000001</v>
          </cell>
          <cell r="W71">
            <v>0.129859419</v>
          </cell>
          <cell r="X71">
            <v>0.12924382800000001</v>
          </cell>
          <cell r="Y71">
            <v>9.6587211750000013E-2</v>
          </cell>
        </row>
        <row r="72">
          <cell r="B72">
            <v>2.1446773999999998E-2</v>
          </cell>
          <cell r="C72">
            <v>2.13559205E-2</v>
          </cell>
          <cell r="D72">
            <v>2.1007532749999999E-2</v>
          </cell>
          <cell r="E72">
            <v>2.0685784250000002E-2</v>
          </cell>
          <cell r="F72">
            <v>2.07141975E-2</v>
          </cell>
          <cell r="G72">
            <v>2.0459993750000002E-2</v>
          </cell>
          <cell r="H72">
            <v>1.9787393E-2</v>
          </cell>
          <cell r="I72">
            <v>1.7433038499999998E-2</v>
          </cell>
          <cell r="J72">
            <v>1.59837725E-2</v>
          </cell>
          <cell r="K72">
            <v>1.62004475E-2</v>
          </cell>
          <cell r="L72">
            <v>1.607336925E-2</v>
          </cell>
          <cell r="M72">
            <v>1.6094044000000002E-2</v>
          </cell>
          <cell r="N72">
            <v>1.6105288749999998E-2</v>
          </cell>
          <cell r="O72">
            <v>1.6052694500000003E-2</v>
          </cell>
          <cell r="P72">
            <v>1.608119325E-2</v>
          </cell>
          <cell r="Q72">
            <v>1.6163616749999998E-2</v>
          </cell>
          <cell r="R72">
            <v>1.6300633749999998E-2</v>
          </cell>
          <cell r="S72">
            <v>1.8374810249999998E-2</v>
          </cell>
          <cell r="T72">
            <v>2.0715743499999998E-2</v>
          </cell>
          <cell r="U72">
            <v>2.2809923249999996E-2</v>
          </cell>
          <cell r="V72">
            <v>2.3659027749999999E-2</v>
          </cell>
          <cell r="W72">
            <v>2.358454875E-2</v>
          </cell>
          <cell r="X72">
            <v>2.31100835E-2</v>
          </cell>
          <cell r="Y72">
            <v>2.1705991500000004E-2</v>
          </cell>
        </row>
        <row r="73">
          <cell r="B73">
            <v>2.2802016250000001E-2</v>
          </cell>
          <cell r="C73">
            <v>2.2482347750000003E-2</v>
          </cell>
          <cell r="D73">
            <v>2.2137744750000004E-2</v>
          </cell>
          <cell r="E73">
            <v>2.218123525E-2</v>
          </cell>
          <cell r="F73">
            <v>2.2008090499999997E-2</v>
          </cell>
          <cell r="G73">
            <v>2.2109268999999997E-2</v>
          </cell>
          <cell r="H73">
            <v>2.1341974E-2</v>
          </cell>
          <cell r="I73">
            <v>2.0530361E-2</v>
          </cell>
          <cell r="J73">
            <v>2.0238714250000001E-2</v>
          </cell>
          <cell r="K73">
            <v>1.8632032000000003E-2</v>
          </cell>
          <cell r="L73">
            <v>1.7600909750000001E-2</v>
          </cell>
          <cell r="M73">
            <v>1.7042067000000004E-2</v>
          </cell>
          <cell r="N73">
            <v>1.6920145249999997E-2</v>
          </cell>
          <cell r="O73">
            <v>1.65287075E-2</v>
          </cell>
          <cell r="P73">
            <v>1.61143235E-2</v>
          </cell>
          <cell r="Q73">
            <v>1.6209580750000001E-2</v>
          </cell>
          <cell r="R73">
            <v>1.6308366749999997E-2</v>
          </cell>
          <cell r="S73">
            <v>1.8018890249999999E-2</v>
          </cell>
          <cell r="T73">
            <v>1.9727855750000002E-2</v>
          </cell>
          <cell r="U73">
            <v>2.1256939249999999E-2</v>
          </cell>
          <cell r="V73">
            <v>2.2340149999999996E-2</v>
          </cell>
          <cell r="W73">
            <v>2.288059575E-2</v>
          </cell>
          <cell r="X73">
            <v>2.2802952249999998E-2</v>
          </cell>
          <cell r="Y73">
            <v>2.2501434250000001E-2</v>
          </cell>
        </row>
        <row r="74">
          <cell r="B74">
            <v>2.0083599000000001E-2</v>
          </cell>
          <cell r="C74">
            <v>1.9637089250000003E-2</v>
          </cell>
          <cell r="D74">
            <v>1.9815945499999998E-2</v>
          </cell>
          <cell r="E74">
            <v>1.9441866499999998E-2</v>
          </cell>
          <cell r="F74">
            <v>1.9129440750000001E-2</v>
          </cell>
          <cell r="G74">
            <v>1.9165107000000001E-2</v>
          </cell>
          <cell r="H74">
            <v>1.85279205E-2</v>
          </cell>
          <cell r="I74">
            <v>1.8298409499999998E-2</v>
          </cell>
          <cell r="J74">
            <v>1.8519117000000002E-2</v>
          </cell>
          <cell r="K74">
            <v>1.8436985749999999E-2</v>
          </cell>
          <cell r="L74">
            <v>1.844511725E-2</v>
          </cell>
          <cell r="M74">
            <v>1.8331751249999997E-2</v>
          </cell>
          <cell r="N74">
            <v>1.79396995E-2</v>
          </cell>
          <cell r="O74">
            <v>1.7536254750000001E-2</v>
          </cell>
          <cell r="P74">
            <v>1.7549910750000002E-2</v>
          </cell>
          <cell r="Q74">
            <v>1.7623110250000001E-2</v>
          </cell>
          <cell r="R74">
            <v>1.8480676750000001E-2</v>
          </cell>
          <cell r="S74">
            <v>1.9999801000000001E-2</v>
          </cell>
          <cell r="T74">
            <v>2.1836005749999998E-2</v>
          </cell>
          <cell r="U74">
            <v>2.3152364249999998E-2</v>
          </cell>
          <cell r="V74">
            <v>2.365523525E-2</v>
          </cell>
          <cell r="W74">
            <v>2.3621334250000001E-2</v>
          </cell>
          <cell r="X74">
            <v>2.2501074500000003E-2</v>
          </cell>
          <cell r="Y74">
            <v>2.1406466250000002E-2</v>
          </cell>
        </row>
        <row r="75">
          <cell r="B75">
            <v>4.2968244499999995E-2</v>
          </cell>
          <cell r="C75">
            <v>4.1436004749999998E-2</v>
          </cell>
          <cell r="D75">
            <v>3.8027323749999994E-2</v>
          </cell>
          <cell r="E75">
            <v>3.5639742749999995E-2</v>
          </cell>
          <cell r="F75">
            <v>3.4358743750000004E-2</v>
          </cell>
          <cell r="G75">
            <v>3.4967223250000005E-2</v>
          </cell>
          <cell r="H75">
            <v>3.2376923250000002E-2</v>
          </cell>
          <cell r="I75">
            <v>3.4443164000000005E-2</v>
          </cell>
          <cell r="J75">
            <v>3.6371196750000001E-2</v>
          </cell>
          <cell r="K75">
            <v>4.4381747999999999E-2</v>
          </cell>
          <cell r="L75">
            <v>4.8612048249999998E-2</v>
          </cell>
          <cell r="M75">
            <v>4.915571224999999E-2</v>
          </cell>
          <cell r="N75">
            <v>4.8224057250000001E-2</v>
          </cell>
          <cell r="O75">
            <v>4.6496486000000004E-2</v>
          </cell>
          <cell r="P75">
            <v>4.3899035499999996E-2</v>
          </cell>
          <cell r="Q75">
            <v>4.2581802500000002E-2</v>
          </cell>
          <cell r="R75">
            <v>4.1149944499999994E-2</v>
          </cell>
          <cell r="S75">
            <v>4.636886975E-2</v>
          </cell>
          <cell r="T75">
            <v>5.1503888000000005E-2</v>
          </cell>
          <cell r="U75">
            <v>5.6371519999999994E-2</v>
          </cell>
          <cell r="V75">
            <v>5.6914599500000003E-2</v>
          </cell>
          <cell r="W75">
            <v>5.7970060499999997E-2</v>
          </cell>
          <cell r="X75">
            <v>5.5994874249999993E-2</v>
          </cell>
          <cell r="Y75">
            <v>4.6558673749999994E-2</v>
          </cell>
        </row>
        <row r="76">
          <cell r="B76">
            <v>2.2873838250000004E-2</v>
          </cell>
          <cell r="C76">
            <v>2.2745122250000003E-2</v>
          </cell>
          <cell r="D76">
            <v>2.2660586999999999E-2</v>
          </cell>
          <cell r="E76">
            <v>2.288528825E-2</v>
          </cell>
          <cell r="F76">
            <v>2.2760921250000003E-2</v>
          </cell>
          <cell r="G76">
            <v>2.2708390999999998E-2</v>
          </cell>
          <cell r="H76">
            <v>2.2279523499999995E-2</v>
          </cell>
          <cell r="I76">
            <v>2.2153100499999998E-2</v>
          </cell>
          <cell r="J76">
            <v>2.1494456249999998E-2</v>
          </cell>
          <cell r="K76">
            <v>2.1296504249999997E-2</v>
          </cell>
          <cell r="L76">
            <v>2.1266806500000002E-2</v>
          </cell>
          <cell r="M76">
            <v>2.1235333000000002E-2</v>
          </cell>
          <cell r="N76">
            <v>2.0912869000000001E-2</v>
          </cell>
          <cell r="O76">
            <v>2.0556248249999999E-2</v>
          </cell>
          <cell r="P76">
            <v>1.9820446250000002E-2</v>
          </cell>
          <cell r="Q76">
            <v>2.0139007999999996E-2</v>
          </cell>
          <cell r="R76">
            <v>2.0693966499999997E-2</v>
          </cell>
          <cell r="S76">
            <v>2.1339658749999997E-2</v>
          </cell>
          <cell r="T76">
            <v>2.282227425E-2</v>
          </cell>
          <cell r="U76">
            <v>2.3351476499999999E-2</v>
          </cell>
          <cell r="V76">
            <v>2.3720181250000003E-2</v>
          </cell>
          <cell r="W76">
            <v>2.4259266749999998E-2</v>
          </cell>
          <cell r="X76">
            <v>2.3280367749999999E-2</v>
          </cell>
          <cell r="Y76">
            <v>2.3293027000000001E-2</v>
          </cell>
        </row>
        <row r="77">
          <cell r="B77">
            <v>2.3886262999999998E-2</v>
          </cell>
          <cell r="C77">
            <v>2.2915505750000002E-2</v>
          </cell>
          <cell r="D77">
            <v>2.2844630249999998E-2</v>
          </cell>
          <cell r="E77">
            <v>2.2365996500000002E-2</v>
          </cell>
          <cell r="F77">
            <v>2.2232554000000002E-2</v>
          </cell>
          <cell r="G77">
            <v>2.2265011500000001E-2</v>
          </cell>
          <cell r="H77">
            <v>2.1255451750000001E-2</v>
          </cell>
          <cell r="I77">
            <v>2.0725275000000001E-2</v>
          </cell>
          <cell r="J77">
            <v>2.0756239999999999E-2</v>
          </cell>
          <cell r="K77">
            <v>2.0899717750000001E-2</v>
          </cell>
          <cell r="L77">
            <v>2.0294205499999999E-2</v>
          </cell>
          <cell r="M77">
            <v>2.0232066999999999E-2</v>
          </cell>
          <cell r="N77">
            <v>2.0202646999999997E-2</v>
          </cell>
          <cell r="O77">
            <v>1.9724793000000001E-2</v>
          </cell>
          <cell r="P77">
            <v>1.9657948499999998E-2</v>
          </cell>
          <cell r="Q77">
            <v>1.9778300500000002E-2</v>
          </cell>
          <cell r="R77">
            <v>1.9677430249999999E-2</v>
          </cell>
          <cell r="S77">
            <v>2.0613600250000003E-2</v>
          </cell>
          <cell r="T77">
            <v>2.2084240000000002E-2</v>
          </cell>
          <cell r="U77">
            <v>2.2757185999999999E-2</v>
          </cell>
          <cell r="V77">
            <v>2.3161911E-2</v>
          </cell>
          <cell r="W77">
            <v>2.3779835749999999E-2</v>
          </cell>
          <cell r="X77">
            <v>2.322390325E-2</v>
          </cell>
          <cell r="Y77">
            <v>2.3301158749999999E-2</v>
          </cell>
        </row>
        <row r="78">
          <cell r="B78">
            <v>2.3522868750000002E-2</v>
          </cell>
          <cell r="C78">
            <v>2.306095675E-2</v>
          </cell>
          <cell r="D78">
            <v>2.2719759499999999E-2</v>
          </cell>
          <cell r="E78">
            <v>2.2688357749999999E-2</v>
          </cell>
          <cell r="F78">
            <v>2.2882695249999998E-2</v>
          </cell>
          <cell r="G78">
            <v>2.222974325E-2</v>
          </cell>
          <cell r="H78">
            <v>2.2322829750000002E-2</v>
          </cell>
          <cell r="I78">
            <v>2.1826685500000002E-2</v>
          </cell>
          <cell r="J78">
            <v>2.1051506499999997E-2</v>
          </cell>
          <cell r="K78">
            <v>2.0680086499999997E-2</v>
          </cell>
          <cell r="L78">
            <v>2.0862646250000002E-2</v>
          </cell>
          <cell r="M78">
            <v>2.0727686500000002E-2</v>
          </cell>
          <cell r="N78">
            <v>2.0611047E-2</v>
          </cell>
          <cell r="O78">
            <v>2.0371388000000001E-2</v>
          </cell>
          <cell r="P78">
            <v>2.0150928499999998E-2</v>
          </cell>
          <cell r="Q78">
            <v>2.0186751749999999E-2</v>
          </cell>
          <cell r="R78">
            <v>2.0150678249999998E-2</v>
          </cell>
          <cell r="S78">
            <v>2.0028462E-2</v>
          </cell>
          <cell r="T78">
            <v>2.1117548E-2</v>
          </cell>
          <cell r="U78">
            <v>2.2272867999999998E-2</v>
          </cell>
          <cell r="V78">
            <v>2.3365268999999998E-2</v>
          </cell>
          <cell r="W78">
            <v>2.3683937999999998E-2</v>
          </cell>
          <cell r="X78">
            <v>2.3202144000000001E-2</v>
          </cell>
          <cell r="Y78">
            <v>2.3287001499999998E-2</v>
          </cell>
        </row>
        <row r="79">
          <cell r="B79">
            <v>2.8028091250000001E-2</v>
          </cell>
          <cell r="C79">
            <v>2.5990066999999995E-2</v>
          </cell>
          <cell r="D79">
            <v>2.4112915750000002E-2</v>
          </cell>
          <cell r="E79">
            <v>2.2415125250000004E-2</v>
          </cell>
          <cell r="F79">
            <v>2.2704815749999999E-2</v>
          </cell>
          <cell r="G79">
            <v>2.2784765249999998E-2</v>
          </cell>
          <cell r="H79">
            <v>2.2385411750000004E-2</v>
          </cell>
          <cell r="I79">
            <v>2.2489447999999999E-2</v>
          </cell>
          <cell r="J79">
            <v>2.3302754249999998E-2</v>
          </cell>
          <cell r="K79">
            <v>2.3541588749999998E-2</v>
          </cell>
          <cell r="L79">
            <v>2.5677142999999999E-2</v>
          </cell>
          <cell r="M79">
            <v>2.6992137499999999E-2</v>
          </cell>
          <cell r="N79">
            <v>2.7900150000000002E-2</v>
          </cell>
          <cell r="O79">
            <v>2.8220552999999999E-2</v>
          </cell>
          <cell r="P79">
            <v>2.7705829000000001E-2</v>
          </cell>
          <cell r="Q79">
            <v>2.6924294750000001E-2</v>
          </cell>
          <cell r="R79">
            <v>2.6783320500000003E-2</v>
          </cell>
          <cell r="S79">
            <v>2.7258933499999999E-2</v>
          </cell>
          <cell r="T79">
            <v>2.8233827E-2</v>
          </cell>
          <cell r="U79">
            <v>3.0135136500000003E-2</v>
          </cell>
          <cell r="V79">
            <v>3.0730124999999997E-2</v>
          </cell>
          <cell r="W79">
            <v>3.1050816499999998E-2</v>
          </cell>
          <cell r="X79">
            <v>3.0141166249999997E-2</v>
          </cell>
          <cell r="Y79">
            <v>2.8727786250000002E-2</v>
          </cell>
        </row>
        <row r="80">
          <cell r="B80">
            <v>2.4096869999999999E-2</v>
          </cell>
          <cell r="C80">
            <v>2.278061675E-2</v>
          </cell>
          <cell r="D80">
            <v>2.2126470499999999E-2</v>
          </cell>
          <cell r="E80">
            <v>2.1596951E-2</v>
          </cell>
          <cell r="F80">
            <v>2.1708508500000001E-2</v>
          </cell>
          <cell r="G80">
            <v>2.1400313750000004E-2</v>
          </cell>
          <cell r="H80">
            <v>2.082296225E-2</v>
          </cell>
          <cell r="I80">
            <v>2.0491683000000004E-2</v>
          </cell>
          <cell r="J80">
            <v>2.2713400499999998E-2</v>
          </cell>
          <cell r="K80">
            <v>2.4937245500000003E-2</v>
          </cell>
          <cell r="L80">
            <v>2.7538449500000003E-2</v>
          </cell>
          <cell r="M80">
            <v>2.9923076999999999E-2</v>
          </cell>
          <cell r="N80">
            <v>3.006214825E-2</v>
          </cell>
          <cell r="O80">
            <v>2.9128635999999999E-2</v>
          </cell>
          <cell r="P80">
            <v>2.89842815E-2</v>
          </cell>
          <cell r="Q80">
            <v>2.9039539E-2</v>
          </cell>
          <cell r="R80">
            <v>2.9215314750000002E-2</v>
          </cell>
          <cell r="S80">
            <v>3.0041118749999998E-2</v>
          </cell>
          <cell r="T80">
            <v>3.1431516749999999E-2</v>
          </cell>
          <cell r="U80">
            <v>3.4098377249999999E-2</v>
          </cell>
          <cell r="V80">
            <v>3.4154273749999998E-2</v>
          </cell>
          <cell r="W80">
            <v>3.4271407000000004E-2</v>
          </cell>
          <cell r="X80">
            <v>3.2638631249999994E-2</v>
          </cell>
          <cell r="Y80">
            <v>3.0509607999999997E-2</v>
          </cell>
        </row>
        <row r="81">
          <cell r="B81">
            <v>2.6515200499999999E-2</v>
          </cell>
          <cell r="C81">
            <v>2.4842785249999999E-2</v>
          </cell>
          <cell r="D81">
            <v>2.45907985E-2</v>
          </cell>
          <cell r="E81">
            <v>2.3735287000000001E-2</v>
          </cell>
          <cell r="F81">
            <v>2.3758689750000003E-2</v>
          </cell>
          <cell r="G81">
            <v>2.3992096750000001E-2</v>
          </cell>
          <cell r="H81">
            <v>2.2816971250000002E-2</v>
          </cell>
          <cell r="I81">
            <v>2.3176030500000003E-2</v>
          </cell>
          <cell r="J81">
            <v>2.6224335750000001E-2</v>
          </cell>
          <cell r="K81">
            <v>2.7158152999999997E-2</v>
          </cell>
          <cell r="L81">
            <v>2.8112006250000002E-2</v>
          </cell>
          <cell r="M81">
            <v>2.8801750250000001E-2</v>
          </cell>
          <cell r="N81">
            <v>2.88443195E-2</v>
          </cell>
          <cell r="O81">
            <v>2.8005574750000001E-2</v>
          </cell>
          <cell r="P81">
            <v>2.6087546499999999E-2</v>
          </cell>
          <cell r="Q81">
            <v>2.6006822999999998E-2</v>
          </cell>
          <cell r="R81">
            <v>2.6064748250000002E-2</v>
          </cell>
          <cell r="S81">
            <v>2.6463425499999998E-2</v>
          </cell>
          <cell r="T81">
            <v>2.8025779000000001E-2</v>
          </cell>
          <cell r="U81">
            <v>3.0107233000000001E-2</v>
          </cell>
          <cell r="V81">
            <v>3.2132174999999999E-2</v>
          </cell>
          <cell r="W81">
            <v>3.2052942250000008E-2</v>
          </cell>
          <cell r="X81">
            <v>3.0215899000000001E-2</v>
          </cell>
          <cell r="Y81">
            <v>2.869108775E-2</v>
          </cell>
        </row>
        <row r="82">
          <cell r="B82">
            <v>2.6359435000000001E-2</v>
          </cell>
          <cell r="C82">
            <v>2.5645598499999998E-2</v>
          </cell>
          <cell r="D82">
            <v>2.4779905249999998E-2</v>
          </cell>
          <cell r="E82">
            <v>2.3803872E-2</v>
          </cell>
          <cell r="F82">
            <v>2.2890938750000003E-2</v>
          </cell>
          <cell r="G82">
            <v>2.2777302250000003E-2</v>
          </cell>
          <cell r="H82">
            <v>2.2943097250000002E-2</v>
          </cell>
          <cell r="I82">
            <v>2.2848753000000003E-2</v>
          </cell>
          <cell r="J82">
            <v>2.3801095750000001E-2</v>
          </cell>
          <cell r="K82">
            <v>2.6416935499999999E-2</v>
          </cell>
          <cell r="L82">
            <v>2.7887011499999999E-2</v>
          </cell>
          <cell r="M82">
            <v>2.8184747249999999E-2</v>
          </cell>
          <cell r="N82">
            <v>2.892126075E-2</v>
          </cell>
          <cell r="O82">
            <v>2.8414762999999996E-2</v>
          </cell>
          <cell r="P82">
            <v>2.7827907000000002E-2</v>
          </cell>
          <cell r="Q82">
            <v>2.8109401249999999E-2</v>
          </cell>
          <cell r="R82">
            <v>2.7765520750000001E-2</v>
          </cell>
          <cell r="S82">
            <v>2.893778675E-2</v>
          </cell>
          <cell r="T82">
            <v>3.1484222749999999E-2</v>
          </cell>
          <cell r="U82">
            <v>3.33962805E-2</v>
          </cell>
          <cell r="V82">
            <v>3.41894025E-2</v>
          </cell>
          <cell r="W82">
            <v>3.2891630250000005E-2</v>
          </cell>
          <cell r="X82">
            <v>3.057832425E-2</v>
          </cell>
          <cell r="Y82">
            <v>2.7814168249999997E-2</v>
          </cell>
        </row>
        <row r="83">
          <cell r="B83">
            <v>9.2625042500000011E-3</v>
          </cell>
          <cell r="C83">
            <v>8.3533034999999992E-3</v>
          </cell>
          <cell r="D83">
            <v>7.7630052499999998E-3</v>
          </cell>
          <cell r="E83">
            <v>7.7993559999999995E-3</v>
          </cell>
          <cell r="F83">
            <v>7.6833427499999997E-3</v>
          </cell>
          <cell r="G83">
            <v>7.8375212500000017E-3</v>
          </cell>
          <cell r="H83">
            <v>7.7200222500000007E-3</v>
          </cell>
          <cell r="I83">
            <v>9.1738832499999989E-3</v>
          </cell>
          <cell r="J83">
            <v>1.011048025E-2</v>
          </cell>
          <cell r="K83">
            <v>1.097469125E-2</v>
          </cell>
          <cell r="L83">
            <v>1.1900760749999999E-2</v>
          </cell>
          <cell r="M83">
            <v>1.229687925E-2</v>
          </cell>
          <cell r="N83">
            <v>1.284654025E-2</v>
          </cell>
          <cell r="O83">
            <v>1.2398985E-2</v>
          </cell>
          <cell r="P83">
            <v>1.2266101999999999E-2</v>
          </cell>
          <cell r="Q83">
            <v>1.1794003999999999E-2</v>
          </cell>
          <cell r="R83">
            <v>1.1694243999999999E-2</v>
          </cell>
          <cell r="S83">
            <v>1.1676012E-2</v>
          </cell>
          <cell r="T83">
            <v>1.2082513500000001E-2</v>
          </cell>
          <cell r="U83">
            <v>1.256122925E-2</v>
          </cell>
          <cell r="V83">
            <v>1.2733541750000001E-2</v>
          </cell>
          <cell r="W83">
            <v>1.27033105E-2</v>
          </cell>
          <cell r="X83">
            <v>1.110223175E-2</v>
          </cell>
          <cell r="Y83">
            <v>9.8381157499999993E-3</v>
          </cell>
        </row>
        <row r="84">
          <cell r="B84">
            <v>9.5035984999999983E-3</v>
          </cell>
          <cell r="C84">
            <v>9.2795254999999983E-3</v>
          </cell>
          <cell r="D84">
            <v>7.9126915000000009E-3</v>
          </cell>
          <cell r="E84">
            <v>7.7716640000000002E-3</v>
          </cell>
          <cell r="F84">
            <v>7.8887950000000005E-3</v>
          </cell>
          <cell r="G84">
            <v>7.6402677500000005E-3</v>
          </cell>
          <cell r="H84">
            <v>7.6441647499999998E-3</v>
          </cell>
          <cell r="I84">
            <v>7.9588815000000007E-3</v>
          </cell>
          <cell r="J84">
            <v>9.1641432500000012E-3</v>
          </cell>
          <cell r="K84">
            <v>1.0587852E-2</v>
          </cell>
          <cell r="L84">
            <v>1.1816522250000001E-2</v>
          </cell>
          <cell r="M84">
            <v>1.3402386249999999E-2</v>
          </cell>
          <cell r="N84">
            <v>1.4390651000000001E-2</v>
          </cell>
          <cell r="O84">
            <v>1.4051167000000002E-2</v>
          </cell>
          <cell r="P84">
            <v>1.2997145E-2</v>
          </cell>
          <cell r="Q84">
            <v>1.195309E-2</v>
          </cell>
          <cell r="R84">
            <v>1.1776815499999999E-2</v>
          </cell>
          <cell r="S84">
            <v>1.1627609000000001E-2</v>
          </cell>
          <cell r="T84">
            <v>1.1630301249999999E-2</v>
          </cell>
          <cell r="U84">
            <v>1.2139341999999999E-2</v>
          </cell>
          <cell r="V84">
            <v>1.211917425E-2</v>
          </cell>
          <cell r="W84">
            <v>1.21379635E-2</v>
          </cell>
          <cell r="X84">
            <v>1.157069975E-2</v>
          </cell>
          <cell r="Y84">
            <v>1.030704325E-2</v>
          </cell>
        </row>
        <row r="85">
          <cell r="B85">
            <v>3.5012622E-2</v>
          </cell>
          <cell r="C85">
            <v>3.2954092750000004E-2</v>
          </cell>
          <cell r="D85">
            <v>2.9355014750000002E-2</v>
          </cell>
          <cell r="E85">
            <v>2.7063907249999998E-2</v>
          </cell>
          <cell r="F85">
            <v>2.659677375E-2</v>
          </cell>
          <cell r="G85">
            <v>2.6261347999999997E-2</v>
          </cell>
          <cell r="H85">
            <v>1.98440275E-2</v>
          </cell>
          <cell r="I85">
            <v>1.7047868000000001E-2</v>
          </cell>
          <cell r="J85">
            <v>1.8952234250000002E-2</v>
          </cell>
          <cell r="K85">
            <v>2.4083465000000002E-2</v>
          </cell>
          <cell r="L85">
            <v>2.5427078249999999E-2</v>
          </cell>
          <cell r="M85">
            <v>2.69893015E-2</v>
          </cell>
          <cell r="N85">
            <v>2.7015675000000003E-2</v>
          </cell>
          <cell r="O85">
            <v>2.6661182749999998E-2</v>
          </cell>
          <cell r="P85">
            <v>2.3955999750000002E-2</v>
          </cell>
          <cell r="Q85">
            <v>2.2256926E-2</v>
          </cell>
          <cell r="R85">
            <v>2.3616212500000004E-2</v>
          </cell>
          <cell r="S85">
            <v>2.3047961999999998E-2</v>
          </cell>
          <cell r="T85">
            <v>2.6245363500000004E-2</v>
          </cell>
          <cell r="U85">
            <v>3.0309817249999999E-2</v>
          </cell>
          <cell r="V85">
            <v>3.5117789250000003E-2</v>
          </cell>
          <cell r="W85">
            <v>4.1550295750000001E-2</v>
          </cell>
          <cell r="X85">
            <v>4.1528910499999995E-2</v>
          </cell>
          <cell r="Y85">
            <v>4.1294299999999999E-2</v>
          </cell>
        </row>
        <row r="86">
          <cell r="B86">
            <v>0.11543628124999999</v>
          </cell>
          <cell r="C86">
            <v>9.5689195500000004E-2</v>
          </cell>
          <cell r="D86">
            <v>8.5000045999999996E-2</v>
          </cell>
          <cell r="E86">
            <v>7.9249752000000007E-2</v>
          </cell>
          <cell r="F86">
            <v>7.6395660249999997E-2</v>
          </cell>
          <cell r="G86">
            <v>7.2530935249999998E-2</v>
          </cell>
          <cell r="H86">
            <v>7.2213903499999996E-2</v>
          </cell>
          <cell r="I86">
            <v>7.9191505500000009E-2</v>
          </cell>
          <cell r="J86">
            <v>9.4641344250000009E-2</v>
          </cell>
          <cell r="K86">
            <v>0.11002717425</v>
          </cell>
          <cell r="L86">
            <v>0.12367415599999999</v>
          </cell>
          <cell r="M86">
            <v>0.12623605725000001</v>
          </cell>
          <cell r="N86">
            <v>0.13345777524999999</v>
          </cell>
          <cell r="O86">
            <v>0.13247233174999998</v>
          </cell>
          <cell r="P86">
            <v>0.1196951005</v>
          </cell>
          <cell r="Q86">
            <v>0.10855010400000001</v>
          </cell>
          <cell r="R86">
            <v>0.10960734925</v>
          </cell>
          <cell r="S86">
            <v>0.11583795549999999</v>
          </cell>
          <cell r="T86">
            <v>0.12781336775000002</v>
          </cell>
          <cell r="U86">
            <v>0.14159295650000001</v>
          </cell>
          <cell r="V86">
            <v>0.14514878850000001</v>
          </cell>
          <cell r="W86">
            <v>0.1500716705</v>
          </cell>
          <cell r="X86">
            <v>0.138090355</v>
          </cell>
          <cell r="Y86">
            <v>0.1244331645</v>
          </cell>
        </row>
        <row r="87">
          <cell r="B87">
            <v>3.6970998999999997E-2</v>
          </cell>
          <cell r="C87">
            <v>3.2212884500000004E-2</v>
          </cell>
          <cell r="D87">
            <v>2.7570855000000002E-2</v>
          </cell>
          <cell r="E87">
            <v>2.3104405750000001E-2</v>
          </cell>
          <cell r="F87">
            <v>1.9899817499999996E-2</v>
          </cell>
          <cell r="G87">
            <v>2.0390104249999999E-2</v>
          </cell>
          <cell r="H87">
            <v>1.9555203E-2</v>
          </cell>
          <cell r="I87">
            <v>2.0085367749999999E-2</v>
          </cell>
          <cell r="J87">
            <v>2.4426096500000001E-2</v>
          </cell>
          <cell r="K87">
            <v>2.9174286250000001E-2</v>
          </cell>
          <cell r="L87">
            <v>3.6169907750000001E-2</v>
          </cell>
          <cell r="M87">
            <v>4.3796951250000007E-2</v>
          </cell>
          <cell r="N87">
            <v>4.6261347000000001E-2</v>
          </cell>
          <cell r="O87">
            <v>4.5819206249999994E-2</v>
          </cell>
          <cell r="P87">
            <v>4.4164233000000004E-2</v>
          </cell>
          <cell r="Q87">
            <v>4.3321848750000003E-2</v>
          </cell>
          <cell r="R87">
            <v>4.3566131500000008E-2</v>
          </cell>
          <cell r="S87">
            <v>4.7027828250000001E-2</v>
          </cell>
          <cell r="T87">
            <v>4.9975402750000002E-2</v>
          </cell>
          <cell r="U87">
            <v>5.9638805249999996E-2</v>
          </cell>
          <cell r="V87">
            <v>6.3540445249999994E-2</v>
          </cell>
          <cell r="W87">
            <v>6.3365019750000001E-2</v>
          </cell>
          <cell r="X87">
            <v>6.1633701499999999E-2</v>
          </cell>
          <cell r="Y87">
            <v>5.0787513749999999E-2</v>
          </cell>
        </row>
        <row r="88">
          <cell r="B88">
            <v>4.1021168750000003E-2</v>
          </cell>
          <cell r="C88">
            <v>3.2874081749999999E-2</v>
          </cell>
          <cell r="D88">
            <v>3.0322203000000002E-2</v>
          </cell>
          <cell r="E88">
            <v>2.8442196500000003E-2</v>
          </cell>
          <cell r="F88">
            <v>2.6806776500000001E-2</v>
          </cell>
          <cell r="G88">
            <v>2.8124136000000001E-2</v>
          </cell>
          <cell r="H88">
            <v>2.1163107E-2</v>
          </cell>
          <cell r="I88">
            <v>2.3292248749999998E-2</v>
          </cell>
          <cell r="J88">
            <v>3.1226306000000002E-2</v>
          </cell>
          <cell r="K88">
            <v>3.5536255500000002E-2</v>
          </cell>
          <cell r="L88">
            <v>3.9905841749999997E-2</v>
          </cell>
          <cell r="M88">
            <v>4.17762385E-2</v>
          </cell>
          <cell r="N88">
            <v>4.3882359500000002E-2</v>
          </cell>
          <cell r="O88">
            <v>4.4230805500000005E-2</v>
          </cell>
          <cell r="P88">
            <v>4.3927255499999998E-2</v>
          </cell>
          <cell r="Q88">
            <v>4.0657621499999998E-2</v>
          </cell>
          <cell r="R88">
            <v>3.9509473000000003E-2</v>
          </cell>
          <cell r="S88">
            <v>4.5780267749999992E-2</v>
          </cell>
          <cell r="T88">
            <v>5.4366168999999999E-2</v>
          </cell>
          <cell r="U88">
            <v>6.2397726000000001E-2</v>
          </cell>
          <cell r="V88">
            <v>6.1181990500000005E-2</v>
          </cell>
          <cell r="W88">
            <v>5.8348649000000002E-2</v>
          </cell>
          <cell r="X88">
            <v>5.2918238749999999E-2</v>
          </cell>
          <cell r="Y88">
            <v>4.2612639500000001E-2</v>
          </cell>
        </row>
        <row r="89">
          <cell r="B89">
            <v>4.3710859249999998E-2</v>
          </cell>
          <cell r="C89">
            <v>3.3361343000000002E-2</v>
          </cell>
          <cell r="D89">
            <v>2.8041809999999997E-2</v>
          </cell>
          <cell r="E89">
            <v>2.1427291999999997E-2</v>
          </cell>
          <cell r="F89">
            <v>1.9849428499999999E-2</v>
          </cell>
          <cell r="G89">
            <v>2.093841175E-2</v>
          </cell>
          <cell r="H89">
            <v>2.0191697000000002E-2</v>
          </cell>
          <cell r="I89">
            <v>2.2365872499999998E-2</v>
          </cell>
          <cell r="J89">
            <v>2.7965413000000001E-2</v>
          </cell>
          <cell r="K89">
            <v>3.3112698500000003E-2</v>
          </cell>
          <cell r="L89">
            <v>3.6118022E-2</v>
          </cell>
          <cell r="M89">
            <v>3.7595890999999992E-2</v>
          </cell>
          <cell r="N89">
            <v>4.3506118750000003E-2</v>
          </cell>
          <cell r="O89">
            <v>4.3294770249999996E-2</v>
          </cell>
          <cell r="P89">
            <v>4.1421008000000002E-2</v>
          </cell>
          <cell r="Q89">
            <v>3.3271629249999997E-2</v>
          </cell>
          <cell r="R89">
            <v>3.2119915249999999E-2</v>
          </cell>
          <cell r="S89">
            <v>3.4853010249999997E-2</v>
          </cell>
          <cell r="T89">
            <v>4.4321566749999999E-2</v>
          </cell>
          <cell r="U89">
            <v>5.2542574750000001E-2</v>
          </cell>
          <cell r="V89">
            <v>5.5230412499999999E-2</v>
          </cell>
          <cell r="W89">
            <v>5.3560381749999997E-2</v>
          </cell>
          <cell r="X89">
            <v>5.1073629500000002E-2</v>
          </cell>
          <cell r="Y89">
            <v>5.0844318499999999E-2</v>
          </cell>
        </row>
        <row r="90">
          <cell r="B90">
            <v>9.8218404750000002E-2</v>
          </cell>
          <cell r="C90">
            <v>6.0645006500000001E-2</v>
          </cell>
          <cell r="D90">
            <v>5.1666505749999994E-2</v>
          </cell>
          <cell r="E90">
            <v>4.6443720000000001E-2</v>
          </cell>
          <cell r="F90">
            <v>4.9029861750000008E-2</v>
          </cell>
          <cell r="G90">
            <v>4.607346175000001E-2</v>
          </cell>
          <cell r="H90">
            <v>4.9473240000000002E-2</v>
          </cell>
          <cell r="I90">
            <v>4.3531757500000004E-2</v>
          </cell>
          <cell r="J90">
            <v>0.10469255275</v>
          </cell>
          <cell r="K90">
            <v>0.18453987875000002</v>
          </cell>
          <cell r="L90">
            <v>0.20177882375</v>
          </cell>
          <cell r="M90">
            <v>0.226554756</v>
          </cell>
          <cell r="N90">
            <v>0.25213906850000001</v>
          </cell>
          <cell r="O90">
            <v>0.23382455075</v>
          </cell>
          <cell r="P90">
            <v>0.21320872124999998</v>
          </cell>
          <cell r="Q90">
            <v>0.19543646975000001</v>
          </cell>
          <cell r="R90">
            <v>0.18134984225</v>
          </cell>
          <cell r="S90">
            <v>0.18427977774999998</v>
          </cell>
          <cell r="T90">
            <v>0.18248484800000001</v>
          </cell>
          <cell r="U90">
            <v>0.20060327524999999</v>
          </cell>
          <cell r="V90">
            <v>0.22886769099999998</v>
          </cell>
          <cell r="W90">
            <v>0.22711992625000002</v>
          </cell>
          <cell r="X90">
            <v>0.19804800024999999</v>
          </cell>
          <cell r="Y90">
            <v>0.16511684800000004</v>
          </cell>
        </row>
        <row r="91">
          <cell r="B91">
            <v>0.13564461700000002</v>
          </cell>
          <cell r="C91">
            <v>0.10103494075000001</v>
          </cell>
          <cell r="D91">
            <v>7.6499893250000006E-2</v>
          </cell>
          <cell r="E91">
            <v>5.1453737499999992E-2</v>
          </cell>
          <cell r="F91">
            <v>4.7671644499999999E-2</v>
          </cell>
          <cell r="G91">
            <v>5.2559122E-2</v>
          </cell>
          <cell r="H91">
            <v>5.2241788750000004E-2</v>
          </cell>
          <cell r="I91">
            <v>4.175157325E-2</v>
          </cell>
          <cell r="J91">
            <v>7.0458734750000002E-2</v>
          </cell>
          <cell r="K91">
            <v>0.10964332975</v>
          </cell>
          <cell r="L91">
            <v>0.18672287750000002</v>
          </cell>
          <cell r="M91">
            <v>0.24921480550000003</v>
          </cell>
          <cell r="N91">
            <v>0.26089311199999998</v>
          </cell>
          <cell r="O91">
            <v>0.23409417725000004</v>
          </cell>
          <cell r="P91">
            <v>0.22846178425000002</v>
          </cell>
          <cell r="Q91">
            <v>0.2153771095</v>
          </cell>
          <cell r="R91">
            <v>0.21443746175</v>
          </cell>
          <cell r="S91">
            <v>0.20887369925000002</v>
          </cell>
          <cell r="T91">
            <v>0.20160672374999999</v>
          </cell>
          <cell r="U91">
            <v>0.22286905674999999</v>
          </cell>
          <cell r="V91">
            <v>0.22596775050000001</v>
          </cell>
          <cell r="W91">
            <v>0.23516882724999999</v>
          </cell>
          <cell r="X91">
            <v>0.20819606425000001</v>
          </cell>
          <cell r="Y91">
            <v>0.19866948324999997</v>
          </cell>
        </row>
        <row r="92">
          <cell r="B92">
            <v>9.3056529750000005E-2</v>
          </cell>
          <cell r="C92">
            <v>5.1591657749999999E-2</v>
          </cell>
          <cell r="D92">
            <v>2.3414379249999995E-2</v>
          </cell>
          <cell r="E92">
            <v>3.3864365000000002E-3</v>
          </cell>
          <cell r="F92">
            <v>1.16651525E-3</v>
          </cell>
          <cell r="G92">
            <v>0</v>
          </cell>
          <cell r="H92">
            <v>1.330536E-3</v>
          </cell>
          <cell r="I92">
            <v>1.9314895499999998E-2</v>
          </cell>
          <cell r="J92">
            <v>7.3965850750000006E-2</v>
          </cell>
          <cell r="K92">
            <v>0.15051829150000001</v>
          </cell>
          <cell r="L92">
            <v>0.23106633000000001</v>
          </cell>
          <cell r="M92">
            <v>0.25921473700000003</v>
          </cell>
          <cell r="N92">
            <v>0.25560491574999999</v>
          </cell>
          <cell r="O92">
            <v>0.19504405974999997</v>
          </cell>
          <cell r="P92">
            <v>0.18088443749999999</v>
          </cell>
          <cell r="Q92">
            <v>0.15720595174999999</v>
          </cell>
          <cell r="R92">
            <v>0.12851678650000004</v>
          </cell>
          <cell r="S92">
            <v>0.116948118</v>
          </cell>
          <cell r="T92">
            <v>0.13554248049999998</v>
          </cell>
          <cell r="U92">
            <v>0.17697129825000002</v>
          </cell>
          <cell r="V92">
            <v>0.18245151899999998</v>
          </cell>
          <cell r="W92">
            <v>0.17191511549999999</v>
          </cell>
          <cell r="X92">
            <v>0.13616502775</v>
          </cell>
          <cell r="Y92">
            <v>0.12981561449999998</v>
          </cell>
        </row>
        <row r="93">
          <cell r="B93">
            <v>0.15392434324999998</v>
          </cell>
          <cell r="C93">
            <v>0.13124030675000001</v>
          </cell>
          <cell r="D93">
            <v>7.4153646500000003E-2</v>
          </cell>
          <cell r="E93">
            <v>3.41126785E-2</v>
          </cell>
          <cell r="F93">
            <v>1.6725379750000002E-2</v>
          </cell>
          <cell r="G93">
            <v>2.5737194250000001E-2</v>
          </cell>
          <cell r="H93">
            <v>1.4488082750000001E-2</v>
          </cell>
          <cell r="I93">
            <v>2.2595550750000002E-2</v>
          </cell>
          <cell r="J93">
            <v>8.3161760250000008E-2</v>
          </cell>
          <cell r="K93">
            <v>0.13694171549999998</v>
          </cell>
          <cell r="L93">
            <v>0.23062422949999994</v>
          </cell>
          <cell r="M93">
            <v>0.27860062424999998</v>
          </cell>
          <cell r="N93">
            <v>0.28525898725000004</v>
          </cell>
          <cell r="O93">
            <v>0.25964697274999998</v>
          </cell>
          <cell r="P93">
            <v>0.25333749</v>
          </cell>
          <cell r="Q93">
            <v>0.26457205950000001</v>
          </cell>
          <cell r="R93">
            <v>0.26212871925000003</v>
          </cell>
          <cell r="S93">
            <v>0.25862733825000001</v>
          </cell>
          <cell r="T93">
            <v>0.27512438174999998</v>
          </cell>
          <cell r="U93">
            <v>0.31385041799999996</v>
          </cell>
          <cell r="V93">
            <v>0.338222931</v>
          </cell>
          <cell r="W93">
            <v>0.33619554149999997</v>
          </cell>
          <cell r="X93">
            <v>0.25876899350000004</v>
          </cell>
          <cell r="Y93">
            <v>0.15543665674999999</v>
          </cell>
        </row>
        <row r="94">
          <cell r="B94">
            <v>4.7798143249999994E-2</v>
          </cell>
          <cell r="C94">
            <v>4.5355045249999996E-2</v>
          </cell>
          <cell r="D94">
            <v>4.3141699749999998E-2</v>
          </cell>
          <cell r="E94">
            <v>4.3913697250000001E-2</v>
          </cell>
          <cell r="F94">
            <v>4.3412543500000005E-2</v>
          </cell>
          <cell r="G94">
            <v>4.3470149749999999E-2</v>
          </cell>
          <cell r="H94">
            <v>4.386726300000001E-2</v>
          </cell>
          <cell r="I94">
            <v>4.4225703000000005E-2</v>
          </cell>
          <cell r="J94">
            <v>3.8900150499999994E-2</v>
          </cell>
          <cell r="K94">
            <v>3.5566735250000002E-2</v>
          </cell>
          <cell r="L94">
            <v>3.639335925E-2</v>
          </cell>
          <cell r="M94">
            <v>3.6717942250000003E-2</v>
          </cell>
          <cell r="N94">
            <v>3.5158923000000002E-2</v>
          </cell>
          <cell r="O94">
            <v>2.8057086750000002E-2</v>
          </cell>
          <cell r="P94">
            <v>2.5743986999999999E-2</v>
          </cell>
          <cell r="Q94">
            <v>2.5153115E-2</v>
          </cell>
          <cell r="R94">
            <v>2.5300037750000001E-2</v>
          </cell>
          <cell r="S94">
            <v>3.0195755499999997E-2</v>
          </cell>
          <cell r="T94">
            <v>3.6118178250000001E-2</v>
          </cell>
          <cell r="U94">
            <v>4.3172389000000005E-2</v>
          </cell>
          <cell r="V94">
            <v>5.1853839750000005E-2</v>
          </cell>
          <cell r="W94">
            <v>5.4883590750000003E-2</v>
          </cell>
          <cell r="X94">
            <v>5.0092419750000006E-2</v>
          </cell>
          <cell r="Y94">
            <v>4.4896242999999995E-2</v>
          </cell>
        </row>
        <row r="95">
          <cell r="B95">
            <v>4.2138870499999995E-2</v>
          </cell>
          <cell r="C95">
            <v>3.9893040749999997E-2</v>
          </cell>
          <cell r="D95">
            <v>4.0353546250000011E-2</v>
          </cell>
          <cell r="E95">
            <v>4.0702735000000004E-2</v>
          </cell>
          <cell r="F95">
            <v>4.0141253499999995E-2</v>
          </cell>
          <cell r="G95">
            <v>3.944127175E-2</v>
          </cell>
          <cell r="H95">
            <v>3.7016578750000001E-2</v>
          </cell>
          <cell r="I95">
            <v>3.1348366499999995E-2</v>
          </cell>
          <cell r="J95">
            <v>2.86908375E-2</v>
          </cell>
          <cell r="K95">
            <v>2.8619223250000003E-2</v>
          </cell>
          <cell r="L95">
            <v>2.8197676750000001E-2</v>
          </cell>
          <cell r="M95">
            <v>2.9488242000000001E-2</v>
          </cell>
          <cell r="N95">
            <v>2.8717793000000002E-2</v>
          </cell>
          <cell r="O95">
            <v>2.943418825E-2</v>
          </cell>
          <cell r="P95">
            <v>2.8910232749999997E-2</v>
          </cell>
          <cell r="Q95">
            <v>2.8483757750000002E-2</v>
          </cell>
          <cell r="R95">
            <v>2.8409394250000001E-2</v>
          </cell>
          <cell r="S95">
            <v>2.9750950250000002E-2</v>
          </cell>
          <cell r="T95">
            <v>2.9834596499999998E-2</v>
          </cell>
          <cell r="U95">
            <v>4.0498906250000008E-2</v>
          </cell>
          <cell r="V95">
            <v>4.9181944999999998E-2</v>
          </cell>
          <cell r="W95">
            <v>5.1811468249999999E-2</v>
          </cell>
          <cell r="X95">
            <v>5.0549461499999997E-2</v>
          </cell>
          <cell r="Y95">
            <v>4.5988129749999988E-2</v>
          </cell>
        </row>
        <row r="96">
          <cell r="B96">
            <v>6.1699750999999997E-2</v>
          </cell>
          <cell r="C96">
            <v>5.3463334250000001E-2</v>
          </cell>
          <cell r="D96">
            <v>4.60978815E-2</v>
          </cell>
          <cell r="E96">
            <v>3.4970577249999996E-2</v>
          </cell>
          <cell r="F96">
            <v>3.2214621499999999E-2</v>
          </cell>
          <cell r="G96">
            <v>2.7558075250000001E-2</v>
          </cell>
          <cell r="H96">
            <v>2.7852069E-2</v>
          </cell>
          <cell r="I96">
            <v>2.6453451249999999E-2</v>
          </cell>
          <cell r="J96">
            <v>3.1557746999999997E-2</v>
          </cell>
          <cell r="K96">
            <v>4.2071386499999995E-2</v>
          </cell>
          <cell r="L96">
            <v>4.9057824999999999E-2</v>
          </cell>
          <cell r="M96">
            <v>5.8481817249999998E-2</v>
          </cell>
          <cell r="N96">
            <v>6.3030520500000006E-2</v>
          </cell>
          <cell r="O96">
            <v>6.1730213999999999E-2</v>
          </cell>
          <cell r="P96">
            <v>5.6112485749999996E-2</v>
          </cell>
          <cell r="Q96">
            <v>5.022567075E-2</v>
          </cell>
          <cell r="R96">
            <v>4.4638489749999996E-2</v>
          </cell>
          <cell r="S96">
            <v>5.0739351999999995E-2</v>
          </cell>
          <cell r="T96">
            <v>6.2211799749999998E-2</v>
          </cell>
          <cell r="U96">
            <v>6.8821395999999993E-2</v>
          </cell>
          <cell r="V96">
            <v>7.8347486500000008E-2</v>
          </cell>
          <cell r="W96">
            <v>7.8366928249999995E-2</v>
          </cell>
          <cell r="X96">
            <v>7.1488765750000002E-2</v>
          </cell>
          <cell r="Y96">
            <v>6.0589474749999997E-2</v>
          </cell>
        </row>
        <row r="97">
          <cell r="B97">
            <v>8.5455203750000014E-2</v>
          </cell>
          <cell r="C97">
            <v>7.2431739749999988E-2</v>
          </cell>
          <cell r="D97">
            <v>6.2961188500000001E-2</v>
          </cell>
          <cell r="E97">
            <v>6.1271952749999997E-2</v>
          </cell>
          <cell r="F97">
            <v>5.9619005250000003E-2</v>
          </cell>
          <cell r="G97">
            <v>5.8656515999999999E-2</v>
          </cell>
          <cell r="H97">
            <v>4.2702527249999997E-2</v>
          </cell>
          <cell r="I97">
            <v>4.3503946250000002E-2</v>
          </cell>
          <cell r="J97">
            <v>4.7097734500000002E-2</v>
          </cell>
          <cell r="K97">
            <v>6.8834140750000009E-2</v>
          </cell>
          <cell r="L97">
            <v>8.1152736749999996E-2</v>
          </cell>
          <cell r="M97">
            <v>0.10135073675</v>
          </cell>
          <cell r="N97">
            <v>0.11259580050000001</v>
          </cell>
          <cell r="O97">
            <v>0.11357924825</v>
          </cell>
          <cell r="P97">
            <v>0.11243661849999999</v>
          </cell>
          <cell r="Q97">
            <v>0.10107623474999999</v>
          </cell>
          <cell r="R97">
            <v>9.6456351999999995E-2</v>
          </cell>
          <cell r="S97">
            <v>0.10460610575000001</v>
          </cell>
          <cell r="T97">
            <v>0.12258604049999999</v>
          </cell>
          <cell r="U97">
            <v>0.14579701625000002</v>
          </cell>
          <cell r="V97">
            <v>0.15882953275</v>
          </cell>
          <cell r="W97">
            <v>0.15627207925</v>
          </cell>
          <cell r="X97">
            <v>0.15144310750000001</v>
          </cell>
          <cell r="Y97">
            <v>0.12309058924999999</v>
          </cell>
        </row>
        <row r="98">
          <cell r="B98">
            <v>1.7008547499999999E-2</v>
          </cell>
          <cell r="C98">
            <v>1.6899111250000001E-2</v>
          </cell>
          <cell r="D98">
            <v>1.6900052750000002E-2</v>
          </cell>
          <cell r="E98">
            <v>1.657538075E-2</v>
          </cell>
          <cell r="F98">
            <v>1.6530004750000004E-2</v>
          </cell>
          <cell r="G98">
            <v>1.6495072499999999E-2</v>
          </cell>
          <cell r="H98">
            <v>1.6213698000000002E-2</v>
          </cell>
          <cell r="I98">
            <v>1.612676E-2</v>
          </cell>
          <cell r="J98">
            <v>1.6123415000000002E-2</v>
          </cell>
          <cell r="K98">
            <v>1.6074021000000001E-2</v>
          </cell>
          <cell r="L98">
            <v>1.6182727250000001E-2</v>
          </cell>
          <cell r="M98">
            <v>1.6074142999999999E-2</v>
          </cell>
          <cell r="N98">
            <v>1.6170859249999999E-2</v>
          </cell>
          <cell r="O98">
            <v>1.6081632499999998E-2</v>
          </cell>
          <cell r="P98">
            <v>1.6073825000000003E-2</v>
          </cell>
          <cell r="Q98">
            <v>1.6125876500000001E-2</v>
          </cell>
          <cell r="R98">
            <v>1.622410325E-2</v>
          </cell>
          <cell r="S98">
            <v>1.6697572999999997E-2</v>
          </cell>
          <cell r="T98">
            <v>1.7637966749999998E-2</v>
          </cell>
          <cell r="U98">
            <v>1.8581953499999998E-2</v>
          </cell>
          <cell r="V98">
            <v>1.879362675E-2</v>
          </cell>
          <cell r="W98">
            <v>1.8702845750000002E-2</v>
          </cell>
          <cell r="X98">
            <v>1.8154597750000001E-2</v>
          </cell>
          <cell r="Y98">
            <v>1.7927060750000001E-2</v>
          </cell>
        </row>
        <row r="99">
          <cell r="B99">
            <v>5.1170793749999999E-2</v>
          </cell>
          <cell r="C99">
            <v>4.8969839250000008E-2</v>
          </cell>
          <cell r="D99">
            <v>4.7712533750000001E-2</v>
          </cell>
          <cell r="E99">
            <v>4.80248775E-2</v>
          </cell>
          <cell r="F99">
            <v>4.7628754999999995E-2</v>
          </cell>
          <cell r="G99">
            <v>4.6409275E-2</v>
          </cell>
          <cell r="H99">
            <v>4.5475459250000003E-2</v>
          </cell>
          <cell r="I99">
            <v>4.3816946000000002E-2</v>
          </cell>
          <cell r="J99">
            <v>4.3623508499999998E-2</v>
          </cell>
          <cell r="K99">
            <v>4.3014430250000006E-2</v>
          </cell>
          <cell r="L99">
            <v>4.3055958000000005E-2</v>
          </cell>
          <cell r="M99">
            <v>4.3841335500000002E-2</v>
          </cell>
          <cell r="N99">
            <v>4.3701126999999999E-2</v>
          </cell>
          <cell r="O99">
            <v>4.0244254E-2</v>
          </cell>
          <cell r="P99">
            <v>3.8820080749999999E-2</v>
          </cell>
          <cell r="Q99">
            <v>3.8950567249999998E-2</v>
          </cell>
          <cell r="R99">
            <v>4.1118677000000006E-2</v>
          </cell>
          <cell r="S99">
            <v>4.2672638750000005E-2</v>
          </cell>
          <cell r="T99">
            <v>4.7209247500000003E-2</v>
          </cell>
          <cell r="U99">
            <v>5.479856575E-2</v>
          </cell>
          <cell r="V99">
            <v>6.1145755000000003E-2</v>
          </cell>
          <cell r="W99">
            <v>6.1501727999999999E-2</v>
          </cell>
          <cell r="X99">
            <v>6.0839346000000009E-2</v>
          </cell>
          <cell r="Y99">
            <v>5.6351826000000001E-2</v>
          </cell>
        </row>
        <row r="100">
          <cell r="B100">
            <v>2.805130925E-2</v>
          </cell>
          <cell r="C100">
            <v>2.2880794000000003E-2</v>
          </cell>
          <cell r="D100">
            <v>2.0537191999999996E-2</v>
          </cell>
          <cell r="E100">
            <v>1.8341291000000003E-2</v>
          </cell>
          <cell r="F100">
            <v>1.8405172000000001E-2</v>
          </cell>
          <cell r="G100">
            <v>1.9547716499999999E-2</v>
          </cell>
          <cell r="H100">
            <v>1.5856719000000002E-2</v>
          </cell>
          <cell r="I100">
            <v>1.5753247500000001E-2</v>
          </cell>
          <cell r="J100">
            <v>1.8756031499999999E-2</v>
          </cell>
          <cell r="K100">
            <v>2.1311288750000001E-2</v>
          </cell>
          <cell r="L100">
            <v>2.7176329249999999E-2</v>
          </cell>
          <cell r="M100">
            <v>2.8475946999999998E-2</v>
          </cell>
          <cell r="N100">
            <v>3.3074708250000001E-2</v>
          </cell>
          <cell r="O100">
            <v>3.2145191250000003E-2</v>
          </cell>
          <cell r="P100">
            <v>2.8093202250000001E-2</v>
          </cell>
          <cell r="Q100">
            <v>2.7590413500000001E-2</v>
          </cell>
          <cell r="R100">
            <v>2.7916046999999999E-2</v>
          </cell>
          <cell r="S100">
            <v>2.8077592749999998E-2</v>
          </cell>
          <cell r="T100">
            <v>3.4821682E-2</v>
          </cell>
          <cell r="U100">
            <v>4.009505075E-2</v>
          </cell>
          <cell r="V100">
            <v>4.4481295750000004E-2</v>
          </cell>
          <cell r="W100">
            <v>4.6010418000000004E-2</v>
          </cell>
          <cell r="X100">
            <v>4.0823294750000003E-2</v>
          </cell>
          <cell r="Y100">
            <v>3.6434389250000004E-2</v>
          </cell>
        </row>
      </sheetData>
      <sheetData sheetId="4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3.0075197316380111E-2</v>
          </cell>
          <cell r="C3">
            <v>2.8227634255895341E-2</v>
          </cell>
          <cell r="D3">
            <v>2.6879003822122334E-2</v>
          </cell>
          <cell r="E3">
            <v>2.2943170248587948E-2</v>
          </cell>
          <cell r="F3">
            <v>2.3012211637529395E-2</v>
          </cell>
          <cell r="G3">
            <v>2.2621518147734616E-2</v>
          </cell>
          <cell r="H3">
            <v>2.4572898424599258E-2</v>
          </cell>
          <cell r="I3">
            <v>4.168867569090743E-2</v>
          </cell>
          <cell r="J3">
            <v>5.1777542080983251E-2</v>
          </cell>
          <cell r="K3">
            <v>5.4223667192067219E-2</v>
          </cell>
          <cell r="L3">
            <v>5.2348096244043255E-2</v>
          </cell>
          <cell r="M3">
            <v>5.163291306760226E-2</v>
          </cell>
          <cell r="N3">
            <v>4.8451192989951986E-2</v>
          </cell>
          <cell r="O3">
            <v>4.5658094471364305E-2</v>
          </cell>
          <cell r="P3">
            <v>5.2654280652572091E-2</v>
          </cell>
          <cell r="Q3">
            <v>5.3123233234396931E-2</v>
          </cell>
          <cell r="R3">
            <v>5.3603339302279181E-2</v>
          </cell>
          <cell r="S3">
            <v>5.3475093232320685E-2</v>
          </cell>
          <cell r="T3">
            <v>5.2365746783339918E-2</v>
          </cell>
          <cell r="U3">
            <v>5.2307931757292536E-2</v>
          </cell>
          <cell r="V3">
            <v>5.114814890187748E-2</v>
          </cell>
          <cell r="W3">
            <v>4.4387169060736684E-2</v>
          </cell>
          <cell r="X3">
            <v>4.6242292740807996E-2</v>
          </cell>
          <cell r="Y3">
            <v>3.3944846170506991E-2</v>
          </cell>
        </row>
        <row r="4">
          <cell r="B4">
            <v>3.4256299996986213E-2</v>
          </cell>
          <cell r="C4">
            <v>1.7905015348200517E-2</v>
          </cell>
          <cell r="D4">
            <v>1.3209114151571921E-2</v>
          </cell>
          <cell r="E4">
            <v>1.4288110407936526E-2</v>
          </cell>
          <cell r="F4">
            <v>1.6555344146106449E-2</v>
          </cell>
          <cell r="G4">
            <v>1.5167257245183845E-2</v>
          </cell>
          <cell r="H4">
            <v>1.72817016854491E-2</v>
          </cell>
          <cell r="I4">
            <v>2.3379578007574963E-2</v>
          </cell>
          <cell r="J4">
            <v>5.4239596864619884E-2</v>
          </cell>
          <cell r="K4">
            <v>5.8398977124750028E-2</v>
          </cell>
          <cell r="L4">
            <v>6.7608084588997877E-2</v>
          </cell>
          <cell r="M4">
            <v>7.1922309939836199E-2</v>
          </cell>
          <cell r="N4">
            <v>5.9531703333866412E-2</v>
          </cell>
          <cell r="O4">
            <v>6.0186017061060353E-2</v>
          </cell>
          <cell r="P4">
            <v>7.1339136685021287E-2</v>
          </cell>
          <cell r="Q4">
            <v>6.3135204699731343E-2</v>
          </cell>
          <cell r="R4">
            <v>5.5587240579325028E-2</v>
          </cell>
          <cell r="S4">
            <v>5.7409204146007892E-2</v>
          </cell>
          <cell r="T4">
            <v>5.9673030475807971E-2</v>
          </cell>
          <cell r="U4">
            <v>5.6073501473895483E-2</v>
          </cell>
          <cell r="V4">
            <v>5.4814673361995442E-2</v>
          </cell>
          <cell r="W4">
            <v>5.7339106491210698E-2</v>
          </cell>
          <cell r="X4">
            <v>3.1077810578963097E-2</v>
          </cell>
          <cell r="Y4">
            <v>2.9227960671521346E-2</v>
          </cell>
        </row>
        <row r="5">
          <cell r="B5">
            <v>3.4619824387296758E-2</v>
          </cell>
          <cell r="C5">
            <v>3.7801899755535599E-2</v>
          </cell>
          <cell r="D5">
            <v>3.4720870362701668E-2</v>
          </cell>
          <cell r="E5">
            <v>3.5475743493942918E-2</v>
          </cell>
          <cell r="F5">
            <v>3.5618459138144959E-2</v>
          </cell>
          <cell r="G5">
            <v>4.2913710595915339E-2</v>
          </cell>
          <cell r="H5">
            <v>4.9712232382317582E-2</v>
          </cell>
          <cell r="I5">
            <v>6.5342625254509956E-2</v>
          </cell>
          <cell r="J5">
            <v>6.3146596412354983E-2</v>
          </cell>
          <cell r="K5">
            <v>7.3458131765016685E-2</v>
          </cell>
          <cell r="L5">
            <v>7.4868153441064053E-2</v>
          </cell>
          <cell r="M5">
            <v>7.5675259411975046E-2</v>
          </cell>
          <cell r="N5">
            <v>7.7072800961764498E-2</v>
          </cell>
          <cell r="O5">
            <v>7.4628259929267152E-2</v>
          </cell>
          <cell r="P5">
            <v>7.5343993076071258E-2</v>
          </cell>
          <cell r="Q5">
            <v>7.3313613155560467E-2</v>
          </cell>
          <cell r="R5">
            <v>7.5361034984914851E-2</v>
          </cell>
          <cell r="S5">
            <v>7.6696368277770807E-2</v>
          </cell>
          <cell r="T5">
            <v>7.4364407997320511E-2</v>
          </cell>
          <cell r="U5">
            <v>6.506456925567021E-2</v>
          </cell>
          <cell r="V5">
            <v>6.4813939538543183E-2</v>
          </cell>
          <cell r="W5">
            <v>6.2419849385384418E-2</v>
          </cell>
          <cell r="X5">
            <v>6.1106085971154758E-2</v>
          </cell>
          <cell r="Y5">
            <v>5.6995178925627124E-2</v>
          </cell>
        </row>
        <row r="6">
          <cell r="B6">
            <v>8.6976325674448685E-2</v>
          </cell>
          <cell r="C6">
            <v>7.5974341979175533E-2</v>
          </cell>
          <cell r="D6">
            <v>7.4635821189247678E-2</v>
          </cell>
          <cell r="E6">
            <v>7.4053226338289257E-2</v>
          </cell>
          <cell r="F6">
            <v>7.2269449209384662E-2</v>
          </cell>
          <cell r="G6">
            <v>8.3235633599536216E-2</v>
          </cell>
          <cell r="H6">
            <v>0.11269028465177591</v>
          </cell>
          <cell r="I6">
            <v>0.12196465274689615</v>
          </cell>
          <cell r="J6">
            <v>0.12629401918912139</v>
          </cell>
          <cell r="K6">
            <v>0.13702408775165392</v>
          </cell>
          <cell r="L6">
            <v>0.13582654047810347</v>
          </cell>
          <cell r="M6">
            <v>0.13524758652316557</v>
          </cell>
          <cell r="N6">
            <v>0.13494482604517169</v>
          </cell>
          <cell r="O6">
            <v>0.13369162148910138</v>
          </cell>
          <cell r="P6">
            <v>0.138414099164611</v>
          </cell>
          <cell r="Q6">
            <v>0.13875768757753471</v>
          </cell>
          <cell r="R6">
            <v>0.14237420341440718</v>
          </cell>
          <cell r="S6">
            <v>0.13499331680656962</v>
          </cell>
          <cell r="T6">
            <v>0.12300980341213981</v>
          </cell>
          <cell r="U6">
            <v>0.12011918723290337</v>
          </cell>
          <cell r="V6">
            <v>0.12141741750654224</v>
          </cell>
          <cell r="W6">
            <v>0.10439389514302996</v>
          </cell>
          <cell r="X6">
            <v>0.10797671652176437</v>
          </cell>
          <cell r="Y6">
            <v>9.5206076424444494E-2</v>
          </cell>
        </row>
        <row r="7">
          <cell r="B7">
            <v>0.36493056629258003</v>
          </cell>
          <cell r="C7">
            <v>0.35559639397958437</v>
          </cell>
          <cell r="D7">
            <v>0.35080035719165459</v>
          </cell>
          <cell r="E7">
            <v>0.3651656562090187</v>
          </cell>
          <cell r="F7">
            <v>0.35573958351534285</v>
          </cell>
          <cell r="G7">
            <v>0.34588104942663633</v>
          </cell>
          <cell r="H7">
            <v>0.24122603273549784</v>
          </cell>
          <cell r="I7">
            <v>0.17149916939159612</v>
          </cell>
          <cell r="J7">
            <v>0.19112570891226691</v>
          </cell>
          <cell r="K7">
            <v>0.1835170278844632</v>
          </cell>
          <cell r="L7">
            <v>0.19980444309429174</v>
          </cell>
          <cell r="M7">
            <v>0.27101552057632239</v>
          </cell>
          <cell r="N7">
            <v>0.31692156061742205</v>
          </cell>
          <cell r="O7">
            <v>0.36036320946143291</v>
          </cell>
          <cell r="P7">
            <v>0.36716258015411518</v>
          </cell>
          <cell r="Q7">
            <v>0.37241456132872353</v>
          </cell>
          <cell r="R7">
            <v>0.37105739841343677</v>
          </cell>
          <cell r="S7">
            <v>0.39857188095072288</v>
          </cell>
          <cell r="T7">
            <v>0.3796093238257861</v>
          </cell>
          <cell r="U7">
            <v>0.38514911484017555</v>
          </cell>
          <cell r="V7">
            <v>0.42907553079572358</v>
          </cell>
          <cell r="W7">
            <v>0.47196427691252268</v>
          </cell>
          <cell r="X7">
            <v>0.44963551603241875</v>
          </cell>
          <cell r="Y7">
            <v>0.44374876147259312</v>
          </cell>
        </row>
        <row r="8">
          <cell r="B8">
            <v>5.142965226967236E-2</v>
          </cell>
          <cell r="C8">
            <v>4.9716258411286816E-2</v>
          </cell>
          <cell r="D8">
            <v>5.186892156518768E-2</v>
          </cell>
          <cell r="E8">
            <v>5.1769449037829075E-2</v>
          </cell>
          <cell r="F8">
            <v>5.1218130389203934E-2</v>
          </cell>
          <cell r="G8">
            <v>5.0519714520661362E-2</v>
          </cell>
          <cell r="H8">
            <v>5.0867769425544225E-2</v>
          </cell>
          <cell r="I8">
            <v>5.994426000273731E-2</v>
          </cell>
          <cell r="J8">
            <v>7.2485936192576955E-2</v>
          </cell>
          <cell r="K8">
            <v>7.8465542758559673E-2</v>
          </cell>
          <cell r="L8">
            <v>7.817375171738894E-2</v>
          </cell>
          <cell r="M8">
            <v>7.6276680437526584E-2</v>
          </cell>
          <cell r="N8">
            <v>7.5883690494864875E-2</v>
          </cell>
          <cell r="O8">
            <v>7.5658774773986109E-2</v>
          </cell>
          <cell r="P8">
            <v>7.6924352126280737E-2</v>
          </cell>
          <cell r="Q8">
            <v>7.582056186368144E-2</v>
          </cell>
          <cell r="R8">
            <v>7.6700972710596532E-2</v>
          </cell>
          <cell r="S8">
            <v>7.0242635899190928E-2</v>
          </cell>
          <cell r="T8">
            <v>6.3423807987672595E-2</v>
          </cell>
          <cell r="U8">
            <v>5.1637811569350607E-2</v>
          </cell>
          <cell r="V8">
            <v>5.1244916533079006E-2</v>
          </cell>
          <cell r="W8">
            <v>5.1580876188495078E-2</v>
          </cell>
          <cell r="X8">
            <v>5.2524369814383576E-2</v>
          </cell>
          <cell r="Y8">
            <v>5.0541030290950348E-2</v>
          </cell>
        </row>
        <row r="9">
          <cell r="B9">
            <v>2.5689010892297276E-2</v>
          </cell>
          <cell r="C9">
            <v>2.4954324644810202E-2</v>
          </cell>
          <cell r="D9">
            <v>2.3141083500500037E-2</v>
          </cell>
          <cell r="E9">
            <v>2.2547981705261812E-2</v>
          </cell>
          <cell r="F9">
            <v>2.2715677198035959E-2</v>
          </cell>
          <cell r="G9">
            <v>2.5138917573542613E-2</v>
          </cell>
          <cell r="H9">
            <v>2.8159059842255217E-2</v>
          </cell>
          <cell r="I9">
            <v>3.5691046260559217E-2</v>
          </cell>
          <cell r="J9">
            <v>4.3109023207812784E-2</v>
          </cell>
          <cell r="K9">
            <v>4.7630591355985422E-2</v>
          </cell>
          <cell r="L9">
            <v>4.6283193936810831E-2</v>
          </cell>
          <cell r="M9">
            <v>4.7140893594921345E-2</v>
          </cell>
          <cell r="N9">
            <v>4.160214603850771E-2</v>
          </cell>
          <cell r="O9">
            <v>4.2844173798179168E-2</v>
          </cell>
          <cell r="P9">
            <v>4.2851350181368569E-2</v>
          </cell>
          <cell r="Q9">
            <v>4.2696102410916204E-2</v>
          </cell>
          <cell r="R9">
            <v>4.3266140544494847E-2</v>
          </cell>
          <cell r="S9">
            <v>4.202780529659992E-2</v>
          </cell>
          <cell r="T9">
            <v>3.7928038929249772E-2</v>
          </cell>
          <cell r="U9">
            <v>3.9638891320025828E-2</v>
          </cell>
          <cell r="V9">
            <v>3.7558823485582364E-2</v>
          </cell>
          <cell r="W9">
            <v>3.7931809697172511E-2</v>
          </cell>
          <cell r="X9">
            <v>3.3427259122871644E-2</v>
          </cell>
          <cell r="Y9">
            <v>3.2887110994784183E-2</v>
          </cell>
        </row>
        <row r="10">
          <cell r="B10">
            <v>2.8516608460038641E-2</v>
          </cell>
          <cell r="C10">
            <v>2.7551222581186641E-2</v>
          </cell>
          <cell r="D10">
            <v>2.8552794306975771E-2</v>
          </cell>
          <cell r="E10">
            <v>2.8830509103894848E-2</v>
          </cell>
          <cell r="F10">
            <v>2.7800372475869473E-2</v>
          </cell>
          <cell r="G10">
            <v>2.8502919013760106E-2</v>
          </cell>
          <cell r="H10">
            <v>2.7908108647342587E-2</v>
          </cell>
          <cell r="I10">
            <v>2.8900417330148254E-2</v>
          </cell>
          <cell r="J10">
            <v>2.7592656200757126E-2</v>
          </cell>
          <cell r="K10">
            <v>3.4208023255261455E-2</v>
          </cell>
          <cell r="L10">
            <v>3.3852834873586868E-2</v>
          </cell>
          <cell r="M10">
            <v>3.5136594036036591E-2</v>
          </cell>
          <cell r="N10">
            <v>2.8970834285391465E-2</v>
          </cell>
          <cell r="O10">
            <v>2.2381688034943233E-2</v>
          </cell>
          <cell r="P10">
            <v>2.1869107075247432E-2</v>
          </cell>
          <cell r="Q10">
            <v>2.2507221908253116E-2</v>
          </cell>
          <cell r="R10">
            <v>2.2400579529723855E-2</v>
          </cell>
          <cell r="S10">
            <v>2.2063681312868375E-2</v>
          </cell>
          <cell r="T10">
            <v>2.22016261498847E-2</v>
          </cell>
          <cell r="U10">
            <v>2.223826834158284E-2</v>
          </cell>
          <cell r="V10">
            <v>2.1086978007096187E-2</v>
          </cell>
          <cell r="W10">
            <v>2.3155330089554428E-2</v>
          </cell>
          <cell r="X10">
            <v>2.2667982830610462E-2</v>
          </cell>
          <cell r="Y10">
            <v>2.1633373178607172E-2</v>
          </cell>
        </row>
        <row r="11">
          <cell r="B11">
            <v>1.2464628723248565E-3</v>
          </cell>
          <cell r="C11">
            <v>1.2464628723248565E-3</v>
          </cell>
          <cell r="D11">
            <v>1.2464628723248565E-3</v>
          </cell>
          <cell r="E11">
            <v>1.2464628723248565E-3</v>
          </cell>
          <cell r="F11">
            <v>1.2464628723248565E-3</v>
          </cell>
          <cell r="G11">
            <v>1.2464628723248565E-3</v>
          </cell>
          <cell r="H11">
            <v>1.2464628723248565E-3</v>
          </cell>
          <cell r="I11">
            <v>1.2464628723248565E-3</v>
          </cell>
          <cell r="J11">
            <v>1.2464628723248565E-3</v>
          </cell>
          <cell r="K11">
            <v>1.2464628723248565E-3</v>
          </cell>
          <cell r="L11">
            <v>1.2464628723248565E-3</v>
          </cell>
          <cell r="M11">
            <v>1.2464628723248565E-3</v>
          </cell>
          <cell r="N11">
            <v>1.2464628723248565E-3</v>
          </cell>
          <cell r="O11">
            <v>1.2464628723248565E-3</v>
          </cell>
          <cell r="P11">
            <v>1.2464628723248565E-3</v>
          </cell>
          <cell r="Q11">
            <v>1.2464628723248565E-3</v>
          </cell>
          <cell r="R11">
            <v>1.2464628723248565E-3</v>
          </cell>
          <cell r="S11">
            <v>1.2464628723248565E-3</v>
          </cell>
          <cell r="T11">
            <v>1.2464628723248565E-3</v>
          </cell>
          <cell r="U11">
            <v>1.2464628723248565E-3</v>
          </cell>
          <cell r="V11">
            <v>1.2464628723248565E-3</v>
          </cell>
          <cell r="W11">
            <v>1.2464628723248565E-3</v>
          </cell>
          <cell r="X11">
            <v>1.2464628723248565E-3</v>
          </cell>
          <cell r="Y11">
            <v>1.2464628723248565E-3</v>
          </cell>
        </row>
        <row r="12">
          <cell r="B12">
            <v>6.6844537833406362E-3</v>
          </cell>
          <cell r="C12">
            <v>6.2571473038138961E-3</v>
          </cell>
          <cell r="D12">
            <v>6.1024544987977923E-3</v>
          </cell>
          <cell r="E12">
            <v>6.0915392393066144E-3</v>
          </cell>
          <cell r="F12">
            <v>6.0773588669913335E-3</v>
          </cell>
          <cell r="G12">
            <v>6.6360695835034709E-3</v>
          </cell>
          <cell r="H12">
            <v>7.7282433551868193E-3</v>
          </cell>
          <cell r="I12">
            <v>1.0071772481239818E-2</v>
          </cell>
          <cell r="J12">
            <v>1.3451920047180363E-2</v>
          </cell>
          <cell r="K12">
            <v>1.2828223300740998E-2</v>
          </cell>
          <cell r="L12">
            <v>1.1332631794813948E-2</v>
          </cell>
          <cell r="M12">
            <v>1.0521821913113323E-2</v>
          </cell>
          <cell r="N12">
            <v>1.0059874216965956E-2</v>
          </cell>
          <cell r="O12">
            <v>9.9808799526293658E-3</v>
          </cell>
          <cell r="P12">
            <v>1.0078448716718938E-2</v>
          </cell>
          <cell r="Q12">
            <v>9.6188650990443776E-3</v>
          </cell>
          <cell r="R12">
            <v>1.0145840194571069E-2</v>
          </cell>
          <cell r="S12">
            <v>1.0188588286856173E-2</v>
          </cell>
          <cell r="T12">
            <v>1.046895303412753E-2</v>
          </cell>
          <cell r="U12">
            <v>1.0786732544412878E-2</v>
          </cell>
          <cell r="V12">
            <v>1.0507667925030646E-2</v>
          </cell>
          <cell r="W12">
            <v>9.4902940931726985E-3</v>
          </cell>
          <cell r="X12">
            <v>8.2993911634804112E-3</v>
          </cell>
          <cell r="Y12">
            <v>7.5530519226196481E-3</v>
          </cell>
        </row>
        <row r="13">
          <cell r="B13">
            <v>4.8003933882794517E-4</v>
          </cell>
          <cell r="C13">
            <v>4.8003933882794517E-4</v>
          </cell>
          <cell r="D13">
            <v>4.8003933882794517E-4</v>
          </cell>
          <cell r="E13">
            <v>4.8003933882794517E-4</v>
          </cell>
          <cell r="F13">
            <v>4.8003933882794517E-4</v>
          </cell>
          <cell r="G13">
            <v>4.8003933882794517E-4</v>
          </cell>
          <cell r="H13">
            <v>4.8003933882794517E-4</v>
          </cell>
          <cell r="I13">
            <v>4.8003933882794517E-4</v>
          </cell>
          <cell r="J13">
            <v>4.8003933882794517E-4</v>
          </cell>
          <cell r="K13">
            <v>4.8003933882794517E-4</v>
          </cell>
          <cell r="L13">
            <v>4.8003933882794517E-4</v>
          </cell>
          <cell r="M13">
            <v>4.8003933882794517E-4</v>
          </cell>
          <cell r="N13">
            <v>4.8003933882794517E-4</v>
          </cell>
          <cell r="O13">
            <v>4.8003933882794517E-4</v>
          </cell>
          <cell r="P13">
            <v>4.8003933882794517E-4</v>
          </cell>
          <cell r="Q13">
            <v>4.8003933882794517E-4</v>
          </cell>
          <cell r="R13">
            <v>4.8003933882794517E-4</v>
          </cell>
          <cell r="S13">
            <v>4.8003933882794517E-4</v>
          </cell>
          <cell r="T13">
            <v>4.8003933882794517E-4</v>
          </cell>
          <cell r="U13">
            <v>4.8003933882794517E-4</v>
          </cell>
          <cell r="V13">
            <v>4.8003933882794517E-4</v>
          </cell>
          <cell r="W13">
            <v>4.8003933882794517E-4</v>
          </cell>
          <cell r="X13">
            <v>4.8003933882794517E-4</v>
          </cell>
          <cell r="Y13">
            <v>4.8003933882794517E-4</v>
          </cell>
        </row>
        <row r="14">
          <cell r="B14">
            <v>3.8920073139189075E-5</v>
          </cell>
          <cell r="C14">
            <v>6.8113714199954212E-5</v>
          </cell>
          <cell r="D14">
            <v>1.2846303544408457E-5</v>
          </cell>
          <cell r="E14">
            <v>0</v>
          </cell>
          <cell r="F14">
            <v>3.3171999101001484E-4</v>
          </cell>
          <cell r="G14">
            <v>7.3543512422510145E-4</v>
          </cell>
          <cell r="H14">
            <v>1.5360434015028383E-3</v>
          </cell>
          <cell r="I14">
            <v>2.3975555812245789E-3</v>
          </cell>
          <cell r="J14">
            <v>2.9810344320540128E-3</v>
          </cell>
          <cell r="K14">
            <v>3.158994928256578E-3</v>
          </cell>
          <cell r="L14">
            <v>3.1047449755806618E-3</v>
          </cell>
          <cell r="M14">
            <v>2.7015116748075893E-3</v>
          </cell>
          <cell r="N14">
            <v>1.6650599935164037E-3</v>
          </cell>
          <cell r="O14">
            <v>1.170569523791992E-3</v>
          </cell>
          <cell r="P14">
            <v>7.2100986524604223E-4</v>
          </cell>
          <cell r="Q14">
            <v>3.7812614187469873E-4</v>
          </cell>
          <cell r="R14">
            <v>2.9686321777058999E-4</v>
          </cell>
          <cell r="S14">
            <v>3.5167582061072008E-4</v>
          </cell>
          <cell r="T14">
            <v>2.3538834004043508E-4</v>
          </cell>
          <cell r="U14">
            <v>6.8590807726404064E-5</v>
          </cell>
          <cell r="V14">
            <v>1.9284184378503087E-5</v>
          </cell>
          <cell r="W14">
            <v>6.9693566186198252E-5</v>
          </cell>
          <cell r="X14">
            <v>4.9650386844542979E-5</v>
          </cell>
          <cell r="Y14">
            <v>4.2602594769386807E-5</v>
          </cell>
        </row>
        <row r="15">
          <cell r="B15">
            <v>0.18005589442886089</v>
          </cell>
          <cell r="C15">
            <v>0.17446130797419038</v>
          </cell>
          <cell r="D15">
            <v>0.18485150509862633</v>
          </cell>
          <cell r="E15">
            <v>0.18760061047092338</v>
          </cell>
          <cell r="F15">
            <v>0.18627405224082649</v>
          </cell>
          <cell r="G15">
            <v>0.18705289864935817</v>
          </cell>
          <cell r="H15">
            <v>0.18341426923935741</v>
          </cell>
          <cell r="I15">
            <v>0.18965152065444857</v>
          </cell>
          <cell r="J15">
            <v>0.23085883420869152</v>
          </cell>
          <cell r="K15">
            <v>0.28283709049684325</v>
          </cell>
          <cell r="L15">
            <v>0.27651531040442984</v>
          </cell>
          <cell r="M15">
            <v>0.28240182263916774</v>
          </cell>
          <cell r="N15">
            <v>0.25888547568603054</v>
          </cell>
          <cell r="O15">
            <v>0.26669801269394328</v>
          </cell>
          <cell r="P15">
            <v>0.28285016106636474</v>
          </cell>
          <cell r="Q15">
            <v>0.27785843383408027</v>
          </cell>
          <cell r="R15">
            <v>0.28113605957261451</v>
          </cell>
          <cell r="S15">
            <v>0.27334660710320552</v>
          </cell>
          <cell r="T15">
            <v>0.21078329921658462</v>
          </cell>
          <cell r="U15">
            <v>0.18579654758143169</v>
          </cell>
          <cell r="V15">
            <v>0.18428534429453122</v>
          </cell>
          <cell r="W15">
            <v>0.18250667968704817</v>
          </cell>
          <cell r="X15">
            <v>0.18653906277358931</v>
          </cell>
          <cell r="Y15">
            <v>0.17980311798298301</v>
          </cell>
        </row>
        <row r="16">
          <cell r="B16">
            <v>6.095671317521467E-3</v>
          </cell>
          <cell r="C16">
            <v>3.3489661419185703E-3</v>
          </cell>
          <cell r="D16">
            <v>3.6516200583516707E-3</v>
          </cell>
          <cell r="E16">
            <v>3.586997644134937E-3</v>
          </cell>
          <cell r="F16">
            <v>3.4945934014593326E-3</v>
          </cell>
          <cell r="G16">
            <v>3.2164177770212855E-3</v>
          </cell>
          <cell r="H16">
            <v>3.6395976857215313E-3</v>
          </cell>
          <cell r="I16">
            <v>4.0751675532051815E-3</v>
          </cell>
          <cell r="J16">
            <v>9.1848544628603274E-3</v>
          </cell>
          <cell r="K16">
            <v>1.4828986535917774E-2</v>
          </cell>
          <cell r="L16">
            <v>1.7695353812288248E-2</v>
          </cell>
          <cell r="M16">
            <v>1.8421863509244161E-2</v>
          </cell>
          <cell r="N16">
            <v>1.8556581400918506E-2</v>
          </cell>
          <cell r="O16">
            <v>1.8571434699243976E-2</v>
          </cell>
          <cell r="P16">
            <v>1.8167374137507863E-2</v>
          </cell>
          <cell r="Q16">
            <v>1.8177509269034043E-2</v>
          </cell>
          <cell r="R16">
            <v>1.8412105697859976E-2</v>
          </cell>
          <cell r="S16">
            <v>1.4228690298379481E-2</v>
          </cell>
          <cell r="T16">
            <v>1.1846546439044221E-2</v>
          </cell>
          <cell r="U16">
            <v>9.9762224951808216E-3</v>
          </cell>
          <cell r="V16">
            <v>6.7877157781266453E-3</v>
          </cell>
          <cell r="W16">
            <v>5.9245082193419216E-3</v>
          </cell>
          <cell r="X16">
            <v>6.2157628665022455E-3</v>
          </cell>
          <cell r="Y16">
            <v>6.6440947448941547E-3</v>
          </cell>
        </row>
        <row r="17">
          <cell r="B17">
            <v>2.3155454069831907E-2</v>
          </cell>
          <cell r="C17">
            <v>2.3218794927585374E-2</v>
          </cell>
          <cell r="D17">
            <v>2.2996886240750632E-2</v>
          </cell>
          <cell r="E17">
            <v>2.3115864400731299E-2</v>
          </cell>
          <cell r="F17">
            <v>2.2375544607268143E-2</v>
          </cell>
          <cell r="G17">
            <v>2.3300343083174961E-2</v>
          </cell>
          <cell r="H17">
            <v>2.3598351197330232E-2</v>
          </cell>
          <cell r="I17">
            <v>2.5839179954131045E-2</v>
          </cell>
          <cell r="J17">
            <v>2.9117984401852898E-2</v>
          </cell>
          <cell r="K17">
            <v>3.2937332228836075E-2</v>
          </cell>
          <cell r="L17">
            <v>3.314882990241149E-2</v>
          </cell>
          <cell r="M17">
            <v>3.2876922454398792E-2</v>
          </cell>
          <cell r="N17">
            <v>3.2109618251079636E-2</v>
          </cell>
          <cell r="O17">
            <v>3.0085917255702744E-2</v>
          </cell>
          <cell r="P17">
            <v>3.0524528482348563E-2</v>
          </cell>
          <cell r="Q17">
            <v>2.994982226078105E-2</v>
          </cell>
          <cell r="R17">
            <v>3.0623682733891534E-2</v>
          </cell>
          <cell r="S17">
            <v>3.1099272231004192E-2</v>
          </cell>
          <cell r="T17">
            <v>3.6888001553900471E-2</v>
          </cell>
          <cell r="U17">
            <v>3.8217520709673693E-2</v>
          </cell>
          <cell r="V17">
            <v>3.7856680594833561E-2</v>
          </cell>
          <cell r="W17">
            <v>3.5153551669030406E-2</v>
          </cell>
          <cell r="X17">
            <v>3.1084296233189236E-2</v>
          </cell>
          <cell r="Y17">
            <v>2.6339803349069019E-2</v>
          </cell>
        </row>
        <row r="18">
          <cell r="B18">
            <v>5.46246277345512E-2</v>
          </cell>
          <cell r="C18">
            <v>3.79243666539235E-2</v>
          </cell>
          <cell r="D18">
            <v>4.1796868207141555E-2</v>
          </cell>
          <cell r="E18">
            <v>3.5537624765702457E-2</v>
          </cell>
          <cell r="F18">
            <v>3.7169777473379732E-2</v>
          </cell>
          <cell r="G18">
            <v>4.5017278456486738E-2</v>
          </cell>
          <cell r="H18">
            <v>8.5641396854440111E-2</v>
          </cell>
          <cell r="I18">
            <v>8.7504445538281239E-2</v>
          </cell>
          <cell r="J18">
            <v>0.1180725568024483</v>
          </cell>
          <cell r="K18">
            <v>0.121594434574311</v>
          </cell>
          <cell r="L18">
            <v>0.12655757205707224</v>
          </cell>
          <cell r="M18">
            <v>0.11696827202760587</v>
          </cell>
          <cell r="N18">
            <v>0.12524037113595499</v>
          </cell>
          <cell r="O18">
            <v>0.12051992581482861</v>
          </cell>
          <cell r="P18">
            <v>0.1230974120003427</v>
          </cell>
          <cell r="Q18">
            <v>0.12826540025124522</v>
          </cell>
          <cell r="R18">
            <v>0.11910162166708327</v>
          </cell>
          <cell r="S18">
            <v>0.114674260982998</v>
          </cell>
          <cell r="T18">
            <v>0.10480381915218646</v>
          </cell>
          <cell r="U18">
            <v>9.9472070245374106E-2</v>
          </cell>
          <cell r="V18">
            <v>0.10243956380255648</v>
          </cell>
          <cell r="W18">
            <v>0.10296030222904239</v>
          </cell>
          <cell r="X18">
            <v>8.7231637055917272E-2</v>
          </cell>
          <cell r="Y18">
            <v>7.4917273709759355E-2</v>
          </cell>
        </row>
        <row r="19">
          <cell r="B19">
            <v>5.08706492773408E-2</v>
          </cell>
          <cell r="C19">
            <v>4.7710781363989908E-2</v>
          </cell>
          <cell r="D19">
            <v>4.5999547682629101E-2</v>
          </cell>
          <cell r="E19">
            <v>4.549397506673835E-2</v>
          </cell>
          <cell r="F19">
            <v>4.5167147942009531E-2</v>
          </cell>
          <cell r="G19">
            <v>4.4694516424760855E-2</v>
          </cell>
          <cell r="H19">
            <v>4.6460879319753047E-2</v>
          </cell>
          <cell r="I19">
            <v>5.0149256968800807E-2</v>
          </cell>
          <cell r="J19">
            <v>5.3868095854783485E-2</v>
          </cell>
          <cell r="K19">
            <v>5.6329656254255796E-2</v>
          </cell>
          <cell r="L19">
            <v>5.6120960304409537E-2</v>
          </cell>
          <cell r="M19">
            <v>5.6182659576195622E-2</v>
          </cell>
          <cell r="N19">
            <v>5.4941943855741596E-2</v>
          </cell>
          <cell r="O19">
            <v>5.4448915149350713E-2</v>
          </cell>
          <cell r="P19">
            <v>5.4425157428679094E-2</v>
          </cell>
          <cell r="Q19">
            <v>5.3860073383047574E-2</v>
          </cell>
          <cell r="R19">
            <v>5.4308271948196055E-2</v>
          </cell>
          <cell r="S19">
            <v>5.4811725244198972E-2</v>
          </cell>
          <cell r="T19">
            <v>5.8341512138060429E-2</v>
          </cell>
          <cell r="U19">
            <v>6.4710354272868392E-2</v>
          </cell>
          <cell r="V19">
            <v>6.6341301118652635E-2</v>
          </cell>
          <cell r="W19">
            <v>6.5484500573711427E-2</v>
          </cell>
          <cell r="X19">
            <v>6.3609734729018291E-2</v>
          </cell>
          <cell r="Y19">
            <v>6.221669028202096E-2</v>
          </cell>
        </row>
        <row r="20">
          <cell r="B20">
            <v>4.3332665825429023E-2</v>
          </cell>
          <cell r="C20">
            <v>1.4386630541345421E-2</v>
          </cell>
          <cell r="D20">
            <v>1.4853359034824813E-2</v>
          </cell>
          <cell r="E20">
            <v>7.9323548524999916E-3</v>
          </cell>
          <cell r="F20">
            <v>0</v>
          </cell>
          <cell r="G20">
            <v>0</v>
          </cell>
          <cell r="H20">
            <v>1.3963446277966009E-2</v>
          </cell>
          <cell r="I20">
            <v>2.6443095058136409E-2</v>
          </cell>
          <cell r="J20">
            <v>7.7379308000788141E-2</v>
          </cell>
          <cell r="K20">
            <v>0.16097744187255769</v>
          </cell>
          <cell r="L20">
            <v>0.16877529797620855</v>
          </cell>
          <cell r="M20">
            <v>0.1622112126482122</v>
          </cell>
          <cell r="N20">
            <v>0.16195605560169649</v>
          </cell>
          <cell r="O20">
            <v>0.11570585271425934</v>
          </cell>
          <cell r="P20">
            <v>0.12596653668517785</v>
          </cell>
          <cell r="Q20">
            <v>9.4312079106605287E-2</v>
          </cell>
          <cell r="R20">
            <v>8.1052661622471281E-2</v>
          </cell>
          <cell r="S20">
            <v>0.14217969897973173</v>
          </cell>
          <cell r="T20">
            <v>0.16539102832219948</v>
          </cell>
          <cell r="U20">
            <v>0.22870231588293935</v>
          </cell>
          <cell r="V20">
            <v>0.21465752278925584</v>
          </cell>
          <cell r="W20">
            <v>0.19252597290500889</v>
          </cell>
          <cell r="X20">
            <v>0.11418866148734584</v>
          </cell>
          <cell r="Y20">
            <v>5.2884153535289163E-2</v>
          </cell>
        </row>
        <row r="21">
          <cell r="B21">
            <v>1.202218179272889E-3</v>
          </cell>
          <cell r="C21">
            <v>4.4085022336347816E-3</v>
          </cell>
          <cell r="D21">
            <v>4.6261303989265723E-3</v>
          </cell>
          <cell r="E21">
            <v>1.3530932114470019E-3</v>
          </cell>
          <cell r="F21">
            <v>2.7823680768035231E-3</v>
          </cell>
          <cell r="G21">
            <v>8.1138008851398206E-4</v>
          </cell>
          <cell r="H21">
            <v>1.7024990146549335E-2</v>
          </cell>
          <cell r="I21">
            <v>3.0637412909228168E-2</v>
          </cell>
          <cell r="J21">
            <v>9.5954196857163623E-2</v>
          </cell>
          <cell r="K21">
            <v>0.12690037470656382</v>
          </cell>
          <cell r="L21">
            <v>0.12448264120710097</v>
          </cell>
          <cell r="M21">
            <v>0.12365083652058176</v>
          </cell>
          <cell r="N21">
            <v>0.12729468578203768</v>
          </cell>
          <cell r="O21">
            <v>0.12854114993515051</v>
          </cell>
          <cell r="P21">
            <v>0.15473021555251801</v>
          </cell>
          <cell r="Q21">
            <v>0.14425197603698678</v>
          </cell>
          <cell r="R21">
            <v>0.12492137410860589</v>
          </cell>
          <cell r="S21">
            <v>0.12535712469527499</v>
          </cell>
          <cell r="T21">
            <v>0.12591571629850401</v>
          </cell>
          <cell r="U21">
            <v>0.12073159332089158</v>
          </cell>
          <cell r="V21">
            <v>0.10520583993096896</v>
          </cell>
          <cell r="W21">
            <v>7.6008532870738707E-2</v>
          </cell>
          <cell r="X21">
            <v>6.268710283407615E-2</v>
          </cell>
          <cell r="Y21">
            <v>5.2384373411164122E-2</v>
          </cell>
        </row>
        <row r="22">
          <cell r="B22">
            <v>1.3633133124162566E-2</v>
          </cell>
          <cell r="C22">
            <v>1.1859341671967545E-2</v>
          </cell>
          <cell r="D22">
            <v>1.1545043404599508E-2</v>
          </cell>
          <cell r="E22">
            <v>1.0491659025411194E-2</v>
          </cell>
          <cell r="F22">
            <v>1.0696904359621409E-2</v>
          </cell>
          <cell r="G22">
            <v>1.0464361111102608E-2</v>
          </cell>
          <cell r="H22">
            <v>9.5828113010736297E-3</v>
          </cell>
          <cell r="I22">
            <v>1.0082756174590269E-2</v>
          </cell>
          <cell r="J22">
            <v>1.1145732770354669E-2</v>
          </cell>
          <cell r="K22">
            <v>1.3958834727994619E-2</v>
          </cell>
          <cell r="L22">
            <v>1.4624003928901791E-2</v>
          </cell>
          <cell r="M22">
            <v>1.5515341097993417E-2</v>
          </cell>
          <cell r="N22">
            <v>1.5910639899133539E-2</v>
          </cell>
          <cell r="O22">
            <v>1.5714989449270113E-2</v>
          </cell>
          <cell r="P22">
            <v>1.5804381109964297E-2</v>
          </cell>
          <cell r="Q22">
            <v>1.5491049267234762E-2</v>
          </cell>
          <cell r="R22">
            <v>1.5694591476867338E-2</v>
          </cell>
          <cell r="S22">
            <v>1.6692740256501526E-2</v>
          </cell>
          <cell r="T22">
            <v>1.9778858607210847E-2</v>
          </cell>
          <cell r="U22">
            <v>2.0755915892865972E-2</v>
          </cell>
          <cell r="V22">
            <v>2.0817883463577977E-2</v>
          </cell>
          <cell r="W22">
            <v>2.0608458621934091E-2</v>
          </cell>
          <cell r="X22">
            <v>1.8060823661501163E-2</v>
          </cell>
          <cell r="Y22">
            <v>1.613502411678135E-2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5.9673275952426101E-2</v>
          </cell>
          <cell r="C24">
            <v>5.1206880844150392E-2</v>
          </cell>
          <cell r="D24">
            <v>4.9892613290659617E-2</v>
          </cell>
          <cell r="E24">
            <v>4.6697207341776986E-2</v>
          </cell>
          <cell r="F24">
            <v>3.7198263835142527E-2</v>
          </cell>
          <cell r="G24">
            <v>3.8202208099611751E-2</v>
          </cell>
          <cell r="H24">
            <v>3.5895631714166876E-2</v>
          </cell>
          <cell r="I24">
            <v>3.8916736394053721E-2</v>
          </cell>
          <cell r="J24">
            <v>5.3003956203810189E-2</v>
          </cell>
          <cell r="K24">
            <v>6.8761937963624453E-2</v>
          </cell>
          <cell r="L24">
            <v>8.4058907307488911E-2</v>
          </cell>
          <cell r="M24">
            <v>9.402414067336036E-2</v>
          </cell>
          <cell r="N24">
            <v>9.426269539733477E-2</v>
          </cell>
          <cell r="O24">
            <v>9.0664693998022156E-2</v>
          </cell>
          <cell r="P24">
            <v>8.1615042896610507E-2</v>
          </cell>
          <cell r="Q24">
            <v>8.27866054668535E-2</v>
          </cell>
          <cell r="R24">
            <v>8.1924454993727719E-2</v>
          </cell>
          <cell r="S24">
            <v>8.5679318346148572E-2</v>
          </cell>
          <cell r="T24">
            <v>9.9090949828310404E-2</v>
          </cell>
          <cell r="U24">
            <v>0.10865279689794807</v>
          </cell>
          <cell r="V24">
            <v>0.11569556363907489</v>
          </cell>
          <cell r="W24">
            <v>0.10807175337598131</v>
          </cell>
          <cell r="X24">
            <v>9.9558279228864399E-2</v>
          </cell>
          <cell r="Y24">
            <v>8.0912201216358628E-2</v>
          </cell>
        </row>
        <row r="25">
          <cell r="B25">
            <v>8.930489955420734E-2</v>
          </cell>
          <cell r="C25">
            <v>8.2442405738584024E-2</v>
          </cell>
          <cell r="D25">
            <v>7.4859985345099397E-2</v>
          </cell>
          <cell r="E25">
            <v>6.1716014162887224E-2</v>
          </cell>
          <cell r="F25">
            <v>6.0068819398020272E-2</v>
          </cell>
          <cell r="G25">
            <v>5.5614622582627428E-2</v>
          </cell>
          <cell r="H25">
            <v>5.5518236027151689E-2</v>
          </cell>
          <cell r="I25">
            <v>5.5379012385864151E-2</v>
          </cell>
          <cell r="J25">
            <v>6.5641299450477378E-2</v>
          </cell>
          <cell r="K25">
            <v>8.3670588580181976E-2</v>
          </cell>
          <cell r="L25">
            <v>9.6521819552459101E-2</v>
          </cell>
          <cell r="M25">
            <v>0.10335792170536207</v>
          </cell>
          <cell r="N25">
            <v>0.11297936064649818</v>
          </cell>
          <cell r="O25">
            <v>0.10840642333327039</v>
          </cell>
          <cell r="P25">
            <v>0.10141533032258479</v>
          </cell>
          <cell r="Q25">
            <v>9.7065236243602082E-2</v>
          </cell>
          <cell r="R25">
            <v>8.9850506781515904E-2</v>
          </cell>
          <cell r="S25">
            <v>9.0231088084529121E-2</v>
          </cell>
          <cell r="T25">
            <v>0.10295501185321447</v>
          </cell>
          <cell r="U25">
            <v>0.11685232561507392</v>
          </cell>
          <cell r="V25">
            <v>0.11819081524205979</v>
          </cell>
          <cell r="W25">
            <v>0.11813553221547096</v>
          </cell>
          <cell r="X25">
            <v>0.11659078794769248</v>
          </cell>
          <cell r="Y25">
            <v>0.10051134199198469</v>
          </cell>
        </row>
        <row r="26">
          <cell r="B26">
            <v>8.2044438376290985E-3</v>
          </cell>
          <cell r="C26">
            <v>8.3151053377141133E-3</v>
          </cell>
          <cell r="D26">
            <v>7.1539134790606839E-3</v>
          </cell>
          <cell r="E26">
            <v>6.1924633436585335E-3</v>
          </cell>
          <cell r="F26">
            <v>5.1789347671190016E-3</v>
          </cell>
          <cell r="G26">
            <v>4.8143761937503912E-3</v>
          </cell>
          <cell r="H26">
            <v>3.6255616444069477E-3</v>
          </cell>
          <cell r="I26">
            <v>3.4727793055405387E-3</v>
          </cell>
          <cell r="J26">
            <v>3.9311880760912075E-3</v>
          </cell>
          <cell r="K26">
            <v>4.2862739885337247E-3</v>
          </cell>
          <cell r="L26">
            <v>4.3543568801460856E-3</v>
          </cell>
          <cell r="M26">
            <v>5.9825267840714043E-3</v>
          </cell>
          <cell r="N26">
            <v>6.9162241996633799E-3</v>
          </cell>
          <cell r="O26">
            <v>5.8677405152552757E-3</v>
          </cell>
          <cell r="P26">
            <v>4.8132256929334242E-3</v>
          </cell>
          <cell r="Q26">
            <v>4.7109972136511686E-3</v>
          </cell>
          <cell r="R26">
            <v>4.9052623988758218E-3</v>
          </cell>
          <cell r="S26">
            <v>5.2110536395056934E-3</v>
          </cell>
          <cell r="T26">
            <v>6.6226457168898772E-3</v>
          </cell>
          <cell r="U26">
            <v>8.2688870995528824E-3</v>
          </cell>
          <cell r="V26">
            <v>9.3970895033137544E-3</v>
          </cell>
          <cell r="W26">
            <v>1.1110015174096837E-2</v>
          </cell>
          <cell r="X26">
            <v>1.0515625783369452E-2</v>
          </cell>
          <cell r="Y26">
            <v>9.7964704876600771E-3</v>
          </cell>
        </row>
        <row r="27">
          <cell r="B27">
            <v>7.2889034670499276E-3</v>
          </cell>
          <cell r="C27">
            <v>5.7643149973782446E-3</v>
          </cell>
          <cell r="D27">
            <v>4.8385980696328519E-3</v>
          </cell>
          <cell r="E27">
            <v>4.7600936799812622E-3</v>
          </cell>
          <cell r="F27">
            <v>4.8294519636019884E-3</v>
          </cell>
          <cell r="G27">
            <v>4.9311217919379103E-3</v>
          </cell>
          <cell r="H27">
            <v>4.2049049071794277E-3</v>
          </cell>
          <cell r="I27">
            <v>4.0760585975050381E-3</v>
          </cell>
          <cell r="J27">
            <v>4.3400241338382517E-3</v>
          </cell>
          <cell r="K27">
            <v>6.0789620510640343E-3</v>
          </cell>
          <cell r="L27">
            <v>6.5446708303195421E-3</v>
          </cell>
          <cell r="M27">
            <v>7.0486116291230035E-3</v>
          </cell>
          <cell r="N27">
            <v>7.5473840668191213E-3</v>
          </cell>
          <cell r="O27">
            <v>6.8391591217088652E-3</v>
          </cell>
          <cell r="P27">
            <v>6.0870209911305295E-3</v>
          </cell>
          <cell r="Q27">
            <v>6.3572121162197943E-3</v>
          </cell>
          <cell r="R27">
            <v>6.2933787857236247E-3</v>
          </cell>
          <cell r="S27">
            <v>5.9511591361532295E-3</v>
          </cell>
          <cell r="T27">
            <v>6.0835159356529373E-3</v>
          </cell>
          <cell r="U27">
            <v>6.6652953671082699E-3</v>
          </cell>
          <cell r="V27">
            <v>8.3247305556018499E-3</v>
          </cell>
          <cell r="W27">
            <v>1.0735748780755037E-2</v>
          </cell>
          <cell r="X27">
            <v>1.0425839094998677E-2</v>
          </cell>
          <cell r="Y27">
            <v>9.3398770856691939E-3</v>
          </cell>
        </row>
        <row r="28">
          <cell r="B28">
            <v>4.774585109242723E-3</v>
          </cell>
          <cell r="C28">
            <v>4.6884397302680058E-3</v>
          </cell>
          <cell r="D28">
            <v>3.4994419940029995E-3</v>
          </cell>
          <cell r="E28">
            <v>3.1551291324944872E-3</v>
          </cell>
          <cell r="F28">
            <v>3.3329345677109595E-3</v>
          </cell>
          <cell r="G28">
            <v>3.0084161695885588E-3</v>
          </cell>
          <cell r="H28">
            <v>2.6430838439099463E-3</v>
          </cell>
          <cell r="I28">
            <v>2.8697417926467302E-3</v>
          </cell>
          <cell r="J28">
            <v>4.3817565649666495E-3</v>
          </cell>
          <cell r="K28">
            <v>5.5758774090433807E-3</v>
          </cell>
          <cell r="L28">
            <v>6.4903110500063674E-3</v>
          </cell>
          <cell r="M28">
            <v>7.4108948905014802E-3</v>
          </cell>
          <cell r="N28">
            <v>7.6307296698448889E-3</v>
          </cell>
          <cell r="O28">
            <v>7.278577712337018E-3</v>
          </cell>
          <cell r="P28">
            <v>6.8120764075702703E-3</v>
          </cell>
          <cell r="Q28">
            <v>6.0929167643827128E-3</v>
          </cell>
          <cell r="R28">
            <v>6.0703120515774849E-3</v>
          </cell>
          <cell r="S28">
            <v>6.4427798734342937E-3</v>
          </cell>
          <cell r="T28">
            <v>7.1947173283720203E-3</v>
          </cell>
          <cell r="U28">
            <v>8.6675444263946133E-3</v>
          </cell>
          <cell r="V28">
            <v>9.5400658087225979E-3</v>
          </cell>
          <cell r="W28">
            <v>9.4860993763785355E-3</v>
          </cell>
          <cell r="X28">
            <v>8.4419660355353789E-3</v>
          </cell>
          <cell r="Y28">
            <v>7.1172555430334362E-3</v>
          </cell>
        </row>
        <row r="29">
          <cell r="B29">
            <v>5.0077819615836012E-3</v>
          </cell>
          <cell r="C29">
            <v>3.7658922129233208E-3</v>
          </cell>
          <cell r="D29">
            <v>2.9763017434863716E-3</v>
          </cell>
          <cell r="E29">
            <v>2.7514918682020563E-3</v>
          </cell>
          <cell r="F29">
            <v>2.696030792620424E-3</v>
          </cell>
          <cell r="G29">
            <v>2.5640040062372277E-3</v>
          </cell>
          <cell r="H29">
            <v>2.2622551298656654E-3</v>
          </cell>
          <cell r="I29">
            <v>2.2372546601634102E-3</v>
          </cell>
          <cell r="J29">
            <v>3.0344964935873297E-3</v>
          </cell>
          <cell r="K29">
            <v>4.6690445432303442E-3</v>
          </cell>
          <cell r="L29">
            <v>5.9263260443609663E-3</v>
          </cell>
          <cell r="M29">
            <v>6.1823233448315643E-3</v>
          </cell>
          <cell r="N29">
            <v>6.1488053749209765E-3</v>
          </cell>
          <cell r="O29">
            <v>5.3471982781774429E-3</v>
          </cell>
          <cell r="P29">
            <v>5.1978868078011078E-3</v>
          </cell>
          <cell r="Q29">
            <v>5.0239776022922488E-3</v>
          </cell>
          <cell r="R29">
            <v>4.9264555645605413E-3</v>
          </cell>
          <cell r="S29">
            <v>5.0746222648866031E-3</v>
          </cell>
          <cell r="T29">
            <v>5.5323212108178022E-3</v>
          </cell>
          <cell r="U29">
            <v>6.9877137356563141E-3</v>
          </cell>
          <cell r="V29">
            <v>7.8324776554706526E-3</v>
          </cell>
          <cell r="W29">
            <v>8.2373133416463705E-3</v>
          </cell>
          <cell r="X29">
            <v>6.8143072567153629E-3</v>
          </cell>
          <cell r="Y29">
            <v>5.6280841007871202E-3</v>
          </cell>
        </row>
        <row r="30">
          <cell r="B30">
            <v>1.399608550195572E-2</v>
          </cell>
          <cell r="C30">
            <v>1.2125915299984431E-2</v>
          </cell>
          <cell r="D30">
            <v>1.2137358949427947E-2</v>
          </cell>
          <cell r="E30">
            <v>1.0775106105507769E-2</v>
          </cell>
          <cell r="F30">
            <v>1.1057544373053566E-2</v>
          </cell>
          <cell r="G30">
            <v>1.1086966129260184E-2</v>
          </cell>
          <cell r="H30">
            <v>9.7291122416155295E-3</v>
          </cell>
          <cell r="I30">
            <v>9.8351466416268102E-3</v>
          </cell>
          <cell r="J30">
            <v>1.3037087541860637E-2</v>
          </cell>
          <cell r="K30">
            <v>1.6749256484799097E-2</v>
          </cell>
          <cell r="L30">
            <v>1.8685790644793539E-2</v>
          </cell>
          <cell r="M30">
            <v>1.9415680160552253E-2</v>
          </cell>
          <cell r="N30">
            <v>1.9471876058752897E-2</v>
          </cell>
          <cell r="O30">
            <v>1.7174236013516614E-2</v>
          </cell>
          <cell r="P30">
            <v>1.6804655608816641E-2</v>
          </cell>
          <cell r="Q30">
            <v>1.5471377224881991E-2</v>
          </cell>
          <cell r="R30">
            <v>1.5410094085564619E-2</v>
          </cell>
          <cell r="S30">
            <v>1.6877032326777588E-2</v>
          </cell>
          <cell r="T30">
            <v>1.8833550361878008E-2</v>
          </cell>
          <cell r="U30">
            <v>2.131815143376857E-2</v>
          </cell>
          <cell r="V30">
            <v>2.2407822731243861E-2</v>
          </cell>
          <cell r="W30">
            <v>2.0938796811246819E-2</v>
          </cell>
          <cell r="X30">
            <v>1.8857331956788258E-2</v>
          </cell>
          <cell r="Y30">
            <v>1.7720251113323659E-2</v>
          </cell>
        </row>
        <row r="31">
          <cell r="B31">
            <v>1.2263216664271452E-2</v>
          </cell>
          <cell r="C31">
            <v>1.1013510643872267E-2</v>
          </cell>
          <cell r="D31">
            <v>9.376932519531091E-3</v>
          </cell>
          <cell r="E31">
            <v>8.4984875005680305E-3</v>
          </cell>
          <cell r="F31">
            <v>8.9815163364800644E-3</v>
          </cell>
          <cell r="G31">
            <v>9.1045186474151621E-3</v>
          </cell>
          <cell r="H31">
            <v>9.0562235003589925E-3</v>
          </cell>
          <cell r="I31">
            <v>9.0023528113412493E-3</v>
          </cell>
          <cell r="J31">
            <v>9.7988450011978079E-3</v>
          </cell>
          <cell r="K31">
            <v>1.0012641627378588E-2</v>
          </cell>
          <cell r="L31">
            <v>1.0317766320558162E-2</v>
          </cell>
          <cell r="M31">
            <v>1.096335280002793E-2</v>
          </cell>
          <cell r="N31">
            <v>1.1636546852820402E-2</v>
          </cell>
          <cell r="O31">
            <v>1.1846791095295201E-2</v>
          </cell>
          <cell r="P31">
            <v>1.0951608384139307E-2</v>
          </cell>
          <cell r="Q31">
            <v>9.9805857934255286E-3</v>
          </cell>
          <cell r="R31">
            <v>1.011118996638012E-2</v>
          </cell>
          <cell r="S31">
            <v>1.029827440213096E-2</v>
          </cell>
          <cell r="T31">
            <v>1.3109698134386491E-2</v>
          </cell>
          <cell r="U31">
            <v>1.719591086002259E-2</v>
          </cell>
          <cell r="V31">
            <v>1.917299088602082E-2</v>
          </cell>
          <cell r="W31">
            <v>1.644470793128491E-2</v>
          </cell>
          <cell r="X31">
            <v>1.3801080949021228E-2</v>
          </cell>
          <cell r="Y31">
            <v>1.2355441497451526E-2</v>
          </cell>
        </row>
        <row r="32">
          <cell r="B32">
            <v>1.2195686594032409E-2</v>
          </cell>
          <cell r="C32">
            <v>1.1125678446340884E-2</v>
          </cell>
          <cell r="D32">
            <v>1.062619203415976E-2</v>
          </cell>
          <cell r="E32">
            <v>9.514356700076743E-3</v>
          </cell>
          <cell r="F32">
            <v>8.8650735796704239E-3</v>
          </cell>
          <cell r="G32">
            <v>8.8292524343868122E-3</v>
          </cell>
          <cell r="H32">
            <v>8.875692591547947E-3</v>
          </cell>
          <cell r="I32">
            <v>8.8218413673756962E-3</v>
          </cell>
          <cell r="J32">
            <v>8.9667343178246942E-3</v>
          </cell>
          <cell r="K32">
            <v>8.7908043254119692E-3</v>
          </cell>
          <cell r="L32">
            <v>8.6555036903453834E-3</v>
          </cell>
          <cell r="M32">
            <v>9.0247883677226828E-3</v>
          </cell>
          <cell r="N32">
            <v>9.5752726751004141E-3</v>
          </cell>
          <cell r="O32">
            <v>8.8444405470268755E-3</v>
          </cell>
          <cell r="P32">
            <v>8.7286984258487278E-3</v>
          </cell>
          <cell r="Q32">
            <v>8.0688377922202553E-3</v>
          </cell>
          <cell r="R32">
            <v>8.3890232366904353E-3</v>
          </cell>
          <cell r="S32">
            <v>9.6961027290395456E-3</v>
          </cell>
          <cell r="T32">
            <v>1.311196336813175E-2</v>
          </cell>
          <cell r="U32">
            <v>1.7031872801337694E-2</v>
          </cell>
          <cell r="V32">
            <v>1.8035051613227999E-2</v>
          </cell>
          <cell r="W32">
            <v>1.6413248689905954E-2</v>
          </cell>
          <cell r="X32">
            <v>1.4355426706281121E-2</v>
          </cell>
          <cell r="Y32">
            <v>1.3753080244805541E-2</v>
          </cell>
        </row>
        <row r="33">
          <cell r="B33">
            <v>1.314993513182674E-2</v>
          </cell>
          <cell r="C33">
            <v>1.0991481280281845E-2</v>
          </cell>
          <cell r="D33">
            <v>9.1295349261289842E-3</v>
          </cell>
          <cell r="E33">
            <v>8.7457171232222103E-3</v>
          </cell>
          <cell r="F33">
            <v>8.8831671910243083E-3</v>
          </cell>
          <cell r="G33">
            <v>8.8844169921951949E-3</v>
          </cell>
          <cell r="H33">
            <v>8.8057535243646883E-3</v>
          </cell>
          <cell r="I33">
            <v>8.934635404315109E-3</v>
          </cell>
          <cell r="J33">
            <v>1.0718487217441315E-2</v>
          </cell>
          <cell r="K33">
            <v>1.1046728440175681E-2</v>
          </cell>
          <cell r="L33">
            <v>1.0909987011317184E-2</v>
          </cell>
          <cell r="M33">
            <v>1.236111831589347E-2</v>
          </cell>
          <cell r="N33">
            <v>1.2656457527330521E-2</v>
          </cell>
          <cell r="O33">
            <v>1.0792738785368079E-2</v>
          </cell>
          <cell r="P33">
            <v>1.0241164545448957E-2</v>
          </cell>
          <cell r="Q33">
            <v>1.0037573525493159E-2</v>
          </cell>
          <cell r="R33">
            <v>9.7657860854606683E-3</v>
          </cell>
          <cell r="S33">
            <v>1.0036779023855474E-2</v>
          </cell>
          <cell r="T33">
            <v>1.2643167385335694E-2</v>
          </cell>
          <cell r="U33">
            <v>1.6090343799026859E-2</v>
          </cell>
          <cell r="V33">
            <v>1.7750839475777779E-2</v>
          </cell>
          <cell r="W33">
            <v>1.7232271685438651E-2</v>
          </cell>
          <cell r="X33">
            <v>1.6409792642364224E-2</v>
          </cell>
          <cell r="Y33">
            <v>1.3040697332039879E-2</v>
          </cell>
        </row>
        <row r="34">
          <cell r="B34">
            <v>1.1451151906374723E-2</v>
          </cell>
          <cell r="C34">
            <v>9.483990750654139E-3</v>
          </cell>
          <cell r="D34">
            <v>8.3941848789678628E-3</v>
          </cell>
          <cell r="E34">
            <v>7.6055995662477642E-3</v>
          </cell>
          <cell r="F34">
            <v>7.7703292691888208E-3</v>
          </cell>
          <cell r="G34">
            <v>7.9393342228898673E-3</v>
          </cell>
          <cell r="H34">
            <v>7.9722099517054446E-3</v>
          </cell>
          <cell r="I34">
            <v>7.7496247995742402E-3</v>
          </cell>
          <cell r="J34">
            <v>8.2822962043597702E-3</v>
          </cell>
          <cell r="K34">
            <v>8.6680251191526472E-3</v>
          </cell>
          <cell r="L34">
            <v>9.3362427915220213E-3</v>
          </cell>
          <cell r="M34">
            <v>1.0184352787441358E-2</v>
          </cell>
          <cell r="N34">
            <v>1.0727473652455329E-2</v>
          </cell>
          <cell r="O34">
            <v>1.0045028956542993E-2</v>
          </cell>
          <cell r="P34">
            <v>8.9518476632739954E-3</v>
          </cell>
          <cell r="Q34">
            <v>8.7824538078883387E-3</v>
          </cell>
          <cell r="R34">
            <v>8.851915146503235E-3</v>
          </cell>
          <cell r="S34">
            <v>9.6394983655024736E-3</v>
          </cell>
          <cell r="T34">
            <v>1.1892392090360965E-2</v>
          </cell>
          <cell r="U34">
            <v>1.5210767151254394E-2</v>
          </cell>
          <cell r="V34">
            <v>1.7367874371432539E-2</v>
          </cell>
          <cell r="W34">
            <v>1.6281646375483395E-2</v>
          </cell>
          <cell r="X34">
            <v>1.470535038360828E-2</v>
          </cell>
          <cell r="Y34">
            <v>1.2339029964928631E-2</v>
          </cell>
        </row>
        <row r="35">
          <cell r="B35">
            <v>6.3788935629881013E-2</v>
          </cell>
          <cell r="C35">
            <v>5.0762247058218121E-2</v>
          </cell>
          <cell r="D35">
            <v>4.5329875852890125E-2</v>
          </cell>
          <cell r="E35">
            <v>3.9781643761184565E-2</v>
          </cell>
          <cell r="F35">
            <v>3.9028010295724398E-2</v>
          </cell>
          <cell r="G35">
            <v>3.9750071682985527E-2</v>
          </cell>
          <cell r="H35">
            <v>4.0031090498905034E-2</v>
          </cell>
          <cell r="I35">
            <v>4.1526022448548291E-2</v>
          </cell>
          <cell r="J35">
            <v>5.1733594128894361E-2</v>
          </cell>
          <cell r="K35">
            <v>5.7487238833913809E-2</v>
          </cell>
          <cell r="L35">
            <v>6.2473679025103916E-2</v>
          </cell>
          <cell r="M35">
            <v>7.1356662337562424E-2</v>
          </cell>
          <cell r="N35">
            <v>7.1106890329428907E-2</v>
          </cell>
          <cell r="O35">
            <v>6.7122388535558797E-2</v>
          </cell>
          <cell r="P35">
            <v>6.5708461368359478E-2</v>
          </cell>
          <cell r="Q35">
            <v>6.6257326734146194E-2</v>
          </cell>
          <cell r="R35">
            <v>6.6649296947900366E-2</v>
          </cell>
          <cell r="S35">
            <v>6.4990630373788022E-2</v>
          </cell>
          <cell r="T35">
            <v>7.1455542468194272E-2</v>
          </cell>
          <cell r="U35">
            <v>8.233614230551764E-2</v>
          </cell>
          <cell r="V35">
            <v>8.8960596968556349E-2</v>
          </cell>
          <cell r="W35">
            <v>8.9016597724270438E-2</v>
          </cell>
          <cell r="X35">
            <v>8.4776587424806191E-2</v>
          </cell>
          <cell r="Y35">
            <v>7.573296400308703E-2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1.9462653773047536E-2</v>
          </cell>
          <cell r="C37">
            <v>1.8242444404047275E-2</v>
          </cell>
          <cell r="D37">
            <v>1.7726038990071882E-2</v>
          </cell>
          <cell r="E37">
            <v>1.6554703773176523E-2</v>
          </cell>
          <cell r="F37">
            <v>1.6602325555146156E-2</v>
          </cell>
          <cell r="G37">
            <v>1.7149927089264196E-2</v>
          </cell>
          <cell r="H37">
            <v>1.7036776262694928E-2</v>
          </cell>
          <cell r="I37">
            <v>1.7323956048035698E-2</v>
          </cell>
          <cell r="J37">
            <v>1.7100088291034599E-2</v>
          </cell>
          <cell r="K37">
            <v>1.8674325554378084E-2</v>
          </cell>
          <cell r="L37">
            <v>1.9677583806551519E-2</v>
          </cell>
          <cell r="M37">
            <v>2.1165896621856969E-2</v>
          </cell>
          <cell r="N37">
            <v>2.1244425910701782E-2</v>
          </cell>
          <cell r="O37">
            <v>1.9326018956210805E-2</v>
          </cell>
          <cell r="P37">
            <v>1.8174623645608002E-2</v>
          </cell>
          <cell r="Q37">
            <v>1.8013760332865225E-2</v>
          </cell>
          <cell r="R37">
            <v>1.6657528746226561E-2</v>
          </cell>
          <cell r="S37">
            <v>1.9328896789154382E-2</v>
          </cell>
          <cell r="T37">
            <v>2.4670285947224303E-2</v>
          </cell>
          <cell r="U37">
            <v>3.0643303512030363E-2</v>
          </cell>
          <cell r="V37">
            <v>3.1636829736681638E-2</v>
          </cell>
          <cell r="W37">
            <v>2.8245217058340991E-2</v>
          </cell>
          <cell r="X37">
            <v>2.4709403370226472E-2</v>
          </cell>
          <cell r="Y37">
            <v>2.1610759440844347E-2</v>
          </cell>
        </row>
        <row r="38">
          <cell r="B38">
            <v>2.0949972596750556E-2</v>
          </cell>
          <cell r="C38">
            <v>2.0236386914623417E-2</v>
          </cell>
          <cell r="D38">
            <v>1.7648526220670986E-2</v>
          </cell>
          <cell r="E38">
            <v>1.6485339363563813E-2</v>
          </cell>
          <cell r="F38">
            <v>1.6075318222786992E-2</v>
          </cell>
          <cell r="G38">
            <v>1.5344837647608231E-2</v>
          </cell>
          <cell r="H38">
            <v>1.5972829586458098E-2</v>
          </cell>
          <cell r="I38">
            <v>1.701372692143931E-2</v>
          </cell>
          <cell r="J38">
            <v>1.694861612400201E-2</v>
          </cell>
          <cell r="K38">
            <v>1.7137112008067033E-2</v>
          </cell>
          <cell r="L38">
            <v>1.7969470003664889E-2</v>
          </cell>
          <cell r="M38">
            <v>1.8553917798660498E-2</v>
          </cell>
          <cell r="N38">
            <v>1.8087335571515779E-2</v>
          </cell>
          <cell r="O38">
            <v>1.8878554863175991E-2</v>
          </cell>
          <cell r="P38">
            <v>1.8367678156965404E-2</v>
          </cell>
          <cell r="Q38">
            <v>1.8312394142313344E-2</v>
          </cell>
          <cell r="R38">
            <v>1.850649451859239E-2</v>
          </cell>
          <cell r="S38">
            <v>1.9008681109949573E-2</v>
          </cell>
          <cell r="T38">
            <v>2.3310731800385356E-2</v>
          </cell>
          <cell r="U38">
            <v>2.8126457688498491E-2</v>
          </cell>
          <cell r="V38">
            <v>2.8890695048468858E-2</v>
          </cell>
          <cell r="W38">
            <v>2.9414794905987755E-2</v>
          </cell>
          <cell r="X38">
            <v>2.7104722950472223E-2</v>
          </cell>
          <cell r="Y38">
            <v>2.4050328938504617E-2</v>
          </cell>
        </row>
        <row r="39">
          <cell r="B39">
            <v>8.6860029294967833E-3</v>
          </cell>
          <cell r="C39">
            <v>7.3706059209356972E-3</v>
          </cell>
          <cell r="D39">
            <v>7.5813697858595199E-3</v>
          </cell>
          <cell r="E39">
            <v>7.3310072123375638E-3</v>
          </cell>
          <cell r="F39">
            <v>7.6759605364272844E-3</v>
          </cell>
          <cell r="G39">
            <v>7.6834217970501327E-3</v>
          </cell>
          <cell r="H39">
            <v>6.0452750235359762E-3</v>
          </cell>
          <cell r="I39">
            <v>6.1530223299508064E-3</v>
          </cell>
          <cell r="J39">
            <v>7.480695134801897E-3</v>
          </cell>
          <cell r="K39">
            <v>1.0652346364093941E-2</v>
          </cell>
          <cell r="L39">
            <v>1.3149621421753408E-2</v>
          </cell>
          <cell r="M39">
            <v>1.6187661505284032E-2</v>
          </cell>
          <cell r="N39">
            <v>1.7043743491706231E-2</v>
          </cell>
          <cell r="O39">
            <v>1.6032734377579259E-2</v>
          </cell>
          <cell r="P39">
            <v>1.5233123168546367E-2</v>
          </cell>
          <cell r="Q39">
            <v>1.4182014002541866E-2</v>
          </cell>
          <cell r="R39">
            <v>1.3905078851923396E-2</v>
          </cell>
          <cell r="S39">
            <v>1.3532136068075249E-2</v>
          </cell>
          <cell r="T39">
            <v>1.383876390183611E-2</v>
          </cell>
          <cell r="U39">
            <v>1.4826696206549863E-2</v>
          </cell>
          <cell r="V39">
            <v>1.5233634293651672E-2</v>
          </cell>
          <cell r="W39">
            <v>1.5317925868407229E-2</v>
          </cell>
          <cell r="X39">
            <v>1.3995876526584036E-2</v>
          </cell>
          <cell r="Y39">
            <v>1.2092356424256406E-2</v>
          </cell>
        </row>
        <row r="40">
          <cell r="B40">
            <v>7.8013201686000294E-3</v>
          </cell>
          <cell r="C40">
            <v>7.2792159023728122E-3</v>
          </cell>
          <cell r="D40">
            <v>6.6186662922588799E-3</v>
          </cell>
          <cell r="E40">
            <v>6.439196662155755E-3</v>
          </cell>
          <cell r="F40">
            <v>6.4437156681128828E-3</v>
          </cell>
          <cell r="G40">
            <v>6.7688400454100055E-3</v>
          </cell>
          <cell r="H40">
            <v>5.5876257771848977E-3</v>
          </cell>
          <cell r="I40">
            <v>5.7077420542516674E-3</v>
          </cell>
          <cell r="J40">
            <v>8.3191602503753549E-3</v>
          </cell>
          <cell r="K40">
            <v>1.0483953713172242E-2</v>
          </cell>
          <cell r="L40">
            <v>1.2856755925401687E-2</v>
          </cell>
          <cell r="M40">
            <v>1.5571370803959938E-2</v>
          </cell>
          <cell r="N40">
            <v>1.6188311848497471E-2</v>
          </cell>
          <cell r="O40">
            <v>1.500265248144432E-2</v>
          </cell>
          <cell r="P40">
            <v>1.3484705772758253E-2</v>
          </cell>
          <cell r="Q40">
            <v>1.2793955219779971E-2</v>
          </cell>
          <cell r="R40">
            <v>1.2953182991469568E-2</v>
          </cell>
          <cell r="S40">
            <v>1.3078975790559316E-2</v>
          </cell>
          <cell r="T40">
            <v>1.3083629173114784E-2</v>
          </cell>
          <cell r="U40">
            <v>1.4203914917913287E-2</v>
          </cell>
          <cell r="V40">
            <v>1.4307165943825119E-2</v>
          </cell>
          <cell r="W40">
            <v>1.3713746139538555E-2</v>
          </cell>
          <cell r="X40">
            <v>1.2537658042121164E-2</v>
          </cell>
          <cell r="Y40">
            <v>1.141392079487176E-2</v>
          </cell>
        </row>
        <row r="41">
          <cell r="B41">
            <v>7.4504853981748618E-3</v>
          </cell>
          <cell r="C41">
            <v>7.4626168384279703E-3</v>
          </cell>
          <cell r="D41">
            <v>7.6085837147941435E-3</v>
          </cell>
          <cell r="E41">
            <v>7.6901915122231388E-3</v>
          </cell>
          <cell r="F41">
            <v>7.656722451442095E-3</v>
          </cell>
          <cell r="G41">
            <v>7.3442712694633018E-3</v>
          </cell>
          <cell r="H41">
            <v>6.4268497253136894E-3</v>
          </cell>
          <cell r="I41">
            <v>9.1880765852275694E-3</v>
          </cell>
          <cell r="J41">
            <v>1.1223002970234295E-2</v>
          </cell>
          <cell r="K41">
            <v>1.3110813954184326E-2</v>
          </cell>
          <cell r="L41">
            <v>1.4430553302998254E-2</v>
          </cell>
          <cell r="M41">
            <v>1.769357943348587E-2</v>
          </cell>
          <cell r="N41">
            <v>1.828689035320525E-2</v>
          </cell>
          <cell r="O41">
            <v>1.7711933300692713E-2</v>
          </cell>
          <cell r="P41">
            <v>1.7008163335042729E-2</v>
          </cell>
          <cell r="Q41">
            <v>1.6198920090485864E-2</v>
          </cell>
          <cell r="R41">
            <v>1.4927730216201725E-2</v>
          </cell>
          <cell r="S41">
            <v>1.3992023277626629E-2</v>
          </cell>
          <cell r="T41">
            <v>1.3992385600410535E-2</v>
          </cell>
          <cell r="U41">
            <v>1.5130182888518199E-2</v>
          </cell>
          <cell r="V41">
            <v>1.5208697158802017E-2</v>
          </cell>
          <cell r="W41">
            <v>1.5357893025781251E-2</v>
          </cell>
          <cell r="X41">
            <v>1.4537831081769472E-2</v>
          </cell>
          <cell r="Y41">
            <v>1.2060747688911798E-2</v>
          </cell>
        </row>
        <row r="42">
          <cell r="B42">
            <v>1.6177709831307382E-2</v>
          </cell>
          <cell r="C42">
            <v>1.6089779812539118E-2</v>
          </cell>
          <cell r="D42">
            <v>1.5631170069928872E-2</v>
          </cell>
          <cell r="E42">
            <v>1.3415529292770576E-2</v>
          </cell>
          <cell r="F42">
            <v>1.3073443130541618E-2</v>
          </cell>
          <cell r="G42">
            <v>1.4153066714294976E-2</v>
          </cell>
          <cell r="H42">
            <v>1.7961222343522782E-2</v>
          </cell>
          <cell r="I42">
            <v>2.6472951472181389E-2</v>
          </cell>
          <cell r="J42">
            <v>3.7092066108280468E-2</v>
          </cell>
          <cell r="K42">
            <v>4.5164696185957275E-2</v>
          </cell>
          <cell r="L42">
            <v>4.9007136028125176E-2</v>
          </cell>
          <cell r="M42">
            <v>5.0075680656570663E-2</v>
          </cell>
          <cell r="N42">
            <v>4.8719579889502734E-2</v>
          </cell>
          <cell r="O42">
            <v>4.4712934215514651E-2</v>
          </cell>
          <cell r="P42">
            <v>4.5382449708927568E-2</v>
          </cell>
          <cell r="Q42">
            <v>4.66803666933963E-2</v>
          </cell>
          <cell r="R42">
            <v>4.620788711209825E-2</v>
          </cell>
          <cell r="S42">
            <v>4.678350221471736E-2</v>
          </cell>
          <cell r="T42">
            <v>4.6878513781411842E-2</v>
          </cell>
          <cell r="U42">
            <v>4.9708731661846431E-2</v>
          </cell>
          <cell r="V42">
            <v>4.6220257466038688E-2</v>
          </cell>
          <cell r="W42">
            <v>3.4694050696336846E-2</v>
          </cell>
          <cell r="X42">
            <v>2.8793563098097628E-2</v>
          </cell>
          <cell r="Y42">
            <v>2.1580921808827126E-2</v>
          </cell>
        </row>
        <row r="43">
          <cell r="B43">
            <v>1.2534955788012333E-2</v>
          </cell>
          <cell r="C43">
            <v>6.4022956625756269E-3</v>
          </cell>
          <cell r="D43">
            <v>4.1798236139055231E-4</v>
          </cell>
          <cell r="E43">
            <v>3.1611739056807119E-4</v>
          </cell>
          <cell r="F43">
            <v>6.0084104834887803E-4</v>
          </cell>
          <cell r="G43">
            <v>3.3057137223337747E-4</v>
          </cell>
          <cell r="H43">
            <v>6.5074318143107943E-4</v>
          </cell>
          <cell r="I43">
            <v>8.3889294694905654E-4</v>
          </cell>
          <cell r="J43">
            <v>4.9267689782149056E-3</v>
          </cell>
          <cell r="K43">
            <v>2.5025035325333039E-2</v>
          </cell>
          <cell r="L43">
            <v>3.1308383490828491E-2</v>
          </cell>
          <cell r="M43">
            <v>3.3146364766730572E-2</v>
          </cell>
          <cell r="N43">
            <v>2.8502230186611247E-2</v>
          </cell>
          <cell r="O43">
            <v>2.5901732164035483E-2</v>
          </cell>
          <cell r="P43">
            <v>3.1928736317675357E-2</v>
          </cell>
          <cell r="Q43">
            <v>3.2046499917401619E-2</v>
          </cell>
          <cell r="R43">
            <v>3.2611473282689075E-2</v>
          </cell>
          <cell r="S43">
            <v>3.3649458202513916E-2</v>
          </cell>
          <cell r="T43">
            <v>3.2076369859086233E-2</v>
          </cell>
          <cell r="U43">
            <v>2.6323874765626858E-2</v>
          </cell>
          <cell r="V43">
            <v>2.5701535141251008E-2</v>
          </cell>
          <cell r="W43">
            <v>2.2932859470310887E-2</v>
          </cell>
          <cell r="X43">
            <v>2.0605332488702551E-2</v>
          </cell>
          <cell r="Y43">
            <v>1.5269227196330752E-2</v>
          </cell>
        </row>
        <row r="44">
          <cell r="B44">
            <v>1.4061080794802245E-2</v>
          </cell>
          <cell r="C44">
            <v>1.3757881046393899E-2</v>
          </cell>
          <cell r="D44">
            <v>1.2024376192412926E-2</v>
          </cell>
          <cell r="E44">
            <v>1.2070743529314519E-2</v>
          </cell>
          <cell r="F44">
            <v>1.180409955119615E-2</v>
          </cell>
          <cell r="G44">
            <v>1.196813840033162E-2</v>
          </cell>
          <cell r="H44">
            <v>1.1680646189399712E-2</v>
          </cell>
          <cell r="I44">
            <v>1.3520118156286471E-2</v>
          </cell>
          <cell r="J44">
            <v>1.8239038945342571E-2</v>
          </cell>
          <cell r="K44">
            <v>2.3858515632168058E-2</v>
          </cell>
          <cell r="L44">
            <v>2.8089283094211888E-2</v>
          </cell>
          <cell r="M44">
            <v>2.7564945903906811E-2</v>
          </cell>
          <cell r="N44">
            <v>2.74975156280533E-2</v>
          </cell>
          <cell r="O44">
            <v>2.7850208846594778E-2</v>
          </cell>
          <cell r="P44">
            <v>2.8609130525231244E-2</v>
          </cell>
          <cell r="Q44">
            <v>2.8321229058512334E-2</v>
          </cell>
          <cell r="R44">
            <v>2.7806992443311623E-2</v>
          </cell>
          <cell r="S44">
            <v>2.8060087110451742E-2</v>
          </cell>
          <cell r="T44">
            <v>2.8284353748576001E-2</v>
          </cell>
          <cell r="U44">
            <v>2.7941275570871071E-2</v>
          </cell>
          <cell r="V44">
            <v>2.7585715486887791E-2</v>
          </cell>
          <cell r="W44">
            <v>2.678194927438916E-2</v>
          </cell>
          <cell r="X44">
            <v>2.2169402779093076E-2</v>
          </cell>
          <cell r="Y44">
            <v>1.4964663031417637E-2</v>
          </cell>
        </row>
        <row r="45">
          <cell r="B45">
            <v>1.675173286765513E-2</v>
          </cell>
          <cell r="C45">
            <v>1.5272417158446499E-2</v>
          </cell>
          <cell r="D45">
            <v>1.7005624407784681E-2</v>
          </cell>
          <cell r="E45">
            <v>1.6300554842577364E-2</v>
          </cell>
          <cell r="F45">
            <v>1.624711218254786E-2</v>
          </cell>
          <cell r="G45">
            <v>2.1536150786868762E-2</v>
          </cell>
          <cell r="H45">
            <v>2.041256244074708E-2</v>
          </cell>
          <cell r="I45">
            <v>2.0833398526338566E-2</v>
          </cell>
          <cell r="J45">
            <v>2.9863426198108008E-2</v>
          </cell>
          <cell r="K45">
            <v>4.5835533905575321E-2</v>
          </cell>
          <cell r="L45">
            <v>5.4570382333343534E-2</v>
          </cell>
          <cell r="M45">
            <v>5.5049322267219446E-2</v>
          </cell>
          <cell r="N45">
            <v>4.8427019803493267E-2</v>
          </cell>
          <cell r="O45">
            <v>4.4027835581785101E-2</v>
          </cell>
          <cell r="P45">
            <v>4.5290926203023239E-2</v>
          </cell>
          <cell r="Q45">
            <v>4.4291217073947148E-2</v>
          </cell>
          <cell r="R45">
            <v>4.4286347898383753E-2</v>
          </cell>
          <cell r="S45">
            <v>4.3912960486085222E-2</v>
          </cell>
          <cell r="T45">
            <v>4.3345449082796604E-2</v>
          </cell>
          <cell r="U45">
            <v>4.1742018898688962E-2</v>
          </cell>
          <cell r="V45">
            <v>3.7868325035873542E-2</v>
          </cell>
          <cell r="W45">
            <v>3.3683407066796088E-2</v>
          </cell>
          <cell r="X45">
            <v>3.2167214960781586E-2</v>
          </cell>
          <cell r="Y45">
            <v>2.7616934431290888E-2</v>
          </cell>
        </row>
        <row r="46">
          <cell r="B46">
            <v>5.2316525938486777E-2</v>
          </cell>
          <cell r="C46">
            <v>4.9118079817873021E-2</v>
          </cell>
          <cell r="D46">
            <v>4.5789035946715635E-2</v>
          </cell>
          <cell r="E46">
            <v>4.2066907030069448E-2</v>
          </cell>
          <cell r="F46">
            <v>3.9923601669829376E-2</v>
          </cell>
          <cell r="G46">
            <v>3.9179447781737861E-2</v>
          </cell>
          <cell r="H46">
            <v>3.923012860744618E-2</v>
          </cell>
          <cell r="I46">
            <v>4.2695709575987534E-2</v>
          </cell>
          <cell r="J46">
            <v>4.9877402452565424E-2</v>
          </cell>
          <cell r="K46">
            <v>5.967819551921387E-2</v>
          </cell>
          <cell r="L46">
            <v>6.5089195509864334E-2</v>
          </cell>
          <cell r="M46">
            <v>6.719180748626144E-2</v>
          </cell>
          <cell r="N46">
            <v>6.9222389258469907E-2</v>
          </cell>
          <cell r="O46">
            <v>6.6183959285191454E-2</v>
          </cell>
          <cell r="P46">
            <v>6.4886248707130029E-2</v>
          </cell>
          <cell r="Q46">
            <v>6.3862847501671677E-2</v>
          </cell>
          <cell r="R46">
            <v>5.9418751953027468E-2</v>
          </cell>
          <cell r="S46">
            <v>5.8829243001784208E-2</v>
          </cell>
          <cell r="T46">
            <v>5.8894438970271343E-2</v>
          </cell>
          <cell r="U46">
            <v>6.1458418966572254E-2</v>
          </cell>
          <cell r="V46">
            <v>6.6574494139501436E-2</v>
          </cell>
          <cell r="W46">
            <v>6.339288856846205E-2</v>
          </cell>
          <cell r="X46">
            <v>5.6517982109792329E-2</v>
          </cell>
          <cell r="Y46">
            <v>5.1131153010962001E-2</v>
          </cell>
        </row>
        <row r="47">
          <cell r="B47">
            <v>5.2486855884969992E-2</v>
          </cell>
          <cell r="C47">
            <v>4.8832459492717264E-2</v>
          </cell>
          <cell r="D47">
            <v>4.661778593064804E-2</v>
          </cell>
          <cell r="E47">
            <v>4.2907675222209611E-2</v>
          </cell>
          <cell r="F47">
            <v>3.9533519052056591E-2</v>
          </cell>
          <cell r="G47">
            <v>3.9296984620954434E-2</v>
          </cell>
          <cell r="H47">
            <v>3.9586181043333522E-2</v>
          </cell>
          <cell r="I47">
            <v>3.9894641042728961E-2</v>
          </cell>
          <cell r="J47">
            <v>4.2786022506830931E-2</v>
          </cell>
          <cell r="K47">
            <v>4.8468480616041636E-2</v>
          </cell>
          <cell r="L47">
            <v>5.363383603506041E-2</v>
          </cell>
          <cell r="M47">
            <v>5.8595149284455729E-2</v>
          </cell>
          <cell r="N47">
            <v>6.1858388935405864E-2</v>
          </cell>
          <cell r="O47">
            <v>5.9304997222216237E-2</v>
          </cell>
          <cell r="P47">
            <v>5.8140843248826297E-2</v>
          </cell>
          <cell r="Q47">
            <v>5.8342947233631356E-2</v>
          </cell>
          <cell r="R47">
            <v>5.7531760172295693E-2</v>
          </cell>
          <cell r="S47">
            <v>5.8745121373903017E-2</v>
          </cell>
          <cell r="T47">
            <v>5.8427786491831467E-2</v>
          </cell>
          <cell r="U47">
            <v>6.0344266723037408E-2</v>
          </cell>
          <cell r="V47">
            <v>6.1692155301432933E-2</v>
          </cell>
          <cell r="W47">
            <v>6.1432906383701462E-2</v>
          </cell>
          <cell r="X47">
            <v>6.2944085550953627E-2</v>
          </cell>
          <cell r="Y47">
            <v>5.7005208337082378E-2</v>
          </cell>
        </row>
        <row r="48">
          <cell r="B48">
            <v>2.7267058082192121E-2</v>
          </cell>
          <cell r="C48">
            <v>1.9209378784369194E-2</v>
          </cell>
          <cell r="D48">
            <v>1.7388515209775548E-2</v>
          </cell>
          <cell r="E48">
            <v>1.72222008510373E-2</v>
          </cell>
          <cell r="F48">
            <v>1.2349031634904367E-2</v>
          </cell>
          <cell r="G48">
            <v>7.9689508251640801E-3</v>
          </cell>
          <cell r="H48">
            <v>7.2946960865016208E-3</v>
          </cell>
          <cell r="I48">
            <v>8.210213039982402E-3</v>
          </cell>
          <cell r="J48">
            <v>1.0846896901977423E-2</v>
          </cell>
          <cell r="K48">
            <v>2.048914326891596E-2</v>
          </cell>
          <cell r="L48">
            <v>2.3647846818926298E-2</v>
          </cell>
          <cell r="M48">
            <v>2.8183950913711054E-2</v>
          </cell>
          <cell r="N48">
            <v>3.6959926880302488E-2</v>
          </cell>
          <cell r="O48">
            <v>3.7935884352783993E-2</v>
          </cell>
          <cell r="P48">
            <v>3.9006312822570617E-2</v>
          </cell>
          <cell r="Q48">
            <v>3.8310431257274818E-2</v>
          </cell>
          <cell r="R48">
            <v>3.6732644080383424E-2</v>
          </cell>
          <cell r="S48">
            <v>3.6237670251748476E-2</v>
          </cell>
          <cell r="T48">
            <v>4.1403560904615208E-2</v>
          </cell>
          <cell r="U48">
            <v>4.1982057891237108E-2</v>
          </cell>
          <cell r="V48">
            <v>4.7944887437343549E-2</v>
          </cell>
          <cell r="W48">
            <v>4.4444577429799063E-2</v>
          </cell>
          <cell r="X48">
            <v>3.856954609482692E-2</v>
          </cell>
          <cell r="Y48">
            <v>2.7852499769983836E-2</v>
          </cell>
        </row>
        <row r="49">
          <cell r="B49">
            <v>4.8710397422745258E-2</v>
          </cell>
          <cell r="C49">
            <v>3.3831708538945779E-2</v>
          </cell>
          <cell r="D49">
            <v>2.4830680423967726E-2</v>
          </cell>
          <cell r="E49">
            <v>1.7947159239668532E-2</v>
          </cell>
          <cell r="F49">
            <v>1.6681364585807761E-2</v>
          </cell>
          <cell r="G49">
            <v>1.7090571858907718E-2</v>
          </cell>
          <cell r="H49">
            <v>1.4874936318484503E-2</v>
          </cell>
          <cell r="I49">
            <v>1.6838408441355358E-2</v>
          </cell>
          <cell r="J49">
            <v>2.6028644833982283E-2</v>
          </cell>
          <cell r="K49">
            <v>3.5150630265442601E-2</v>
          </cell>
          <cell r="L49">
            <v>4.8487813456289927E-2</v>
          </cell>
          <cell r="M49">
            <v>5.4222957566713886E-2</v>
          </cell>
          <cell r="N49">
            <v>6.1957539004910245E-2</v>
          </cell>
          <cell r="O49">
            <v>6.4591771679661431E-2</v>
          </cell>
          <cell r="P49">
            <v>6.2598190899031264E-2</v>
          </cell>
          <cell r="Q49">
            <v>5.6268774285759202E-2</v>
          </cell>
          <cell r="R49">
            <v>4.9406361886545479E-2</v>
          </cell>
          <cell r="S49">
            <v>5.5628222482442688E-2</v>
          </cell>
          <cell r="T49">
            <v>6.9528276440038742E-2</v>
          </cell>
          <cell r="U49">
            <v>7.6490242927808788E-2</v>
          </cell>
          <cell r="V49">
            <v>7.7250218968710607E-2</v>
          </cell>
          <cell r="W49">
            <v>7.9953036965223087E-2</v>
          </cell>
          <cell r="X49">
            <v>6.8126808552469956E-2</v>
          </cell>
          <cell r="Y49">
            <v>5.2412941048989657E-2</v>
          </cell>
        </row>
        <row r="50">
          <cell r="B50">
            <v>1.1648495698989882E-3</v>
          </cell>
          <cell r="C50">
            <v>6.5110471376440848E-4</v>
          </cell>
          <cell r="D50">
            <v>4.5208328860276315E-4</v>
          </cell>
          <cell r="E50">
            <v>5.1527418039127985E-4</v>
          </cell>
          <cell r="F50">
            <v>9.8440422736306189E-4</v>
          </cell>
          <cell r="G50">
            <v>1.0536576774758193E-3</v>
          </cell>
          <cell r="H50">
            <v>1.1858754564800385E-3</v>
          </cell>
          <cell r="I50">
            <v>1.6737905614492229E-3</v>
          </cell>
          <cell r="J50">
            <v>2.5629836333467423E-3</v>
          </cell>
          <cell r="K50">
            <v>3.8932207586807196E-3</v>
          </cell>
          <cell r="L50">
            <v>3.9178571270852653E-3</v>
          </cell>
          <cell r="M50">
            <v>3.4232859342137301E-3</v>
          </cell>
          <cell r="N50">
            <v>3.1782271852670032E-3</v>
          </cell>
          <cell r="O50">
            <v>2.1410463512931237E-3</v>
          </cell>
          <cell r="P50">
            <v>2.3632597940398013E-3</v>
          </cell>
          <cell r="Q50">
            <v>2.2107133058647454E-3</v>
          </cell>
          <cell r="R50">
            <v>2.24103943633946E-3</v>
          </cell>
          <cell r="S50">
            <v>2.2257454033218814E-3</v>
          </cell>
          <cell r="T50">
            <v>2.3245381891648063E-3</v>
          </cell>
          <cell r="U50">
            <v>2.2011453956439445E-3</v>
          </cell>
          <cell r="V50">
            <v>2.2814879781157728E-3</v>
          </cell>
          <cell r="W50">
            <v>2.1307450017418236E-3</v>
          </cell>
          <cell r="X50">
            <v>2.184493961370485E-3</v>
          </cell>
          <cell r="Y50">
            <v>1.5339633123386922E-3</v>
          </cell>
        </row>
        <row r="51">
          <cell r="B51">
            <v>2.8426940559462301E-2</v>
          </cell>
          <cell r="C51">
            <v>2.4270875518593936E-2</v>
          </cell>
          <cell r="D51">
            <v>2.3629396121523587E-2</v>
          </cell>
          <cell r="E51">
            <v>2.1233588141626663E-2</v>
          </cell>
          <cell r="F51">
            <v>1.9783161424934761E-2</v>
          </cell>
          <cell r="G51">
            <v>2.0803496176180231E-2</v>
          </cell>
          <cell r="H51">
            <v>2.0407752252558108E-2</v>
          </cell>
          <cell r="I51">
            <v>2.1956177648680533E-2</v>
          </cell>
          <cell r="J51">
            <v>2.4186423976402562E-2</v>
          </cell>
          <cell r="K51">
            <v>2.6156503475658871E-2</v>
          </cell>
          <cell r="L51">
            <v>2.7679547404900216E-2</v>
          </cell>
          <cell r="M51">
            <v>2.8187528493029218E-2</v>
          </cell>
          <cell r="N51">
            <v>3.2664612409696446E-2</v>
          </cell>
          <cell r="O51">
            <v>3.2917407792486301E-2</v>
          </cell>
          <cell r="P51">
            <v>3.1300356564010423E-2</v>
          </cell>
          <cell r="Q51">
            <v>3.1404775283039303E-2</v>
          </cell>
          <cell r="R51">
            <v>3.1297791354270632E-2</v>
          </cell>
          <cell r="S51">
            <v>3.1473074758110169E-2</v>
          </cell>
          <cell r="T51">
            <v>3.3294547868906135E-2</v>
          </cell>
          <cell r="U51">
            <v>3.571510080535583E-2</v>
          </cell>
          <cell r="V51">
            <v>3.5050894570865881E-2</v>
          </cell>
          <cell r="W51">
            <v>3.4049262275532358E-2</v>
          </cell>
          <cell r="X51">
            <v>3.0913225982729269E-2</v>
          </cell>
          <cell r="Y51">
            <v>2.7787901974971958E-2</v>
          </cell>
        </row>
        <row r="52">
          <cell r="B52">
            <v>2.4943375654584831E-2</v>
          </cell>
          <cell r="C52">
            <v>2.1311479339242004E-2</v>
          </cell>
          <cell r="D52">
            <v>2.0297984752077346E-2</v>
          </cell>
          <cell r="E52">
            <v>2.0122133113078214E-2</v>
          </cell>
          <cell r="F52">
            <v>2.0232591763783527E-2</v>
          </cell>
          <cell r="G52">
            <v>2.0107157730450083E-2</v>
          </cell>
          <cell r="H52">
            <v>2.3010744541934244E-2</v>
          </cell>
          <cell r="I52">
            <v>2.655321767736607E-2</v>
          </cell>
          <cell r="J52">
            <v>2.7419742009961508E-2</v>
          </cell>
          <cell r="K52">
            <v>2.7522789396043058E-2</v>
          </cell>
          <cell r="L52">
            <v>2.7358589492602229E-2</v>
          </cell>
          <cell r="M52">
            <v>2.8175464241075282E-2</v>
          </cell>
          <cell r="N52">
            <v>3.0936650689203336E-2</v>
          </cell>
          <cell r="O52">
            <v>2.8541434065145435E-2</v>
          </cell>
          <cell r="P52">
            <v>2.7178159761465225E-2</v>
          </cell>
          <cell r="Q52">
            <v>2.5824905505736701E-2</v>
          </cell>
          <cell r="R52">
            <v>2.5543545116360974E-2</v>
          </cell>
          <cell r="S52">
            <v>2.9380180383512183E-2</v>
          </cell>
          <cell r="T52">
            <v>3.6410756202979858E-2</v>
          </cell>
          <cell r="U52">
            <v>4.0992209633127462E-2</v>
          </cell>
          <cell r="V52">
            <v>4.1756700530120865E-2</v>
          </cell>
          <cell r="W52">
            <v>3.9325165073333876E-2</v>
          </cell>
          <cell r="X52">
            <v>3.6147330247972766E-2</v>
          </cell>
          <cell r="Y52">
            <v>3.0924443760919986E-2</v>
          </cell>
        </row>
        <row r="53">
          <cell r="B53">
            <v>4.689996255905237E-2</v>
          </cell>
          <cell r="C53">
            <v>4.1325341670009799E-2</v>
          </cell>
          <cell r="D53">
            <v>3.6694140541061758E-2</v>
          </cell>
          <cell r="E53">
            <v>3.3968189119113375E-2</v>
          </cell>
          <cell r="F53">
            <v>3.5144449633563196E-2</v>
          </cell>
          <cell r="G53">
            <v>3.4253948168345656E-2</v>
          </cell>
          <cell r="H53">
            <v>2.9799393476453422E-2</v>
          </cell>
          <cell r="I53">
            <v>2.9567496520088839E-2</v>
          </cell>
          <cell r="J53">
            <v>3.3625824224249187E-2</v>
          </cell>
          <cell r="K53">
            <v>3.7077607581524341E-2</v>
          </cell>
          <cell r="L53">
            <v>4.8776488872931491E-2</v>
          </cell>
          <cell r="M53">
            <v>5.8140653145462184E-2</v>
          </cell>
          <cell r="N53">
            <v>6.1532786039089793E-2</v>
          </cell>
          <cell r="O53">
            <v>5.8486294457974146E-2</v>
          </cell>
          <cell r="P53">
            <v>5.5731863200489715E-2</v>
          </cell>
          <cell r="Q53">
            <v>5.1457755629647196E-2</v>
          </cell>
          <cell r="R53">
            <v>4.7480145873177122E-2</v>
          </cell>
          <cell r="S53">
            <v>4.8172359451369828E-2</v>
          </cell>
          <cell r="T53">
            <v>5.7800142647655095E-2</v>
          </cell>
          <cell r="U53">
            <v>6.385605990255433E-2</v>
          </cell>
          <cell r="V53">
            <v>7.2586496133999825E-2</v>
          </cell>
          <cell r="W53">
            <v>7.4010803597001962E-2</v>
          </cell>
          <cell r="X53">
            <v>6.8256157094680636E-2</v>
          </cell>
          <cell r="Y53">
            <v>6.0108704546146779E-2</v>
          </cell>
        </row>
        <row r="54">
          <cell r="B54">
            <v>2.3173660358410352E-2</v>
          </cell>
          <cell r="C54">
            <v>2.157051127828968E-2</v>
          </cell>
          <cell r="D54">
            <v>2.023061524211206E-2</v>
          </cell>
          <cell r="E54">
            <v>1.9108780214179749E-2</v>
          </cell>
          <cell r="F54">
            <v>1.9476562343813692E-2</v>
          </cell>
          <cell r="G54">
            <v>1.9212470730613211E-2</v>
          </cell>
          <cell r="H54">
            <v>1.8665110283921607E-2</v>
          </cell>
          <cell r="I54">
            <v>2.0944136502517044E-2</v>
          </cell>
          <cell r="J54">
            <v>2.5998507423583176E-2</v>
          </cell>
          <cell r="K54">
            <v>3.0338701800714771E-2</v>
          </cell>
          <cell r="L54">
            <v>3.285620261135723E-2</v>
          </cell>
          <cell r="M54">
            <v>3.3101732666461374E-2</v>
          </cell>
          <cell r="N54">
            <v>3.2552347777031969E-2</v>
          </cell>
          <cell r="O54">
            <v>3.1903035113535282E-2</v>
          </cell>
          <cell r="P54">
            <v>2.9672017503661309E-2</v>
          </cell>
          <cell r="Q54">
            <v>2.7673988561207112E-2</v>
          </cell>
          <cell r="R54">
            <v>2.5336133354727806E-2</v>
          </cell>
          <cell r="S54">
            <v>2.3852602864228439E-2</v>
          </cell>
          <cell r="T54">
            <v>2.5561849086375051E-2</v>
          </cell>
          <cell r="U54">
            <v>2.9811207451992949E-2</v>
          </cell>
          <cell r="V54">
            <v>3.4290291109817392E-2</v>
          </cell>
          <cell r="W54">
            <v>3.9879501839218449E-2</v>
          </cell>
          <cell r="X54">
            <v>3.8470413316428934E-2</v>
          </cell>
          <cell r="Y54">
            <v>3.1854501942048676E-2</v>
          </cell>
        </row>
        <row r="55">
          <cell r="B55">
            <v>2.8325802506753053E-2</v>
          </cell>
          <cell r="C55">
            <v>2.7179225684070295E-2</v>
          </cell>
          <cell r="D55">
            <v>2.5680745500586598E-2</v>
          </cell>
          <cell r="E55">
            <v>1.9332503022306022E-2</v>
          </cell>
          <cell r="F55">
            <v>1.894208199287933E-2</v>
          </cell>
          <cell r="G55">
            <v>1.8201415276321079E-2</v>
          </cell>
          <cell r="H55">
            <v>1.7356605707985827E-2</v>
          </cell>
          <cell r="I55">
            <v>1.9118101405013743E-2</v>
          </cell>
          <cell r="J55">
            <v>2.5514654048911477E-2</v>
          </cell>
          <cell r="K55">
            <v>3.2266798394815624E-2</v>
          </cell>
          <cell r="L55">
            <v>3.369495881035621E-2</v>
          </cell>
          <cell r="M55">
            <v>3.4908262605490285E-2</v>
          </cell>
          <cell r="N55">
            <v>3.4888421011488424E-2</v>
          </cell>
          <cell r="O55">
            <v>2.9682694020818415E-2</v>
          </cell>
          <cell r="P55">
            <v>2.4730739903884861E-2</v>
          </cell>
          <cell r="Q55">
            <v>2.3857921114526726E-2</v>
          </cell>
          <cell r="R55">
            <v>2.1731545624776378E-2</v>
          </cell>
          <cell r="S55">
            <v>2.2317421269935675E-2</v>
          </cell>
          <cell r="T55">
            <v>2.5018099319119587E-2</v>
          </cell>
          <cell r="U55">
            <v>2.9723284152054601E-2</v>
          </cell>
          <cell r="V55">
            <v>3.4476753164544009E-2</v>
          </cell>
          <cell r="W55">
            <v>3.8851781611799342E-2</v>
          </cell>
          <cell r="X55">
            <v>4.1340900899196446E-2</v>
          </cell>
          <cell r="Y55">
            <v>3.7799025245595627E-2</v>
          </cell>
        </row>
        <row r="56">
          <cell r="B56">
            <v>1.6429047820843173E-2</v>
          </cell>
          <cell r="C56">
            <v>1.3484383466534883E-2</v>
          </cell>
          <cell r="D56">
            <v>1.2383714728967623E-2</v>
          </cell>
          <cell r="E56">
            <v>1.3630220214974571E-2</v>
          </cell>
          <cell r="F56">
            <v>1.368462366768221E-2</v>
          </cell>
          <cell r="G56">
            <v>1.3857623657413179E-2</v>
          </cell>
          <cell r="H56">
            <v>1.3180314617715502E-2</v>
          </cell>
          <cell r="I56">
            <v>1.8216494010362343E-2</v>
          </cell>
          <cell r="J56">
            <v>1.9884188518144063E-2</v>
          </cell>
          <cell r="K56">
            <v>2.505959333059225E-2</v>
          </cell>
          <cell r="L56">
            <v>3.4502096294572029E-2</v>
          </cell>
          <cell r="M56">
            <v>3.606101867676393E-2</v>
          </cell>
          <cell r="N56">
            <v>3.8997866166495386E-2</v>
          </cell>
          <cell r="O56">
            <v>3.5711738722626618E-2</v>
          </cell>
          <cell r="P56">
            <v>3.242100542204341E-2</v>
          </cell>
          <cell r="Q56">
            <v>3.0667945512395284E-2</v>
          </cell>
          <cell r="R56">
            <v>3.0915779928548315E-2</v>
          </cell>
          <cell r="S56">
            <v>3.1034792736607534E-2</v>
          </cell>
          <cell r="T56">
            <v>3.0673102411969241E-2</v>
          </cell>
          <cell r="U56">
            <v>3.0480549639116526E-2</v>
          </cell>
          <cell r="V56">
            <v>3.1041376794700926E-2</v>
          </cell>
          <cell r="W56">
            <v>3.0727944564747922E-2</v>
          </cell>
          <cell r="X56">
            <v>2.6266402487354627E-2</v>
          </cell>
          <cell r="Y56">
            <v>2.1185645535528493E-2</v>
          </cell>
        </row>
        <row r="57">
          <cell r="B57">
            <v>2.0195696198551126E-2</v>
          </cell>
          <cell r="C57">
            <v>1.568312688048349E-2</v>
          </cell>
          <cell r="D57">
            <v>1.2780058011740874E-2</v>
          </cell>
          <cell r="E57">
            <v>1.3838201199830561E-2</v>
          </cell>
          <cell r="F57">
            <v>1.2835778157499603E-2</v>
          </cell>
          <cell r="G57">
            <v>1.3867345409077813E-2</v>
          </cell>
          <cell r="H57">
            <v>1.1214892650880199E-2</v>
          </cell>
          <cell r="I57">
            <v>1.1922956442878767E-2</v>
          </cell>
          <cell r="J57">
            <v>1.9078702482799317E-2</v>
          </cell>
          <cell r="K57">
            <v>2.4502104840638673E-2</v>
          </cell>
          <cell r="L57">
            <v>3.1705702881259838E-2</v>
          </cell>
          <cell r="M57">
            <v>3.5252197137590667E-2</v>
          </cell>
          <cell r="N57">
            <v>3.6220828911723534E-2</v>
          </cell>
          <cell r="O57">
            <v>3.6430198323020614E-2</v>
          </cell>
          <cell r="P57">
            <v>3.3768878883071625E-2</v>
          </cell>
          <cell r="Q57">
            <v>2.9074807488850971E-2</v>
          </cell>
          <cell r="R57">
            <v>2.8357063246230489E-2</v>
          </cell>
          <cell r="S57">
            <v>2.8761503410698001E-2</v>
          </cell>
          <cell r="T57">
            <v>3.3148927111087009E-2</v>
          </cell>
          <cell r="U57">
            <v>3.599258047761654E-2</v>
          </cell>
          <cell r="V57">
            <v>3.6348048572913752E-2</v>
          </cell>
          <cell r="W57">
            <v>3.6234436320819297E-2</v>
          </cell>
          <cell r="X57">
            <v>3.0355332782079514E-2</v>
          </cell>
          <cell r="Y57">
            <v>2.1919078443617856E-2</v>
          </cell>
        </row>
        <row r="58">
          <cell r="B58">
            <v>1.3748244861004384E-2</v>
          </cell>
          <cell r="C58">
            <v>1.3668838567242755E-2</v>
          </cell>
          <cell r="D58">
            <v>1.2092302080779136E-2</v>
          </cell>
          <cell r="E58">
            <v>1.3535541922005243E-2</v>
          </cell>
          <cell r="F58">
            <v>1.3177054503110913E-2</v>
          </cell>
          <cell r="G58">
            <v>1.4973115023034275E-2</v>
          </cell>
          <cell r="H58">
            <v>1.7839510146738076E-2</v>
          </cell>
          <cell r="I58">
            <v>1.9482462168125093E-2</v>
          </cell>
          <cell r="J58">
            <v>3.0102498864823961E-2</v>
          </cell>
          <cell r="K58">
            <v>2.9951905777640956E-2</v>
          </cell>
          <cell r="L58">
            <v>3.0982901138225643E-2</v>
          </cell>
          <cell r="M58">
            <v>3.0937424737932307E-2</v>
          </cell>
          <cell r="N58">
            <v>2.6080952999819034E-2</v>
          </cell>
          <cell r="O58">
            <v>2.5982053107922724E-2</v>
          </cell>
          <cell r="P58">
            <v>2.7094710609413677E-2</v>
          </cell>
          <cell r="Q58">
            <v>2.6526112830611275E-2</v>
          </cell>
          <cell r="R58">
            <v>2.4912774249696162E-2</v>
          </cell>
          <cell r="S58">
            <v>2.2269134817835871E-2</v>
          </cell>
          <cell r="T58">
            <v>2.2143075142869565E-2</v>
          </cell>
          <cell r="U58">
            <v>2.1428658499571814E-2</v>
          </cell>
          <cell r="V58">
            <v>2.1551755862188972E-2</v>
          </cell>
          <cell r="W58">
            <v>2.1511195175236839E-2</v>
          </cell>
          <cell r="X58">
            <v>1.9658780963416098E-2</v>
          </cell>
          <cell r="Y58">
            <v>1.8687929999284172E-2</v>
          </cell>
        </row>
        <row r="59">
          <cell r="B59">
            <v>1.2078254489517489E-2</v>
          </cell>
          <cell r="C59">
            <v>9.2115431855822986E-3</v>
          </cell>
          <cell r="D59">
            <v>7.4512960052430851E-3</v>
          </cell>
          <cell r="E59">
            <v>6.8772747474091407E-3</v>
          </cell>
          <cell r="F59">
            <v>7.3001650164414298E-3</v>
          </cell>
          <cell r="G59">
            <v>7.3768829877856705E-3</v>
          </cell>
          <cell r="H59">
            <v>7.3299882227355903E-3</v>
          </cell>
          <cell r="I59">
            <v>7.5859584502738758E-3</v>
          </cell>
          <cell r="J59">
            <v>9.4016005059587762E-3</v>
          </cell>
          <cell r="K59">
            <v>1.2066770922319761E-2</v>
          </cell>
          <cell r="L59">
            <v>1.4580434391822703E-2</v>
          </cell>
          <cell r="M59">
            <v>1.3837903693994088E-2</v>
          </cell>
          <cell r="N59">
            <v>1.4359501479013147E-2</v>
          </cell>
          <cell r="O59">
            <v>1.301160598417506E-2</v>
          </cell>
          <cell r="P59">
            <v>1.309119220424961E-2</v>
          </cell>
          <cell r="Q59">
            <v>1.2540618477150186E-2</v>
          </cell>
          <cell r="R59">
            <v>1.2788568200281358E-2</v>
          </cell>
          <cell r="S59">
            <v>1.3978066094149892E-2</v>
          </cell>
          <cell r="T59">
            <v>1.434473586220728E-2</v>
          </cell>
          <cell r="U59">
            <v>1.6479829725419216E-2</v>
          </cell>
          <cell r="V59">
            <v>2.1801816384783627E-2</v>
          </cell>
          <cell r="W59">
            <v>2.3902991124416403E-2</v>
          </cell>
          <cell r="X59">
            <v>2.1100797483565695E-2</v>
          </cell>
          <cell r="Y59">
            <v>1.6834276064537426E-2</v>
          </cell>
        </row>
        <row r="60">
          <cell r="B60">
            <v>1.4733078303031555E-2</v>
          </cell>
          <cell r="C60">
            <v>1.3007959240431277E-2</v>
          </cell>
          <cell r="D60">
            <v>1.0541407613468529E-2</v>
          </cell>
          <cell r="E60">
            <v>9.01512748075259E-3</v>
          </cell>
          <cell r="F60">
            <v>8.7724321790354966E-3</v>
          </cell>
          <cell r="G60">
            <v>9.2813886831783331E-3</v>
          </cell>
          <cell r="H60">
            <v>8.9144510511811638E-3</v>
          </cell>
          <cell r="I60">
            <v>1.2665439417253706E-2</v>
          </cell>
          <cell r="J60">
            <v>1.6031780698956333E-2</v>
          </cell>
          <cell r="K60">
            <v>1.8189857505575297E-2</v>
          </cell>
          <cell r="L60">
            <v>1.8292927024273049E-2</v>
          </cell>
          <cell r="M60">
            <v>2.1516964278783822E-2</v>
          </cell>
          <cell r="N60">
            <v>1.9939309205945343E-2</v>
          </cell>
          <cell r="O60">
            <v>1.4679954095778854E-2</v>
          </cell>
          <cell r="P60">
            <v>1.2922878104354149E-2</v>
          </cell>
          <cell r="Q60">
            <v>1.126866897986014E-2</v>
          </cell>
          <cell r="R60">
            <v>1.0877839485097025E-2</v>
          </cell>
          <cell r="S60">
            <v>1.0543433538301153E-2</v>
          </cell>
          <cell r="T60">
            <v>1.1277819136950218E-2</v>
          </cell>
          <cell r="U60">
            <v>1.3916951716031021E-2</v>
          </cell>
          <cell r="V60">
            <v>1.7689149155606175E-2</v>
          </cell>
          <cell r="W60">
            <v>1.9124193506428355E-2</v>
          </cell>
          <cell r="X60">
            <v>1.8232873826055776E-2</v>
          </cell>
          <cell r="Y60">
            <v>1.3914920949688605E-2</v>
          </cell>
        </row>
        <row r="61">
          <cell r="B61">
            <v>3.633050995667228E-2</v>
          </cell>
          <cell r="C61">
            <v>3.2538441972842835E-2</v>
          </cell>
          <cell r="D61">
            <v>3.0121665809257087E-2</v>
          </cell>
          <cell r="E61">
            <v>2.7471817486909217E-2</v>
          </cell>
          <cell r="F61">
            <v>2.7327515003042344E-2</v>
          </cell>
          <cell r="G61">
            <v>2.80624745676177E-2</v>
          </cell>
          <cell r="H61">
            <v>2.9539215680485918E-2</v>
          </cell>
          <cell r="I61">
            <v>3.3637911102850936E-2</v>
          </cell>
          <cell r="J61">
            <v>3.7771176387233846E-2</v>
          </cell>
          <cell r="K61">
            <v>4.8723205093468253E-2</v>
          </cell>
          <cell r="L61">
            <v>5.2004457433394297E-2</v>
          </cell>
          <cell r="M61">
            <v>5.7844858535685613E-2</v>
          </cell>
          <cell r="N61">
            <v>5.8378309522354156E-2</v>
          </cell>
          <cell r="O61">
            <v>5.2660103186925697E-2</v>
          </cell>
          <cell r="P61">
            <v>5.1832889740111514E-2</v>
          </cell>
          <cell r="Q61">
            <v>5.3037981346573185E-2</v>
          </cell>
          <cell r="R61">
            <v>5.2471905796760365E-2</v>
          </cell>
          <cell r="S61">
            <v>5.2021163803982959E-2</v>
          </cell>
          <cell r="T61">
            <v>5.2115983884024802E-2</v>
          </cell>
          <cell r="U61">
            <v>5.2641828760001987E-2</v>
          </cell>
          <cell r="V61">
            <v>4.6280743534754011E-2</v>
          </cell>
          <cell r="W61">
            <v>4.0399336227803263E-2</v>
          </cell>
          <cell r="X61">
            <v>3.7913250492113686E-2</v>
          </cell>
          <cell r="Y61">
            <v>3.5887393737044353E-2</v>
          </cell>
        </row>
        <row r="62">
          <cell r="B62">
            <v>2.6726713971254004E-3</v>
          </cell>
          <cell r="C62">
            <v>2.4807805278258344E-3</v>
          </cell>
          <cell r="D62">
            <v>2.5861922503939219E-3</v>
          </cell>
          <cell r="E62">
            <v>2.6113230456353033E-3</v>
          </cell>
          <cell r="F62">
            <v>2.6518252392446302E-3</v>
          </cell>
          <cell r="G62">
            <v>2.655033974561617E-3</v>
          </cell>
          <cell r="H62">
            <v>2.9416470068376185E-3</v>
          </cell>
          <cell r="I62">
            <v>4.0048172629937448E-3</v>
          </cell>
          <cell r="J62">
            <v>5.1316495194831573E-3</v>
          </cell>
          <cell r="K62">
            <v>6.5071191911070091E-3</v>
          </cell>
          <cell r="L62">
            <v>7.2993574723691961E-3</v>
          </cell>
          <cell r="M62">
            <v>7.7020852244647723E-3</v>
          </cell>
          <cell r="N62">
            <v>7.4402004504730661E-3</v>
          </cell>
          <cell r="O62">
            <v>6.8311665794909635E-3</v>
          </cell>
          <cell r="P62">
            <v>7.3724021210689536E-3</v>
          </cell>
          <cell r="Q62">
            <v>7.4674732679757836E-3</v>
          </cell>
          <cell r="R62">
            <v>7.6798012369817606E-3</v>
          </cell>
          <cell r="S62">
            <v>7.5403708928679439E-3</v>
          </cell>
          <cell r="T62">
            <v>7.8605534719547784E-3</v>
          </cell>
          <cell r="U62">
            <v>8.3386547377669352E-3</v>
          </cell>
          <cell r="V62">
            <v>7.7296573263177654E-3</v>
          </cell>
          <cell r="W62">
            <v>6.8558091726938141E-3</v>
          </cell>
          <cell r="X62">
            <v>6.1570770449994048E-3</v>
          </cell>
          <cell r="Y62">
            <v>4.9223968972590499E-3</v>
          </cell>
        </row>
        <row r="63">
          <cell r="B63">
            <v>1.7626872419911663E-2</v>
          </cell>
          <cell r="C63">
            <v>1.5802882119248542E-2</v>
          </cell>
          <cell r="D63">
            <v>1.5267570609530918E-2</v>
          </cell>
          <cell r="E63">
            <v>1.4353873372088103E-2</v>
          </cell>
          <cell r="F63">
            <v>1.3250485385724577E-2</v>
          </cell>
          <cell r="G63">
            <v>1.3559441392858008E-2</v>
          </cell>
          <cell r="H63">
            <v>1.3296249114803186E-2</v>
          </cell>
          <cell r="I63">
            <v>1.4357127755925996E-2</v>
          </cell>
          <cell r="J63">
            <v>1.7012558536678008E-2</v>
          </cell>
          <cell r="K63">
            <v>1.8576014152937446E-2</v>
          </cell>
          <cell r="L63">
            <v>2.0169408282469183E-2</v>
          </cell>
          <cell r="M63">
            <v>2.1966589858925467E-2</v>
          </cell>
          <cell r="N63">
            <v>2.3439512502661731E-2</v>
          </cell>
          <cell r="O63">
            <v>2.280553003529659E-2</v>
          </cell>
          <cell r="P63">
            <v>2.2523576215149069E-2</v>
          </cell>
          <cell r="Q63">
            <v>2.2580655738290125E-2</v>
          </cell>
          <cell r="R63">
            <v>2.2486462090331723E-2</v>
          </cell>
          <cell r="S63">
            <v>2.2377852599948424E-2</v>
          </cell>
          <cell r="T63">
            <v>2.5022388699183669E-2</v>
          </cell>
          <cell r="U63">
            <v>2.7359049337226254E-2</v>
          </cell>
          <cell r="V63">
            <v>2.7827605220659097E-2</v>
          </cell>
          <cell r="W63">
            <v>2.6795344052279308E-2</v>
          </cell>
          <cell r="X63">
            <v>2.6541826395273381E-2</v>
          </cell>
          <cell r="Y63">
            <v>2.3362193788877852E-2</v>
          </cell>
        </row>
        <row r="64">
          <cell r="B64">
            <v>2.0104607539271284E-2</v>
          </cell>
          <cell r="C64">
            <v>1.8522365679338577E-2</v>
          </cell>
          <cell r="D64">
            <v>1.6857113367425371E-2</v>
          </cell>
          <cell r="E64">
            <v>1.5623638558010862E-2</v>
          </cell>
          <cell r="F64">
            <v>1.5706049354421266E-2</v>
          </cell>
          <cell r="G64">
            <v>1.5934610214119398E-2</v>
          </cell>
          <cell r="H64">
            <v>1.5805260189813881E-2</v>
          </cell>
          <cell r="I64">
            <v>1.6666402443226817E-2</v>
          </cell>
          <cell r="J64">
            <v>1.8424626860535722E-2</v>
          </cell>
          <cell r="K64">
            <v>2.027450748063981E-2</v>
          </cell>
          <cell r="L64">
            <v>2.0142673860616724E-2</v>
          </cell>
          <cell r="M64">
            <v>2.3298978887153012E-2</v>
          </cell>
          <cell r="N64">
            <v>2.4176354722902367E-2</v>
          </cell>
          <cell r="O64">
            <v>2.3348608710010932E-2</v>
          </cell>
          <cell r="P64">
            <v>2.2026831678412021E-2</v>
          </cell>
          <cell r="Q64">
            <v>2.0202820727227545E-2</v>
          </cell>
          <cell r="R64">
            <v>1.8970595620177604E-2</v>
          </cell>
          <cell r="S64">
            <v>1.9799055903973014E-2</v>
          </cell>
          <cell r="T64">
            <v>2.0870692775081481E-2</v>
          </cell>
          <cell r="U64">
            <v>2.4402903885878287E-2</v>
          </cell>
          <cell r="V64">
            <v>2.557250277927171E-2</v>
          </cell>
          <cell r="W64">
            <v>2.5117644416300575E-2</v>
          </cell>
          <cell r="X64">
            <v>2.3654668012193229E-2</v>
          </cell>
          <cell r="Y64">
            <v>2.2504752326266999E-2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2.2106065456334898E-2</v>
          </cell>
          <cell r="C66">
            <v>1.2818789793667068E-2</v>
          </cell>
          <cell r="D66">
            <v>1.2075613692941134E-2</v>
          </cell>
          <cell r="E66">
            <v>6.2878518564726208E-3</v>
          </cell>
          <cell r="F66">
            <v>6.0591609676543265E-3</v>
          </cell>
          <cell r="G66">
            <v>5.7200916588644353E-3</v>
          </cell>
          <cell r="H66">
            <v>5.1836026742038506E-3</v>
          </cell>
          <cell r="I66">
            <v>5.8446451302534615E-3</v>
          </cell>
          <cell r="J66">
            <v>1.7535176595781229E-2</v>
          </cell>
          <cell r="K66">
            <v>2.4678503965469719E-2</v>
          </cell>
          <cell r="L66">
            <v>4.1391173951212598E-2</v>
          </cell>
          <cell r="M66">
            <v>5.6012253410586681E-2</v>
          </cell>
          <cell r="N66">
            <v>5.8651389744307746E-2</v>
          </cell>
          <cell r="O66">
            <v>5.6886250465338357E-2</v>
          </cell>
          <cell r="P66">
            <v>5.2138270242859545E-2</v>
          </cell>
          <cell r="Q66">
            <v>5.1354350762291522E-2</v>
          </cell>
          <cell r="R66">
            <v>5.1545454046395968E-2</v>
          </cell>
          <cell r="S66">
            <v>5.1607848855645636E-2</v>
          </cell>
          <cell r="T66">
            <v>6.2140459445820022E-2</v>
          </cell>
          <cell r="U66">
            <v>6.5262114280798381E-2</v>
          </cell>
          <cell r="V66">
            <v>6.3004853316493831E-2</v>
          </cell>
          <cell r="W66">
            <v>6.4308309581003864E-2</v>
          </cell>
          <cell r="X66">
            <v>5.665917654198465E-2</v>
          </cell>
          <cell r="Y66">
            <v>4.7850557436660356E-2</v>
          </cell>
        </row>
        <row r="67">
          <cell r="B67">
            <v>3.089451127483335E-2</v>
          </cell>
          <cell r="C67">
            <v>2.2640372797398896E-2</v>
          </cell>
          <cell r="D67">
            <v>1.4922633983709665E-2</v>
          </cell>
          <cell r="E67">
            <v>1.392975326076203E-2</v>
          </cell>
          <cell r="F67">
            <v>1.3893992288528704E-2</v>
          </cell>
          <cell r="G67">
            <v>1.1841577283279597E-2</v>
          </cell>
          <cell r="H67">
            <v>1.3860235701349742E-2</v>
          </cell>
          <cell r="I67">
            <v>1.5696955516934903E-2</v>
          </cell>
          <cell r="J67">
            <v>3.7480883115870799E-2</v>
          </cell>
          <cell r="K67">
            <v>4.7724622850498097E-2</v>
          </cell>
          <cell r="L67">
            <v>6.2368590201597143E-2</v>
          </cell>
          <cell r="M67">
            <v>7.063754686080094E-2</v>
          </cell>
          <cell r="N67">
            <v>7.7019403052318414E-2</v>
          </cell>
          <cell r="O67">
            <v>6.9771691941039132E-2</v>
          </cell>
          <cell r="P67">
            <v>6.1201653150526732E-2</v>
          </cell>
          <cell r="Q67">
            <v>5.8533467758046812E-2</v>
          </cell>
          <cell r="R67">
            <v>5.9645270980075077E-2</v>
          </cell>
          <cell r="S67">
            <v>5.907366859981758E-2</v>
          </cell>
          <cell r="T67">
            <v>5.7972601376352448E-2</v>
          </cell>
          <cell r="U67">
            <v>6.4531816398509578E-2</v>
          </cell>
          <cell r="V67">
            <v>7.2941456265994048E-2</v>
          </cell>
          <cell r="W67">
            <v>6.8084225991744407E-2</v>
          </cell>
          <cell r="X67">
            <v>6.1302258044320809E-2</v>
          </cell>
          <cell r="Y67">
            <v>4.9844770577753307E-2</v>
          </cell>
        </row>
        <row r="68">
          <cell r="B68">
            <v>3.6235524079621599E-2</v>
          </cell>
          <cell r="C68">
            <v>2.8515852416655357E-2</v>
          </cell>
          <cell r="D68">
            <v>1.3585005058597424E-2</v>
          </cell>
          <cell r="E68">
            <v>1.1341601680996721E-2</v>
          </cell>
          <cell r="F68">
            <v>1.2869414596190639E-2</v>
          </cell>
          <cell r="G68">
            <v>1.0337939409771362E-2</v>
          </cell>
          <cell r="H68">
            <v>1.3526483951213879E-2</v>
          </cell>
          <cell r="I68">
            <v>1.282948903627831E-2</v>
          </cell>
          <cell r="J68">
            <v>2.5488181760232105E-2</v>
          </cell>
          <cell r="K68">
            <v>4.630450665288198E-2</v>
          </cell>
          <cell r="L68">
            <v>5.9288201827131175E-2</v>
          </cell>
          <cell r="M68">
            <v>6.2763485378910633E-2</v>
          </cell>
          <cell r="N68">
            <v>6.4147802069827717E-2</v>
          </cell>
          <cell r="O68">
            <v>5.842865796359422E-2</v>
          </cell>
          <cell r="P68">
            <v>5.7697030444626103E-2</v>
          </cell>
          <cell r="Q68">
            <v>5.7846604344594481E-2</v>
          </cell>
          <cell r="R68">
            <v>5.6953089780578142E-2</v>
          </cell>
          <cell r="S68">
            <v>5.8420059837426888E-2</v>
          </cell>
          <cell r="T68">
            <v>6.1068657469346976E-2</v>
          </cell>
          <cell r="U68">
            <v>7.7621311208948232E-2</v>
          </cell>
          <cell r="V68">
            <v>8.5138027473030092E-2</v>
          </cell>
          <cell r="W68">
            <v>7.1095489364316616E-2</v>
          </cell>
          <cell r="X68">
            <v>5.4065870137578152E-2</v>
          </cell>
          <cell r="Y68">
            <v>4.6247715150170461E-2</v>
          </cell>
        </row>
        <row r="69">
          <cell r="B69">
            <v>3.1461433990053647E-2</v>
          </cell>
          <cell r="C69">
            <v>2.351208604281672E-2</v>
          </cell>
          <cell r="D69">
            <v>1.5173115124818394E-2</v>
          </cell>
          <cell r="E69">
            <v>1.1487108613932545E-2</v>
          </cell>
          <cell r="F69">
            <v>1.3090610136204887E-2</v>
          </cell>
          <cell r="G69">
            <v>1.2546999191832267E-2</v>
          </cell>
          <cell r="H69">
            <v>1.3465843052991516E-2</v>
          </cell>
          <cell r="I69">
            <v>2.1713742899235371E-2</v>
          </cell>
          <cell r="J69">
            <v>3.3051198765754325E-2</v>
          </cell>
          <cell r="K69">
            <v>5.1804724997937306E-2</v>
          </cell>
          <cell r="L69">
            <v>6.5575250091784457E-2</v>
          </cell>
          <cell r="M69">
            <v>6.833684737660066E-2</v>
          </cell>
          <cell r="N69">
            <v>7.1229911413565231E-2</v>
          </cell>
          <cell r="O69">
            <v>6.4289780332574917E-2</v>
          </cell>
          <cell r="P69">
            <v>5.7599072967431969E-2</v>
          </cell>
          <cell r="Q69">
            <v>5.5086706429715665E-2</v>
          </cell>
          <cell r="R69">
            <v>5.193091816024506E-2</v>
          </cell>
          <cell r="S69">
            <v>5.4116575961286016E-2</v>
          </cell>
          <cell r="T69">
            <v>5.9350492593323451E-2</v>
          </cell>
          <cell r="U69">
            <v>5.6827392823621023E-2</v>
          </cell>
          <cell r="V69">
            <v>5.8750450986928382E-2</v>
          </cell>
          <cell r="W69">
            <v>5.7798150909809984E-2</v>
          </cell>
          <cell r="X69">
            <v>5.6549121712718614E-2</v>
          </cell>
          <cell r="Y69">
            <v>3.9409401217742619E-2</v>
          </cell>
        </row>
        <row r="70">
          <cell r="B70">
            <v>3.1432007491143554E-2</v>
          </cell>
          <cell r="C70">
            <v>1.4910294062116487E-2</v>
          </cell>
          <cell r="D70">
            <v>1.1560692547539464E-2</v>
          </cell>
          <cell r="E70">
            <v>1.173393757694976E-2</v>
          </cell>
          <cell r="F70">
            <v>1.3157974508241419E-2</v>
          </cell>
          <cell r="G70">
            <v>1.3371195192369456E-2</v>
          </cell>
          <cell r="H70">
            <v>1.1456914686317078E-2</v>
          </cell>
          <cell r="I70">
            <v>1.4643503356609487E-2</v>
          </cell>
          <cell r="J70">
            <v>2.5120309222813247E-2</v>
          </cell>
          <cell r="K70">
            <v>4.1507914016246067E-2</v>
          </cell>
          <cell r="L70">
            <v>6.0765950072842682E-2</v>
          </cell>
          <cell r="M70">
            <v>7.5254556240063067E-2</v>
          </cell>
          <cell r="N70">
            <v>7.8787471839937936E-2</v>
          </cell>
          <cell r="O70">
            <v>7.7792336159102554E-2</v>
          </cell>
          <cell r="P70">
            <v>7.836965418868666E-2</v>
          </cell>
          <cell r="Q70">
            <v>7.1112982826068802E-2</v>
          </cell>
          <cell r="R70">
            <v>5.8126318521834232E-2</v>
          </cell>
          <cell r="S70">
            <v>5.89248591643649E-2</v>
          </cell>
          <cell r="T70">
            <v>7.5245032298655701E-2</v>
          </cell>
          <cell r="U70">
            <v>9.1471882762719253E-2</v>
          </cell>
          <cell r="V70">
            <v>9.0990917990880257E-2</v>
          </cell>
          <cell r="W70">
            <v>8.7891763825649713E-2</v>
          </cell>
          <cell r="X70">
            <v>6.6368004438468062E-2</v>
          </cell>
          <cell r="Y70">
            <v>4.9425496521311209E-2</v>
          </cell>
        </row>
        <row r="71">
          <cell r="B71">
            <v>3.5238408814118764E-2</v>
          </cell>
          <cell r="C71">
            <v>3.134110508178127E-2</v>
          </cell>
          <cell r="D71">
            <v>1.8999325040483805E-2</v>
          </cell>
          <cell r="E71">
            <v>1.2737047323220766E-2</v>
          </cell>
          <cell r="F71">
            <v>1.0028265080674743E-2</v>
          </cell>
          <cell r="G71">
            <v>1.2643502635187287E-2</v>
          </cell>
          <cell r="H71">
            <v>1.1852660783678295E-2</v>
          </cell>
          <cell r="I71">
            <v>2.022499424924221E-2</v>
          </cell>
          <cell r="J71">
            <v>2.6221226063055825E-2</v>
          </cell>
          <cell r="K71">
            <v>3.0649934898352136E-2</v>
          </cell>
          <cell r="L71">
            <v>4.7474689788059216E-2</v>
          </cell>
          <cell r="M71">
            <v>5.3525989033066379E-2</v>
          </cell>
          <cell r="N71">
            <v>5.9124231154358088E-2</v>
          </cell>
          <cell r="O71">
            <v>5.2854061183294297E-2</v>
          </cell>
          <cell r="P71">
            <v>5.077546941907584E-2</v>
          </cell>
          <cell r="Q71">
            <v>4.6366238076483678E-2</v>
          </cell>
          <cell r="R71">
            <v>4.4089215551298327E-2</v>
          </cell>
          <cell r="S71">
            <v>4.5517714378492828E-2</v>
          </cell>
          <cell r="T71">
            <v>4.5139056834574968E-2</v>
          </cell>
          <cell r="U71">
            <v>6.1550737764564843E-2</v>
          </cell>
          <cell r="V71">
            <v>6.7056416245797293E-2</v>
          </cell>
          <cell r="W71">
            <v>6.5429942846426031E-2</v>
          </cell>
          <cell r="X71">
            <v>5.6434972448262413E-2</v>
          </cell>
          <cell r="Y71">
            <v>4.5800469320301622E-2</v>
          </cell>
        </row>
        <row r="72">
          <cell r="B72">
            <v>1.0127471865008144E-2</v>
          </cell>
          <cell r="C72">
            <v>9.0179877261707918E-3</v>
          </cell>
          <cell r="D72">
            <v>5.6814673782169143E-3</v>
          </cell>
          <cell r="E72">
            <v>5.8254146533550898E-3</v>
          </cell>
          <cell r="F72">
            <v>6.3130059700060668E-3</v>
          </cell>
          <cell r="G72">
            <v>5.4685166329614251E-3</v>
          </cell>
          <cell r="H72">
            <v>7.2672538161561414E-3</v>
          </cell>
          <cell r="I72">
            <v>1.481024021118193E-2</v>
          </cell>
          <cell r="J72">
            <v>2.2060731435952014E-2</v>
          </cell>
          <cell r="K72">
            <v>2.540021972821541E-2</v>
          </cell>
          <cell r="L72">
            <v>2.753448727415388E-2</v>
          </cell>
          <cell r="M72">
            <v>2.8403002455337518E-2</v>
          </cell>
          <cell r="N72">
            <v>2.751463066159103E-2</v>
          </cell>
          <cell r="O72">
            <v>2.6278566336081454E-2</v>
          </cell>
          <cell r="P72">
            <v>2.5762261210523198E-2</v>
          </cell>
          <cell r="Q72">
            <v>2.5939216614948846E-2</v>
          </cell>
          <cell r="R72">
            <v>2.635642897866964E-2</v>
          </cell>
          <cell r="S72">
            <v>2.5510921837698895E-2</v>
          </cell>
          <cell r="T72">
            <v>2.6141322872299297E-2</v>
          </cell>
          <cell r="U72">
            <v>2.5226760585504673E-2</v>
          </cell>
          <cell r="V72">
            <v>2.5416948626645564E-2</v>
          </cell>
          <cell r="W72">
            <v>2.2252386948591836E-2</v>
          </cell>
          <cell r="X72">
            <v>2.0635554378507229E-2</v>
          </cell>
          <cell r="Y72">
            <v>1.6999683480043198E-2</v>
          </cell>
        </row>
        <row r="73">
          <cell r="B73">
            <v>8.5213279652582886E-3</v>
          </cell>
          <cell r="C73">
            <v>8.2931373328498457E-3</v>
          </cell>
          <cell r="D73">
            <v>7.7949222616178716E-3</v>
          </cell>
          <cell r="E73">
            <v>7.1795577707591046E-3</v>
          </cell>
          <cell r="F73">
            <v>7.8697646913520429E-3</v>
          </cell>
          <cell r="G73">
            <v>8.1182181291143424E-3</v>
          </cell>
          <cell r="H73">
            <v>9.2757572168383276E-3</v>
          </cell>
          <cell r="I73">
            <v>1.570535247343002E-2</v>
          </cell>
          <cell r="J73">
            <v>2.1468089929066278E-2</v>
          </cell>
          <cell r="K73">
            <v>2.5987810453517352E-2</v>
          </cell>
          <cell r="L73">
            <v>2.8282728483380343E-2</v>
          </cell>
          <cell r="M73">
            <v>3.0169597447853479E-2</v>
          </cell>
          <cell r="N73">
            <v>3.0369557631883381E-2</v>
          </cell>
          <cell r="O73">
            <v>2.8934162617423331E-2</v>
          </cell>
          <cell r="P73">
            <v>2.8896004505004461E-2</v>
          </cell>
          <cell r="Q73">
            <v>2.996332482431022E-2</v>
          </cell>
          <cell r="R73">
            <v>3.0001305974605826E-2</v>
          </cell>
          <cell r="S73">
            <v>2.9014595014842135E-2</v>
          </cell>
          <cell r="T73">
            <v>2.8281643787574032E-2</v>
          </cell>
          <cell r="U73">
            <v>2.7836156018598048E-2</v>
          </cell>
          <cell r="V73">
            <v>2.6633982558059446E-2</v>
          </cell>
          <cell r="W73">
            <v>2.4294302991645034E-2</v>
          </cell>
          <cell r="X73">
            <v>2.0885027991547376E-2</v>
          </cell>
          <cell r="Y73">
            <v>1.4759408607025765E-2</v>
          </cell>
        </row>
        <row r="74">
          <cell r="B74">
            <v>6.9303980654049392E-3</v>
          </cell>
          <cell r="C74">
            <v>5.7247771534746552E-3</v>
          </cell>
          <cell r="D74">
            <v>5.7454307378332443E-3</v>
          </cell>
          <cell r="E74">
            <v>5.448711202073536E-3</v>
          </cell>
          <cell r="F74">
            <v>5.9772026053937794E-3</v>
          </cell>
          <cell r="G74">
            <v>6.0678779578274018E-3</v>
          </cell>
          <cell r="H74">
            <v>6.2317663249339952E-3</v>
          </cell>
          <cell r="I74">
            <v>8.0095213927484452E-3</v>
          </cell>
          <cell r="J74">
            <v>1.3509022305097484E-2</v>
          </cell>
          <cell r="K74">
            <v>2.0777621072912898E-2</v>
          </cell>
          <cell r="L74">
            <v>2.3689942462095503E-2</v>
          </cell>
          <cell r="M74">
            <v>2.3399163952883599E-2</v>
          </cell>
          <cell r="N74">
            <v>2.0954640701448042E-2</v>
          </cell>
          <cell r="O74">
            <v>1.9042460027357381E-2</v>
          </cell>
          <cell r="P74">
            <v>2.0562295418894386E-2</v>
          </cell>
          <cell r="Q74">
            <v>2.1420746286893944E-2</v>
          </cell>
          <cell r="R74">
            <v>2.2313856733052053E-2</v>
          </cell>
          <cell r="S74">
            <v>2.1396138078291261E-2</v>
          </cell>
          <cell r="T74">
            <v>2.011600366287377E-2</v>
          </cell>
          <cell r="U74">
            <v>1.9166958463624879E-2</v>
          </cell>
          <cell r="V74">
            <v>1.9261588539108924E-2</v>
          </cell>
          <cell r="W74">
            <v>1.6500309114231577E-2</v>
          </cell>
          <cell r="X74">
            <v>1.5046269149139152E-2</v>
          </cell>
          <cell r="Y74">
            <v>1.371388634570991E-2</v>
          </cell>
        </row>
        <row r="75">
          <cell r="B75">
            <v>1.5507252812449196E-2</v>
          </cell>
          <cell r="C75">
            <v>1.5560388876460572E-2</v>
          </cell>
          <cell r="D75">
            <v>1.5485685664834537E-2</v>
          </cell>
          <cell r="E75">
            <v>1.5729035953662217E-2</v>
          </cell>
          <cell r="F75">
            <v>1.5508319920730134E-2</v>
          </cell>
          <cell r="G75">
            <v>1.6709810036743645E-2</v>
          </cell>
          <cell r="H75">
            <v>1.6956615582662472E-2</v>
          </cell>
          <cell r="I75">
            <v>1.8271405129954003E-2</v>
          </cell>
          <cell r="J75">
            <v>2.2252940263996771E-2</v>
          </cell>
          <cell r="K75">
            <v>2.387845247546462E-2</v>
          </cell>
          <cell r="L75">
            <v>2.5459049901775138E-2</v>
          </cell>
          <cell r="M75">
            <v>2.6655182541380405E-2</v>
          </cell>
          <cell r="N75">
            <v>2.5708126214593278E-2</v>
          </cell>
          <cell r="O75">
            <v>2.2219461124970849E-2</v>
          </cell>
          <cell r="P75">
            <v>2.4420195782732957E-2</v>
          </cell>
          <cell r="Q75">
            <v>2.5326143541510748E-2</v>
          </cell>
          <cell r="R75">
            <v>2.5106359943842294E-2</v>
          </cell>
          <cell r="S75">
            <v>2.5497155251617894E-2</v>
          </cell>
          <cell r="T75">
            <v>2.4867119503991061E-2</v>
          </cell>
          <cell r="U75">
            <v>2.4911707635446836E-2</v>
          </cell>
          <cell r="V75">
            <v>2.1441539879811247E-2</v>
          </cell>
          <cell r="W75">
            <v>1.9869616166504633E-2</v>
          </cell>
          <cell r="X75">
            <v>1.7646193502207592E-2</v>
          </cell>
          <cell r="Y75">
            <v>1.6952367306028469E-2</v>
          </cell>
        </row>
        <row r="76">
          <cell r="B76">
            <v>1.3065219183916869E-2</v>
          </cell>
          <cell r="C76">
            <v>1.1573406253449939E-2</v>
          </cell>
          <cell r="D76">
            <v>1.1671238938258988E-2</v>
          </cell>
          <cell r="E76">
            <v>1.1383783285666334E-2</v>
          </cell>
          <cell r="F76">
            <v>1.2544958248438648E-2</v>
          </cell>
          <cell r="G76">
            <v>1.2524806402584744E-2</v>
          </cell>
          <cell r="H76">
            <v>1.4001208016929514E-2</v>
          </cell>
          <cell r="I76">
            <v>1.5471664059635655E-2</v>
          </cell>
          <cell r="J76">
            <v>2.3583142411892653E-2</v>
          </cell>
          <cell r="K76">
            <v>2.9530351370086288E-2</v>
          </cell>
          <cell r="L76">
            <v>3.1883201127620248E-2</v>
          </cell>
          <cell r="M76">
            <v>3.477912363148921E-2</v>
          </cell>
          <cell r="N76">
            <v>3.6005082935609917E-2</v>
          </cell>
          <cell r="O76">
            <v>3.46757212342916E-2</v>
          </cell>
          <cell r="P76">
            <v>3.478390674674587E-2</v>
          </cell>
          <cell r="Q76">
            <v>3.5544464855692418E-2</v>
          </cell>
          <cell r="R76">
            <v>3.3754709068389274E-2</v>
          </cell>
          <cell r="S76">
            <v>3.1602700056829643E-2</v>
          </cell>
          <cell r="T76">
            <v>3.0978743170570231E-2</v>
          </cell>
          <cell r="U76">
            <v>2.9092525438567433E-2</v>
          </cell>
          <cell r="V76">
            <v>2.6136930931272666E-2</v>
          </cell>
          <cell r="W76">
            <v>2.0958208597746626E-2</v>
          </cell>
          <cell r="X76">
            <v>1.7607677513289319E-2</v>
          </cell>
          <cell r="Y76">
            <v>1.5443996906100599E-2</v>
          </cell>
        </row>
        <row r="77">
          <cell r="B77">
            <v>1.1965136763066193E-2</v>
          </cell>
          <cell r="C77">
            <v>9.2029825070111173E-3</v>
          </cell>
          <cell r="D77">
            <v>9.5725232903758426E-3</v>
          </cell>
          <cell r="E77">
            <v>9.4363040529307496E-3</v>
          </cell>
          <cell r="F77">
            <v>1.0165406378719623E-2</v>
          </cell>
          <cell r="G77">
            <v>9.1682632498338995E-3</v>
          </cell>
          <cell r="H77">
            <v>1.0347679539411948E-2</v>
          </cell>
          <cell r="I77">
            <v>1.7951643861025494E-2</v>
          </cell>
          <cell r="J77">
            <v>2.6564200691734981E-2</v>
          </cell>
          <cell r="K77">
            <v>3.0399846512374588E-2</v>
          </cell>
          <cell r="L77">
            <v>3.5827533408768222E-2</v>
          </cell>
          <cell r="M77">
            <v>3.4654084625832353E-2</v>
          </cell>
          <cell r="N77">
            <v>3.3477585197695198E-2</v>
          </cell>
          <cell r="O77">
            <v>2.9439473168272966E-2</v>
          </cell>
          <cell r="P77">
            <v>2.9676967996827962E-2</v>
          </cell>
          <cell r="Q77">
            <v>2.9406217726760751E-2</v>
          </cell>
          <cell r="R77">
            <v>2.7421634052227403E-2</v>
          </cell>
          <cell r="S77">
            <v>2.6733145373579421E-2</v>
          </cell>
          <cell r="T77">
            <v>2.624380419696035E-2</v>
          </cell>
          <cell r="U77">
            <v>2.7275424507533636E-2</v>
          </cell>
          <cell r="V77">
            <v>2.3978833474132343E-2</v>
          </cell>
          <cell r="W77">
            <v>2.3268658981476606E-2</v>
          </cell>
          <cell r="X77">
            <v>2.1591661957255807E-2</v>
          </cell>
          <cell r="Y77">
            <v>1.9342801605280298E-2</v>
          </cell>
        </row>
        <row r="78">
          <cell r="B78">
            <v>1.5087253319988704E-2</v>
          </cell>
          <cell r="C78">
            <v>1.4654562056621287E-2</v>
          </cell>
          <cell r="D78">
            <v>1.1583936142024742E-2</v>
          </cell>
          <cell r="E78">
            <v>1.2464119559422508E-2</v>
          </cell>
          <cell r="F78">
            <v>1.1010246379402145E-2</v>
          </cell>
          <cell r="G78">
            <v>1.1816255791836157E-2</v>
          </cell>
          <cell r="H78">
            <v>1.2302454136955222E-2</v>
          </cell>
          <cell r="I78">
            <v>1.5993626242371391E-2</v>
          </cell>
          <cell r="J78">
            <v>2.6500882043371719E-2</v>
          </cell>
          <cell r="K78">
            <v>3.1865318566570815E-2</v>
          </cell>
          <cell r="L78">
            <v>3.2857864138473178E-2</v>
          </cell>
          <cell r="M78">
            <v>3.2853686310746984E-2</v>
          </cell>
          <cell r="N78">
            <v>2.86265809074269E-2</v>
          </cell>
          <cell r="O78">
            <v>2.2346735920088911E-2</v>
          </cell>
          <cell r="P78">
            <v>2.4366833353437169E-2</v>
          </cell>
          <cell r="Q78">
            <v>2.3111024659346883E-2</v>
          </cell>
          <cell r="R78">
            <v>2.4219795317730844E-2</v>
          </cell>
          <cell r="S78">
            <v>2.3414008812359957E-2</v>
          </cell>
          <cell r="T78">
            <v>2.1221017210851924E-2</v>
          </cell>
          <cell r="U78">
            <v>1.7214639894835241E-2</v>
          </cell>
          <cell r="V78">
            <v>1.485615600319057E-2</v>
          </cell>
          <cell r="W78">
            <v>1.5489624776486034E-2</v>
          </cell>
          <cell r="X78">
            <v>1.4176903443133075E-2</v>
          </cell>
          <cell r="Y78">
            <v>1.427887690329745E-2</v>
          </cell>
        </row>
        <row r="79">
          <cell r="B79">
            <v>9.0594676083393683E-3</v>
          </cell>
          <cell r="C79">
            <v>7.604510621769596E-3</v>
          </cell>
          <cell r="D79">
            <v>7.5335778594028732E-3</v>
          </cell>
          <cell r="E79">
            <v>8.0996538044409774E-3</v>
          </cell>
          <cell r="F79">
            <v>9.410817159703766E-3</v>
          </cell>
          <cell r="G79">
            <v>1.1305104700468515E-2</v>
          </cell>
          <cell r="H79">
            <v>1.3113975460079249E-2</v>
          </cell>
          <cell r="I79">
            <v>1.6672277961182928E-2</v>
          </cell>
          <cell r="J79">
            <v>1.9828313641684601E-2</v>
          </cell>
          <cell r="K79">
            <v>2.1578759728882367E-2</v>
          </cell>
          <cell r="L79">
            <v>2.2313077645200647E-2</v>
          </cell>
          <cell r="M79">
            <v>2.2605881980438856E-2</v>
          </cell>
          <cell r="N79">
            <v>2.1745002255424292E-2</v>
          </cell>
          <cell r="O79">
            <v>2.0478454499774885E-2</v>
          </cell>
          <cell r="P79">
            <v>2.1281787742969158E-2</v>
          </cell>
          <cell r="Q79">
            <v>2.1819990523290193E-2</v>
          </cell>
          <cell r="R79">
            <v>2.2205699479205965E-2</v>
          </cell>
          <cell r="S79">
            <v>2.0489596197097421E-2</v>
          </cell>
          <cell r="T79">
            <v>2.0660274732285742E-2</v>
          </cell>
          <cell r="U79">
            <v>1.9197827930065976E-2</v>
          </cell>
          <cell r="V79">
            <v>1.821522089089939E-2</v>
          </cell>
          <cell r="W79">
            <v>1.8189204692203795E-2</v>
          </cell>
          <cell r="X79">
            <v>1.6474325324009699E-2</v>
          </cell>
          <cell r="Y79">
            <v>1.3093142245826703E-2</v>
          </cell>
        </row>
        <row r="80">
          <cell r="B80">
            <v>1.1973558618754529E-2</v>
          </cell>
          <cell r="C80">
            <v>1.1202261547055174E-2</v>
          </cell>
          <cell r="D80">
            <v>7.9212368568957348E-3</v>
          </cell>
          <cell r="E80">
            <v>7.7332991297454348E-3</v>
          </cell>
          <cell r="F80">
            <v>8.3682733161675963E-3</v>
          </cell>
          <cell r="G80">
            <v>1.0953695371279118E-2</v>
          </cell>
          <cell r="H80">
            <v>1.1089044619056279E-2</v>
          </cell>
          <cell r="I80">
            <v>1.1380882924881274E-2</v>
          </cell>
          <cell r="J80">
            <v>1.6669267036123203E-2</v>
          </cell>
          <cell r="K80">
            <v>2.0877868584239182E-2</v>
          </cell>
          <cell r="L80">
            <v>2.3876101675444239E-2</v>
          </cell>
          <cell r="M80">
            <v>2.4228886586252826E-2</v>
          </cell>
          <cell r="N80">
            <v>2.287054459537596E-2</v>
          </cell>
          <cell r="O80">
            <v>2.2150474451928324E-2</v>
          </cell>
          <cell r="P80">
            <v>2.2780303002697278E-2</v>
          </cell>
          <cell r="Q80">
            <v>2.3603063940209255E-2</v>
          </cell>
          <cell r="R80">
            <v>2.2293633252614478E-2</v>
          </cell>
          <cell r="S80">
            <v>2.1318016266719645E-2</v>
          </cell>
          <cell r="T80">
            <v>2.0499042081510169E-2</v>
          </cell>
          <cell r="U80">
            <v>1.961742458915041E-2</v>
          </cell>
          <cell r="V80">
            <v>1.6864753171072628E-2</v>
          </cell>
          <cell r="W80">
            <v>1.6302118255015263E-2</v>
          </cell>
          <cell r="X80">
            <v>1.3384194547357729E-2</v>
          </cell>
          <cell r="Y80">
            <v>1.1635442889781241E-2</v>
          </cell>
        </row>
        <row r="81">
          <cell r="B81">
            <v>9.257121652806578E-3</v>
          </cell>
          <cell r="C81">
            <v>9.1405866108919022E-3</v>
          </cell>
          <cell r="D81">
            <v>9.7985523368711303E-3</v>
          </cell>
          <cell r="E81">
            <v>9.3525614461019441E-3</v>
          </cell>
          <cell r="F81">
            <v>1.002760297950895E-2</v>
          </cell>
          <cell r="G81">
            <v>1.1921785983184694E-2</v>
          </cell>
          <cell r="H81">
            <v>1.1722393243863812E-2</v>
          </cell>
          <cell r="I81">
            <v>1.5440036551089808E-2</v>
          </cell>
          <cell r="J81">
            <v>2.1940503507741033E-2</v>
          </cell>
          <cell r="K81">
            <v>2.5897156542055672E-2</v>
          </cell>
          <cell r="L81">
            <v>2.7399756356341724E-2</v>
          </cell>
          <cell r="M81">
            <v>2.9425912395761328E-2</v>
          </cell>
          <cell r="N81">
            <v>2.9256049803182638E-2</v>
          </cell>
          <cell r="O81">
            <v>2.7944024955595646E-2</v>
          </cell>
          <cell r="P81">
            <v>2.7482736771200243E-2</v>
          </cell>
          <cell r="Q81">
            <v>2.7798074678691612E-2</v>
          </cell>
          <cell r="R81">
            <v>2.7127840665702875E-2</v>
          </cell>
          <cell r="S81">
            <v>2.3893649381867367E-2</v>
          </cell>
          <cell r="T81">
            <v>2.4042296182113527E-2</v>
          </cell>
          <cell r="U81">
            <v>2.4132651599675516E-2</v>
          </cell>
          <cell r="V81">
            <v>2.3004335568643987E-2</v>
          </cell>
          <cell r="W81">
            <v>1.9145437656175383E-2</v>
          </cell>
          <cell r="X81">
            <v>1.8584165575721626E-2</v>
          </cell>
          <cell r="Y81">
            <v>1.6339376044225248E-2</v>
          </cell>
        </row>
        <row r="82">
          <cell r="B82">
            <v>1.1154426244623032E-2</v>
          </cell>
          <cell r="C82">
            <v>1.1176959718069875E-2</v>
          </cell>
          <cell r="D82">
            <v>9.939223194361536E-3</v>
          </cell>
          <cell r="E82">
            <v>9.5433600115083818E-3</v>
          </cell>
          <cell r="F82">
            <v>1.0678898685894384E-2</v>
          </cell>
          <cell r="G82">
            <v>1.163435513097894E-2</v>
          </cell>
          <cell r="H82">
            <v>1.3468207389478052E-2</v>
          </cell>
          <cell r="I82">
            <v>1.557538540364168E-2</v>
          </cell>
          <cell r="J82">
            <v>2.0557750920906101E-2</v>
          </cell>
          <cell r="K82">
            <v>2.5644061479690259E-2</v>
          </cell>
          <cell r="L82">
            <v>2.7336581471177422E-2</v>
          </cell>
          <cell r="M82">
            <v>2.7501899071736214E-2</v>
          </cell>
          <cell r="N82">
            <v>2.5584975002530461E-2</v>
          </cell>
          <cell r="O82">
            <v>2.2507831032463829E-2</v>
          </cell>
          <cell r="P82">
            <v>2.4103320745285418E-2</v>
          </cell>
          <cell r="Q82">
            <v>2.3804840678474812E-2</v>
          </cell>
          <cell r="R82">
            <v>2.3371720398055927E-2</v>
          </cell>
          <cell r="S82">
            <v>2.214998150718633E-2</v>
          </cell>
          <cell r="T82">
            <v>2.2149570176466554E-2</v>
          </cell>
          <cell r="U82">
            <v>2.2572327748607984E-2</v>
          </cell>
          <cell r="V82">
            <v>2.1753122653023267E-2</v>
          </cell>
          <cell r="W82">
            <v>2.0351160239811324E-2</v>
          </cell>
          <cell r="X82">
            <v>1.8281591765365101E-2</v>
          </cell>
          <cell r="Y82">
            <v>1.526500717830493E-2</v>
          </cell>
        </row>
        <row r="83">
          <cell r="B83">
            <v>3.6159504570169761E-3</v>
          </cell>
          <cell r="C83">
            <v>3.5143890192166284E-3</v>
          </cell>
          <cell r="D83">
            <v>3.1075671283498536E-3</v>
          </cell>
          <cell r="E83">
            <v>2.9412075163159882E-3</v>
          </cell>
          <cell r="F83">
            <v>2.9723119441915306E-3</v>
          </cell>
          <cell r="G83">
            <v>2.8637907866603768E-3</v>
          </cell>
          <cell r="H83">
            <v>3.1579408640084361E-3</v>
          </cell>
          <cell r="I83">
            <v>3.5626337750484173E-3</v>
          </cell>
          <cell r="J83">
            <v>4.55375910487391E-3</v>
          </cell>
          <cell r="K83">
            <v>5.1393189650271098E-3</v>
          </cell>
          <cell r="L83">
            <v>5.1556100526431092E-3</v>
          </cell>
          <cell r="M83">
            <v>5.1781230731812325E-3</v>
          </cell>
          <cell r="N83">
            <v>5.2728888097458076E-3</v>
          </cell>
          <cell r="O83">
            <v>4.9716464145824002E-3</v>
          </cell>
          <cell r="P83">
            <v>5.2293528668163015E-3</v>
          </cell>
          <cell r="Q83">
            <v>5.2290359949406567E-3</v>
          </cell>
          <cell r="R83">
            <v>5.2635456839082596E-3</v>
          </cell>
          <cell r="S83">
            <v>5.1107476348366048E-3</v>
          </cell>
          <cell r="T83">
            <v>5.2782120991665309E-3</v>
          </cell>
          <cell r="U83">
            <v>5.2615246005854278E-3</v>
          </cell>
          <cell r="V83">
            <v>5.1911189699482239E-3</v>
          </cell>
          <cell r="W83">
            <v>4.9700744059944634E-3</v>
          </cell>
          <cell r="X83">
            <v>4.4912479017765574E-3</v>
          </cell>
          <cell r="Y83">
            <v>4.3130422021484113E-3</v>
          </cell>
        </row>
        <row r="84">
          <cell r="B84">
            <v>3.2917789678922026E-3</v>
          </cell>
          <cell r="C84">
            <v>2.8652850346726566E-3</v>
          </cell>
          <cell r="D84">
            <v>3.0327326031214679E-3</v>
          </cell>
          <cell r="E84">
            <v>2.9963659481323877E-3</v>
          </cell>
          <cell r="F84">
            <v>2.9525004861179821E-3</v>
          </cell>
          <cell r="G84">
            <v>3.4227994118826805E-3</v>
          </cell>
          <cell r="H84">
            <v>3.7430835638688478E-3</v>
          </cell>
          <cell r="I84">
            <v>4.679685588917743E-3</v>
          </cell>
          <cell r="J84">
            <v>5.1643185454724651E-3</v>
          </cell>
          <cell r="K84">
            <v>5.7097371515117323E-3</v>
          </cell>
          <cell r="L84">
            <v>5.9867238790304502E-3</v>
          </cell>
          <cell r="M84">
            <v>6.4552461683137089E-3</v>
          </cell>
          <cell r="N84">
            <v>6.2864008856295134E-3</v>
          </cell>
          <cell r="O84">
            <v>5.5898650248673888E-3</v>
          </cell>
          <cell r="P84">
            <v>5.7695305879076515E-3</v>
          </cell>
          <cell r="Q84">
            <v>5.8044294749788304E-3</v>
          </cell>
          <cell r="R84">
            <v>5.8213523302196738E-3</v>
          </cell>
          <cell r="S84">
            <v>5.6666620412694777E-3</v>
          </cell>
          <cell r="T84">
            <v>5.5075206263055787E-3</v>
          </cell>
          <cell r="U84">
            <v>5.4903477910692939E-3</v>
          </cell>
          <cell r="V84">
            <v>5.4379060390847816E-3</v>
          </cell>
          <cell r="W84">
            <v>5.3880012382318777E-3</v>
          </cell>
          <cell r="X84">
            <v>4.9932761065990825E-3</v>
          </cell>
          <cell r="Y84">
            <v>4.5076882857455654E-3</v>
          </cell>
        </row>
        <row r="85">
          <cell r="B85">
            <v>1.1571542370985902E-2</v>
          </cell>
          <cell r="C85">
            <v>9.5644376726023231E-3</v>
          </cell>
          <cell r="D85">
            <v>9.5385719559356076E-3</v>
          </cell>
          <cell r="E85">
            <v>8.7287593893495934E-3</v>
          </cell>
          <cell r="F85">
            <v>8.4128815053067969E-3</v>
          </cell>
          <cell r="G85">
            <v>8.3764308649437545E-3</v>
          </cell>
          <cell r="H85">
            <v>8.6983723941803353E-3</v>
          </cell>
          <cell r="I85">
            <v>9.8833810227947558E-3</v>
          </cell>
          <cell r="J85">
            <v>1.0099462248759966E-2</v>
          </cell>
          <cell r="K85">
            <v>1.0967706107782546E-2</v>
          </cell>
          <cell r="L85">
            <v>1.1366309683984941E-2</v>
          </cell>
          <cell r="M85">
            <v>1.1875755378229531E-2</v>
          </cell>
          <cell r="N85">
            <v>1.188763051488257E-2</v>
          </cell>
          <cell r="O85">
            <v>1.0687946282021903E-2</v>
          </cell>
          <cell r="P85">
            <v>1.0608019674166996E-2</v>
          </cell>
          <cell r="Q85">
            <v>1.040907314419766E-2</v>
          </cell>
          <cell r="R85">
            <v>9.5677179436966624E-3</v>
          </cell>
          <cell r="S85">
            <v>1.2284056992579204E-2</v>
          </cell>
          <cell r="T85">
            <v>1.5479550286250754E-2</v>
          </cell>
          <cell r="U85">
            <v>1.7903352567415896E-2</v>
          </cell>
          <cell r="V85">
            <v>1.8728365202206974E-2</v>
          </cell>
          <cell r="W85">
            <v>1.7205587556004251E-2</v>
          </cell>
          <cell r="X85">
            <v>1.5180832787847633E-2</v>
          </cell>
          <cell r="Y85">
            <v>1.2985438018968402E-2</v>
          </cell>
        </row>
        <row r="86">
          <cell r="B86">
            <v>3.5613099778227526E-2</v>
          </cell>
          <cell r="C86">
            <v>3.4144953036886388E-2</v>
          </cell>
          <cell r="D86">
            <v>3.2371993435118894E-2</v>
          </cell>
          <cell r="E86">
            <v>3.2106949032552387E-2</v>
          </cell>
          <cell r="F86">
            <v>3.20353613818814E-2</v>
          </cell>
          <cell r="G86">
            <v>3.1037367135335298E-2</v>
          </cell>
          <cell r="H86">
            <v>3.2202136178081611E-2</v>
          </cell>
          <cell r="I86">
            <v>3.1505353103901068E-2</v>
          </cell>
          <cell r="J86">
            <v>3.282909796221508E-2</v>
          </cell>
          <cell r="K86">
            <v>3.5766863362680784E-2</v>
          </cell>
          <cell r="L86">
            <v>4.3605089372370745E-2</v>
          </cell>
          <cell r="M86">
            <v>5.0807790646810624E-2</v>
          </cell>
          <cell r="N86">
            <v>5.5258641880130084E-2</v>
          </cell>
          <cell r="O86">
            <v>5.4346313110251239E-2</v>
          </cell>
          <cell r="P86">
            <v>5.1491314604181541E-2</v>
          </cell>
          <cell r="Q86">
            <v>5.2832347802322613E-2</v>
          </cell>
          <cell r="R86">
            <v>5.1317684427726877E-2</v>
          </cell>
          <cell r="S86">
            <v>5.2368908307871581E-2</v>
          </cell>
          <cell r="T86">
            <v>6.0299066881640218E-2</v>
          </cell>
          <cell r="U86">
            <v>6.3130193187402109E-2</v>
          </cell>
          <cell r="V86">
            <v>6.2414965937036132E-2</v>
          </cell>
          <cell r="W86">
            <v>5.7845386062640412E-2</v>
          </cell>
          <cell r="X86">
            <v>5.4271420684517978E-2</v>
          </cell>
          <cell r="Y86">
            <v>4.7056195807531752E-2</v>
          </cell>
        </row>
        <row r="87">
          <cell r="B87">
            <v>1.6527647934357594E-2</v>
          </cell>
          <cell r="C87">
            <v>1.4122468767627589E-2</v>
          </cell>
          <cell r="D87">
            <v>1.0713892229422333E-2</v>
          </cell>
          <cell r="E87">
            <v>1.0099730606731356E-2</v>
          </cell>
          <cell r="F87">
            <v>1.0315532111998109E-2</v>
          </cell>
          <cell r="G87">
            <v>1.0184858675811582E-2</v>
          </cell>
          <cell r="H87">
            <v>1.0623725235516994E-2</v>
          </cell>
          <cell r="I87">
            <v>9.99259056397344E-3</v>
          </cell>
          <cell r="J87">
            <v>1.2892086793714003E-2</v>
          </cell>
          <cell r="K87">
            <v>1.5536541081314375E-2</v>
          </cell>
          <cell r="L87">
            <v>1.740494759043245E-2</v>
          </cell>
          <cell r="M87">
            <v>1.8098150022298833E-2</v>
          </cell>
          <cell r="N87">
            <v>1.7782462340426481E-2</v>
          </cell>
          <cell r="O87">
            <v>1.5803194347227042E-2</v>
          </cell>
          <cell r="P87">
            <v>1.4085792552430712E-2</v>
          </cell>
          <cell r="Q87">
            <v>1.4666039201408064E-2</v>
          </cell>
          <cell r="R87">
            <v>1.4282283448871702E-2</v>
          </cell>
          <cell r="S87">
            <v>1.5306271563884548E-2</v>
          </cell>
          <cell r="T87">
            <v>1.8633355908057911E-2</v>
          </cell>
          <cell r="U87">
            <v>2.0476888419566287E-2</v>
          </cell>
          <cell r="V87">
            <v>2.1635853084908542E-2</v>
          </cell>
          <cell r="W87">
            <v>2.0370946699885331E-2</v>
          </cell>
          <cell r="X87">
            <v>1.8851016256666263E-2</v>
          </cell>
          <cell r="Y87">
            <v>1.7291332176535678E-2</v>
          </cell>
        </row>
        <row r="88">
          <cell r="B88">
            <v>1.1960877222511447E-2</v>
          </cell>
          <cell r="C88">
            <v>1.0777433192010792E-2</v>
          </cell>
          <cell r="D88">
            <v>9.8850148841404598E-3</v>
          </cell>
          <cell r="E88">
            <v>8.8987552716570766E-3</v>
          </cell>
          <cell r="F88">
            <v>8.7326118478564235E-3</v>
          </cell>
          <cell r="G88">
            <v>8.6834441421679461E-3</v>
          </cell>
          <cell r="H88">
            <v>8.271774714322366E-3</v>
          </cell>
          <cell r="I88">
            <v>8.4655624673976217E-3</v>
          </cell>
          <cell r="J88">
            <v>1.0198265903298346E-2</v>
          </cell>
          <cell r="K88">
            <v>1.2610790529641452E-2</v>
          </cell>
          <cell r="L88">
            <v>1.4947707570090431E-2</v>
          </cell>
          <cell r="M88">
            <v>1.6991837566407604E-2</v>
          </cell>
          <cell r="N88">
            <v>1.7014960715985985E-2</v>
          </cell>
          <cell r="O88">
            <v>1.6646943427304946E-2</v>
          </cell>
          <cell r="P88">
            <v>1.7239226860078633E-2</v>
          </cell>
          <cell r="Q88">
            <v>1.5609823754444573E-2</v>
          </cell>
          <cell r="R88">
            <v>1.5577411624893272E-2</v>
          </cell>
          <cell r="S88">
            <v>1.5727916873255744E-2</v>
          </cell>
          <cell r="T88">
            <v>1.8325576684223178E-2</v>
          </cell>
          <cell r="U88">
            <v>2.1736202169134161E-2</v>
          </cell>
          <cell r="V88">
            <v>2.217270152696969E-2</v>
          </cell>
          <cell r="W88">
            <v>2.2159814811188852E-2</v>
          </cell>
          <cell r="X88">
            <v>1.9658906052220145E-2</v>
          </cell>
          <cell r="Y88">
            <v>1.569307894968543E-2</v>
          </cell>
        </row>
        <row r="89">
          <cell r="B89">
            <v>1.5417405061771234E-2</v>
          </cell>
          <cell r="C89">
            <v>1.3714693692169499E-2</v>
          </cell>
          <cell r="D89">
            <v>1.1330521540012982E-2</v>
          </cell>
          <cell r="E89">
            <v>1.0320325107887E-2</v>
          </cell>
          <cell r="F89">
            <v>1.0377086771089188E-2</v>
          </cell>
          <cell r="G89">
            <v>1.0163826663238548E-2</v>
          </cell>
          <cell r="H89">
            <v>1.0430056346447475E-2</v>
          </cell>
          <cell r="I89">
            <v>1.0271356990969586E-2</v>
          </cell>
          <cell r="J89">
            <v>1.291222589355233E-2</v>
          </cell>
          <cell r="K89">
            <v>1.4791309216246478E-2</v>
          </cell>
          <cell r="L89">
            <v>1.7893415912000242E-2</v>
          </cell>
          <cell r="M89">
            <v>1.8223780284988379E-2</v>
          </cell>
          <cell r="N89">
            <v>1.7961022557139075E-2</v>
          </cell>
          <cell r="O89">
            <v>1.7180602796507242E-2</v>
          </cell>
          <cell r="P89">
            <v>1.5355117358574946E-2</v>
          </cell>
          <cell r="Q89">
            <v>1.5574700577021755E-2</v>
          </cell>
          <cell r="R89">
            <v>1.5452311260510264E-2</v>
          </cell>
          <cell r="S89">
            <v>1.5531095864891922E-2</v>
          </cell>
          <cell r="T89">
            <v>1.6922865319088137E-2</v>
          </cell>
          <cell r="U89">
            <v>1.9660243000567304E-2</v>
          </cell>
          <cell r="V89">
            <v>2.1889983538725431E-2</v>
          </cell>
          <cell r="W89">
            <v>2.0973140900818234E-2</v>
          </cell>
          <cell r="X89">
            <v>1.9967593404963218E-2</v>
          </cell>
          <cell r="Y89">
            <v>1.6744897149858818E-2</v>
          </cell>
        </row>
        <row r="90">
          <cell r="B90">
            <v>5.8050810038681372E-2</v>
          </cell>
          <cell r="C90">
            <v>3.711066778174367E-2</v>
          </cell>
          <cell r="D90">
            <v>1.7934588210087473E-2</v>
          </cell>
          <cell r="E90">
            <v>7.5306652466338468E-3</v>
          </cell>
          <cell r="F90">
            <v>6.0871847132065969E-3</v>
          </cell>
          <cell r="G90">
            <v>5.6951496825049866E-3</v>
          </cell>
          <cell r="H90">
            <v>7.7457064372504301E-3</v>
          </cell>
          <cell r="I90">
            <v>2.9579749195699421E-2</v>
          </cell>
          <cell r="J90">
            <v>5.249734842475496E-2</v>
          </cell>
          <cell r="K90">
            <v>7.7068673615388411E-2</v>
          </cell>
          <cell r="L90">
            <v>9.7345778121403798E-2</v>
          </cell>
          <cell r="M90">
            <v>0.11118904492376649</v>
          </cell>
          <cell r="N90">
            <v>0.11163691787736303</v>
          </cell>
          <cell r="O90">
            <v>0.11415010174097748</v>
          </cell>
          <cell r="P90">
            <v>0.10052160905574216</v>
          </cell>
          <cell r="Q90">
            <v>9.2453194648612999E-2</v>
          </cell>
          <cell r="R90">
            <v>8.9479363458409636E-2</v>
          </cell>
          <cell r="S90">
            <v>9.1825360799878825E-2</v>
          </cell>
          <cell r="T90">
            <v>9.1747991892483213E-2</v>
          </cell>
          <cell r="U90">
            <v>0.10146701156230646</v>
          </cell>
          <cell r="V90">
            <v>0.10059750357519628</v>
          </cell>
          <cell r="W90">
            <v>9.7287208203697031E-2</v>
          </cell>
          <cell r="X90">
            <v>7.7070095339560107E-2</v>
          </cell>
          <cell r="Y90">
            <v>5.0646153976983126E-2</v>
          </cell>
        </row>
        <row r="91">
          <cell r="B91">
            <v>4.3395600010198376E-2</v>
          </cell>
          <cell r="C91">
            <v>3.2652970949995676E-2</v>
          </cell>
          <cell r="D91">
            <v>2.0035939121392923E-2</v>
          </cell>
          <cell r="E91">
            <v>1.9369391473483214E-2</v>
          </cell>
          <cell r="F91">
            <v>2.2158237368253182E-2</v>
          </cell>
          <cell r="G91">
            <v>1.9809922919719534E-2</v>
          </cell>
          <cell r="H91">
            <v>1.6972339225569448E-2</v>
          </cell>
          <cell r="I91">
            <v>2.2663872102646317E-2</v>
          </cell>
          <cell r="J91">
            <v>4.2060189583440946E-2</v>
          </cell>
          <cell r="K91">
            <v>5.7689808789334857E-2</v>
          </cell>
          <cell r="L91">
            <v>6.7242947563755845E-2</v>
          </cell>
          <cell r="M91">
            <v>8.5152498152963857E-2</v>
          </cell>
          <cell r="N91">
            <v>9.2778293830297925E-2</v>
          </cell>
          <cell r="O91">
            <v>8.7529747736566757E-2</v>
          </cell>
          <cell r="P91">
            <v>7.2561354272450349E-2</v>
          </cell>
          <cell r="Q91">
            <v>6.4238310241963997E-2</v>
          </cell>
          <cell r="R91">
            <v>5.9161524711456755E-2</v>
          </cell>
          <cell r="S91">
            <v>5.9634043518864768E-2</v>
          </cell>
          <cell r="T91">
            <v>6.5262148764204872E-2</v>
          </cell>
          <cell r="U91">
            <v>8.0289894395681752E-2</v>
          </cell>
          <cell r="V91">
            <v>8.6426064714524825E-2</v>
          </cell>
          <cell r="W91">
            <v>9.0100043235377014E-2</v>
          </cell>
          <cell r="X91">
            <v>7.6724463216036126E-2</v>
          </cell>
          <cell r="Y91">
            <v>5.8780871082215608E-2</v>
          </cell>
        </row>
        <row r="92">
          <cell r="B92">
            <v>3.3318096182089411E-2</v>
          </cell>
          <cell r="C92">
            <v>3.0066862190944101E-2</v>
          </cell>
          <cell r="D92">
            <v>1.9521979262700995E-2</v>
          </cell>
          <cell r="E92">
            <v>8.2283130737472385E-3</v>
          </cell>
          <cell r="F92">
            <v>7.6216753548874524E-3</v>
          </cell>
          <cell r="G92">
            <v>7.2400861285803588E-3</v>
          </cell>
          <cell r="H92">
            <v>7.1129426470646446E-3</v>
          </cell>
          <cell r="I92">
            <v>1.4243219578896228E-2</v>
          </cell>
          <cell r="J92">
            <v>3.6326500297306649E-2</v>
          </cell>
          <cell r="K92">
            <v>5.0314598889004851E-2</v>
          </cell>
          <cell r="L92">
            <v>8.0817480733089669E-2</v>
          </cell>
          <cell r="M92">
            <v>7.8732010961968954E-2</v>
          </cell>
          <cell r="N92">
            <v>9.1357548928052965E-2</v>
          </cell>
          <cell r="O92">
            <v>8.4459450155379256E-2</v>
          </cell>
          <cell r="P92">
            <v>7.9867231282384474E-2</v>
          </cell>
          <cell r="Q92">
            <v>7.5688189325294725E-2</v>
          </cell>
          <cell r="R92">
            <v>6.9325778909651942E-2</v>
          </cell>
          <cell r="S92">
            <v>6.0085266402012873E-2</v>
          </cell>
          <cell r="T92">
            <v>7.7613219563989047E-2</v>
          </cell>
          <cell r="U92">
            <v>9.1177521733873043E-2</v>
          </cell>
          <cell r="V92">
            <v>9.9180067894298077E-2</v>
          </cell>
          <cell r="W92">
            <v>9.7742135533481128E-2</v>
          </cell>
          <cell r="X92">
            <v>7.6577262248704328E-2</v>
          </cell>
          <cell r="Y92">
            <v>6.1694109196456591E-2</v>
          </cell>
        </row>
        <row r="93">
          <cell r="B93">
            <v>4.9623198091619442E-2</v>
          </cell>
          <cell r="C93">
            <v>3.901679637098026E-2</v>
          </cell>
          <cell r="D93">
            <v>3.3462369913316498E-2</v>
          </cell>
          <cell r="E93">
            <v>2.2392535318249876E-2</v>
          </cell>
          <cell r="F93">
            <v>1.7751469563695148E-2</v>
          </cell>
          <cell r="G93">
            <v>1.7378894042947023E-2</v>
          </cell>
          <cell r="H93">
            <v>1.9066289740946592E-2</v>
          </cell>
          <cell r="I93">
            <v>4.1268785622764335E-2</v>
          </cell>
          <cell r="J93">
            <v>6.2595187779670991E-2</v>
          </cell>
          <cell r="K93">
            <v>8.0296947388580842E-2</v>
          </cell>
          <cell r="L93">
            <v>0.10232183643588995</v>
          </cell>
          <cell r="M93">
            <v>0.12047089305634358</v>
          </cell>
          <cell r="N93">
            <v>0.12083092926434008</v>
          </cell>
          <cell r="O93">
            <v>0.12336604664941232</v>
          </cell>
          <cell r="P93">
            <v>0.10260785998964704</v>
          </cell>
          <cell r="Q93">
            <v>8.1435596090767837E-2</v>
          </cell>
          <cell r="R93">
            <v>6.7790246355302328E-2</v>
          </cell>
          <cell r="S93">
            <v>7.2004710774165162E-2</v>
          </cell>
          <cell r="T93">
            <v>6.9811932989538611E-2</v>
          </cell>
          <cell r="U93">
            <v>7.8558172501786871E-2</v>
          </cell>
          <cell r="V93">
            <v>7.9572105690216249E-2</v>
          </cell>
          <cell r="W93">
            <v>8.1893300569853084E-2</v>
          </cell>
          <cell r="X93">
            <v>6.1154319981824565E-2</v>
          </cell>
          <cell r="Y93">
            <v>4.4880435732215451E-2</v>
          </cell>
        </row>
        <row r="94">
          <cell r="B94">
            <v>1.499264122725532E-2</v>
          </cell>
          <cell r="C94">
            <v>1.2843722087006931E-2</v>
          </cell>
          <cell r="D94">
            <v>1.2809935265093341E-2</v>
          </cell>
          <cell r="E94">
            <v>1.261415201953273E-2</v>
          </cell>
          <cell r="F94">
            <v>1.2632044362408071E-2</v>
          </cell>
          <cell r="G94">
            <v>1.2595626624550358E-2</v>
          </cell>
          <cell r="H94">
            <v>1.2669748459775927E-2</v>
          </cell>
          <cell r="I94">
            <v>1.2469746579478009E-2</v>
          </cell>
          <cell r="J94">
            <v>1.2218708467130425E-2</v>
          </cell>
          <cell r="K94">
            <v>1.2752570586906101E-2</v>
          </cell>
          <cell r="L94">
            <v>1.2727213327573988E-2</v>
          </cell>
          <cell r="M94">
            <v>1.3534084429944863E-2</v>
          </cell>
          <cell r="N94">
            <v>1.463381658238295E-2</v>
          </cell>
          <cell r="O94">
            <v>1.3792103505382547E-2</v>
          </cell>
          <cell r="P94">
            <v>1.3756710389087179E-2</v>
          </cell>
          <cell r="Q94">
            <v>1.3916899249873875E-2</v>
          </cell>
          <cell r="R94">
            <v>1.3946676511228164E-2</v>
          </cell>
          <cell r="S94">
            <v>1.4722490019920268E-2</v>
          </cell>
          <cell r="T94">
            <v>1.8271084404631786E-2</v>
          </cell>
          <cell r="U94">
            <v>2.291160020319654E-2</v>
          </cell>
          <cell r="V94">
            <v>2.5463610208774991E-2</v>
          </cell>
          <cell r="W94">
            <v>2.476254417694132E-2</v>
          </cell>
          <cell r="X94">
            <v>2.2908665161392353E-2</v>
          </cell>
          <cell r="Y94">
            <v>1.7993084220665145E-2</v>
          </cell>
        </row>
        <row r="95">
          <cell r="B95">
            <v>2.0432723475588957E-2</v>
          </cell>
          <cell r="C95">
            <v>1.5368967930029908E-2</v>
          </cell>
          <cell r="D95">
            <v>1.3756600318844127E-2</v>
          </cell>
          <cell r="E95">
            <v>1.4010521204451398E-2</v>
          </cell>
          <cell r="F95">
            <v>1.3823347941816803E-2</v>
          </cell>
          <cell r="G95">
            <v>1.3872283452647856E-2</v>
          </cell>
          <cell r="H95">
            <v>1.3744815985201289E-2</v>
          </cell>
          <cell r="I95">
            <v>1.3919109744916575E-2</v>
          </cell>
          <cell r="J95">
            <v>1.4178672273915052E-2</v>
          </cell>
          <cell r="K95">
            <v>1.5150477608314162E-2</v>
          </cell>
          <cell r="L95">
            <v>1.5737986620787552E-2</v>
          </cell>
          <cell r="M95">
            <v>1.4875368596144604E-2</v>
          </cell>
          <cell r="N95">
            <v>1.5431493361237674E-2</v>
          </cell>
          <cell r="O95">
            <v>1.4894621502078141E-2</v>
          </cell>
          <cell r="P95">
            <v>1.4173623073232413E-2</v>
          </cell>
          <cell r="Q95">
            <v>1.3837232206227675E-2</v>
          </cell>
          <cell r="R95">
            <v>1.4685371547624738E-2</v>
          </cell>
          <cell r="S95">
            <v>1.6918951007823542E-2</v>
          </cell>
          <cell r="T95">
            <v>2.1822062491869011E-2</v>
          </cell>
          <cell r="U95">
            <v>2.5043331983679269E-2</v>
          </cell>
          <cell r="V95">
            <v>2.5776254557113902E-2</v>
          </cell>
          <cell r="W95">
            <v>2.6165761331640267E-2</v>
          </cell>
          <cell r="X95">
            <v>2.4618052972998832E-2</v>
          </cell>
          <cell r="Y95">
            <v>2.0703963923821147E-2</v>
          </cell>
        </row>
        <row r="96">
          <cell r="B96">
            <v>1.9589913450798278E-2</v>
          </cell>
          <cell r="C96">
            <v>1.7886727810849466E-2</v>
          </cell>
          <cell r="D96">
            <v>1.8195578589249636E-2</v>
          </cell>
          <cell r="E96">
            <v>1.5695297843265524E-2</v>
          </cell>
          <cell r="F96">
            <v>1.5419611900980009E-2</v>
          </cell>
          <cell r="G96">
            <v>1.5393866925639151E-2</v>
          </cell>
          <cell r="H96">
            <v>1.5495833469360967E-2</v>
          </cell>
          <cell r="I96">
            <v>1.5801879531496074E-2</v>
          </cell>
          <cell r="J96">
            <v>1.9821367853645234E-2</v>
          </cell>
          <cell r="K96">
            <v>2.3022544783394969E-2</v>
          </cell>
          <cell r="L96">
            <v>2.8686229493754312E-2</v>
          </cell>
          <cell r="M96">
            <v>3.2985904781395459E-2</v>
          </cell>
          <cell r="N96">
            <v>3.5992460032709644E-2</v>
          </cell>
          <cell r="O96">
            <v>3.1610923410616457E-2</v>
          </cell>
          <cell r="P96">
            <v>2.9020472706537341E-2</v>
          </cell>
          <cell r="Q96">
            <v>2.5035883765490964E-2</v>
          </cell>
          <cell r="R96">
            <v>2.2206925962084786E-2</v>
          </cell>
          <cell r="S96">
            <v>2.0225211721957619E-2</v>
          </cell>
          <cell r="T96">
            <v>2.1031149499807958E-2</v>
          </cell>
          <cell r="U96">
            <v>2.38681895615727E-2</v>
          </cell>
          <cell r="V96">
            <v>2.7121825139188059E-2</v>
          </cell>
          <cell r="W96">
            <v>2.8546659635113394E-2</v>
          </cell>
          <cell r="X96">
            <v>2.8509616354429137E-2</v>
          </cell>
          <cell r="Y96">
            <v>2.5392652250796083E-2</v>
          </cell>
        </row>
        <row r="97">
          <cell r="B97">
            <v>2.47826436554444E-2</v>
          </cell>
          <cell r="C97">
            <v>2.2355897637518701E-2</v>
          </cell>
          <cell r="D97">
            <v>1.9790058106231939E-2</v>
          </cell>
          <cell r="E97">
            <v>1.5985299734784082E-2</v>
          </cell>
          <cell r="F97">
            <v>1.6926960544728881E-2</v>
          </cell>
          <cell r="G97">
            <v>1.3373329606543976E-2</v>
          </cell>
          <cell r="H97">
            <v>1.2247165083180729E-2</v>
          </cell>
          <cell r="I97">
            <v>1.7668322956602513E-2</v>
          </cell>
          <cell r="J97">
            <v>2.4497429621885974E-2</v>
          </cell>
          <cell r="K97">
            <v>3.8520930617673824E-2</v>
          </cell>
          <cell r="L97">
            <v>4.2276423465174115E-2</v>
          </cell>
          <cell r="M97">
            <v>4.8715776735350734E-2</v>
          </cell>
          <cell r="N97">
            <v>4.7418384511259772E-2</v>
          </cell>
          <cell r="O97">
            <v>4.1354283622715281E-2</v>
          </cell>
          <cell r="P97">
            <v>4.0697032167640028E-2</v>
          </cell>
          <cell r="Q97">
            <v>4.0707131359455875E-2</v>
          </cell>
          <cell r="R97">
            <v>4.0348681091738732E-2</v>
          </cell>
          <cell r="S97">
            <v>4.1229995545107978E-2</v>
          </cell>
          <cell r="T97">
            <v>4.5956181069011851E-2</v>
          </cell>
          <cell r="U97">
            <v>4.7282514455357721E-2</v>
          </cell>
          <cell r="V97">
            <v>4.8736373012042387E-2</v>
          </cell>
          <cell r="W97">
            <v>4.8245405779777074E-2</v>
          </cell>
          <cell r="X97">
            <v>4.7949325916147985E-2</v>
          </cell>
          <cell r="Y97">
            <v>3.7345800151132251E-2</v>
          </cell>
        </row>
        <row r="98">
          <cell r="B98">
            <v>1.5343625590452466E-2</v>
          </cell>
          <cell r="C98">
            <v>1.5222698014673214E-2</v>
          </cell>
          <cell r="D98">
            <v>1.4822847305070636E-2</v>
          </cell>
          <cell r="E98">
            <v>1.393773829369944E-2</v>
          </cell>
          <cell r="F98">
            <v>1.4200651740312707E-2</v>
          </cell>
          <cell r="G98">
            <v>1.3834031671835438E-2</v>
          </cell>
          <cell r="H98">
            <v>1.6494816273161766E-2</v>
          </cell>
          <cell r="I98">
            <v>1.8821006306422937E-2</v>
          </cell>
          <cell r="J98">
            <v>2.1471693296834567E-2</v>
          </cell>
          <cell r="K98">
            <v>2.539978201620758E-2</v>
          </cell>
          <cell r="L98">
            <v>2.6662118547593865E-2</v>
          </cell>
          <cell r="M98">
            <v>2.6871204582358556E-2</v>
          </cell>
          <cell r="N98">
            <v>2.6073428997181521E-2</v>
          </cell>
          <cell r="O98">
            <v>2.3077674758990547E-2</v>
          </cell>
          <cell r="P98">
            <v>2.2828873424167399E-2</v>
          </cell>
          <cell r="Q98">
            <v>2.2173291499520197E-2</v>
          </cell>
          <cell r="R98">
            <v>2.2496142442147309E-2</v>
          </cell>
          <cell r="S98">
            <v>2.2694704911941827E-2</v>
          </cell>
          <cell r="T98">
            <v>2.1658422820275674E-2</v>
          </cell>
          <cell r="U98">
            <v>1.8370942717854496E-2</v>
          </cell>
          <cell r="V98">
            <v>1.8468615237615074E-2</v>
          </cell>
          <cell r="W98">
            <v>1.7431183929614145E-2</v>
          </cell>
          <cell r="X98">
            <v>1.6325858746495427E-2</v>
          </cell>
          <cell r="Y98">
            <v>1.521810727532609E-2</v>
          </cell>
        </row>
        <row r="99">
          <cell r="B99">
            <v>2.1195554327561261E-2</v>
          </cell>
          <cell r="C99">
            <v>1.2582887031383435E-2</v>
          </cell>
          <cell r="D99">
            <v>1.1015970921297764E-2</v>
          </cell>
          <cell r="E99">
            <v>1.1077952522507541E-2</v>
          </cell>
          <cell r="F99">
            <v>9.9826589476802174E-3</v>
          </cell>
          <cell r="G99">
            <v>1.1349818513566264E-2</v>
          </cell>
          <cell r="H99">
            <v>1.0220204266265921E-2</v>
          </cell>
          <cell r="I99">
            <v>1.8745977725577536E-2</v>
          </cell>
          <cell r="J99">
            <v>2.9090043917782638E-2</v>
          </cell>
          <cell r="K99">
            <v>4.1182638959307419E-2</v>
          </cell>
          <cell r="L99">
            <v>5.1194914608068173E-2</v>
          </cell>
          <cell r="M99">
            <v>5.2179021626013726E-2</v>
          </cell>
          <cell r="N99">
            <v>5.1724885142033383E-2</v>
          </cell>
          <cell r="O99">
            <v>5.1502225687547809E-2</v>
          </cell>
          <cell r="P99">
            <v>5.3198006386477495E-2</v>
          </cell>
          <cell r="Q99">
            <v>5.1411788952382562E-2</v>
          </cell>
          <cell r="R99">
            <v>5.1006262708820228E-2</v>
          </cell>
          <cell r="S99">
            <v>4.6519812446829706E-2</v>
          </cell>
          <cell r="T99">
            <v>4.7055366723681248E-2</v>
          </cell>
          <cell r="U99">
            <v>4.3125189732686232E-2</v>
          </cell>
          <cell r="V99">
            <v>3.0528161540453919E-2</v>
          </cell>
          <cell r="W99">
            <v>3.144011040002348E-2</v>
          </cell>
          <cell r="X99">
            <v>2.9864409222208663E-2</v>
          </cell>
          <cell r="Y99">
            <v>2.5451281254683589E-2</v>
          </cell>
        </row>
        <row r="100">
          <cell r="B100">
            <v>1.5450210835710619E-2</v>
          </cell>
          <cell r="C100">
            <v>1.3189041290908161E-2</v>
          </cell>
          <cell r="D100">
            <v>1.1946316925243337E-2</v>
          </cell>
          <cell r="E100">
            <v>1.1506374167075336E-2</v>
          </cell>
          <cell r="F100">
            <v>1.0986439786492349E-2</v>
          </cell>
          <cell r="G100">
            <v>1.0579212196866174E-2</v>
          </cell>
          <cell r="H100">
            <v>7.7463645861633301E-3</v>
          </cell>
          <cell r="I100">
            <v>9.7316521569368077E-3</v>
          </cell>
          <cell r="J100">
            <v>1.3186357118356314E-2</v>
          </cell>
          <cell r="K100">
            <v>1.8192732967167131E-2</v>
          </cell>
          <cell r="L100">
            <v>2.022289560295637E-2</v>
          </cell>
          <cell r="M100">
            <v>2.1832618070087611E-2</v>
          </cell>
          <cell r="N100">
            <v>2.3368704631486409E-2</v>
          </cell>
          <cell r="O100">
            <v>2.216010016384768E-2</v>
          </cell>
          <cell r="P100">
            <v>2.184089468048216E-2</v>
          </cell>
          <cell r="Q100">
            <v>2.1783473386272238E-2</v>
          </cell>
          <cell r="R100">
            <v>1.9676125128815274E-2</v>
          </cell>
          <cell r="S100">
            <v>2.0429757013374274E-2</v>
          </cell>
          <cell r="T100">
            <v>2.2193833037509287E-2</v>
          </cell>
          <cell r="U100">
            <v>2.5673302123908087E-2</v>
          </cell>
          <cell r="V100">
            <v>2.7123489630493675E-2</v>
          </cell>
          <cell r="W100">
            <v>2.6538095369736666E-2</v>
          </cell>
          <cell r="X100">
            <v>2.1399685027649509E-2</v>
          </cell>
          <cell r="Y100">
            <v>1.7306574632653015E-2</v>
          </cell>
        </row>
      </sheetData>
      <sheetData sheetId="5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2.1783767915284854E-2</v>
          </cell>
          <cell r="C3">
            <v>2.1083810490316959E-2</v>
          </cell>
          <cell r="D3">
            <v>2.1181445086909244E-2</v>
          </cell>
          <cell r="E3">
            <v>2.1132568039853347E-2</v>
          </cell>
          <cell r="F3">
            <v>2.2356885703586592E-2</v>
          </cell>
          <cell r="G3">
            <v>2.2162901653071655E-2</v>
          </cell>
          <cell r="H3">
            <v>2.3590034528592919E-2</v>
          </cell>
          <cell r="I3">
            <v>2.553274284613169E-2</v>
          </cell>
          <cell r="J3">
            <v>2.9573383685162592E-2</v>
          </cell>
          <cell r="K3">
            <v>3.2281699290011956E-2</v>
          </cell>
          <cell r="L3">
            <v>3.2041639916170275E-2</v>
          </cell>
          <cell r="M3">
            <v>3.1989488790774345E-2</v>
          </cell>
          <cell r="N3">
            <v>3.1467060876850216E-2</v>
          </cell>
          <cell r="O3">
            <v>3.0958480842679052E-2</v>
          </cell>
          <cell r="P3">
            <v>3.0874170283551619E-2</v>
          </cell>
          <cell r="Q3">
            <v>3.0549751424481273E-2</v>
          </cell>
          <cell r="R3">
            <v>3.1177634810703885E-2</v>
          </cell>
          <cell r="S3">
            <v>2.9203708438606608E-2</v>
          </cell>
          <cell r="T3">
            <v>2.8265953895624599E-2</v>
          </cell>
          <cell r="U3">
            <v>2.8662939768737763E-2</v>
          </cell>
          <cell r="V3">
            <v>2.7496319554714384E-2</v>
          </cell>
          <cell r="W3">
            <v>2.621186722980421E-2</v>
          </cell>
          <cell r="X3">
            <v>2.3672259452556667E-2</v>
          </cell>
          <cell r="Y3">
            <v>2.2558879674115115E-2</v>
          </cell>
        </row>
        <row r="4">
          <cell r="B4">
            <v>2.3074769677663091E-2</v>
          </cell>
          <cell r="C4">
            <v>2.5338015170109498E-2</v>
          </cell>
          <cell r="D4">
            <v>2.4880152931494127E-2</v>
          </cell>
          <cell r="E4">
            <v>2.3888912682030115E-2</v>
          </cell>
          <cell r="F4">
            <v>2.5158115560889361E-2</v>
          </cell>
          <cell r="G4">
            <v>2.5715211075666714E-2</v>
          </cell>
          <cell r="H4">
            <v>2.4327943110585212E-2</v>
          </cell>
          <cell r="I4">
            <v>2.3672133294939605E-2</v>
          </cell>
          <cell r="J4">
            <v>3.1288741247695123E-2</v>
          </cell>
          <cell r="K4">
            <v>4.3579861749953597E-2</v>
          </cell>
          <cell r="L4">
            <v>5.2395826729690093E-2</v>
          </cell>
          <cell r="M4">
            <v>4.9736424033960364E-2</v>
          </cell>
          <cell r="N4">
            <v>5.859367418993925E-2</v>
          </cell>
          <cell r="O4">
            <v>5.8099516597013554E-2</v>
          </cell>
          <cell r="P4">
            <v>5.6460546126784222E-2</v>
          </cell>
          <cell r="Q4">
            <v>5.7265174029091245E-2</v>
          </cell>
          <cell r="R4">
            <v>5.8231917415134338E-2</v>
          </cell>
          <cell r="S4">
            <v>6.02540773664011E-2</v>
          </cell>
          <cell r="T4">
            <v>4.7479379220412218E-2</v>
          </cell>
          <cell r="U4">
            <v>4.3341609824124064E-2</v>
          </cell>
          <cell r="V4">
            <v>3.8696285024057128E-2</v>
          </cell>
          <cell r="W4">
            <v>3.4660615051296036E-2</v>
          </cell>
          <cell r="X4">
            <v>2.6526981164123796E-2</v>
          </cell>
          <cell r="Y4">
            <v>2.5598318935086132E-2</v>
          </cell>
        </row>
        <row r="5">
          <cell r="B5">
            <v>3.8341996652103444E-2</v>
          </cell>
          <cell r="C5">
            <v>3.8232335584359456E-2</v>
          </cell>
          <cell r="D5">
            <v>3.7708656852883833E-2</v>
          </cell>
          <cell r="E5">
            <v>3.7092958755523743E-2</v>
          </cell>
          <cell r="F5">
            <v>3.7875604237392752E-2</v>
          </cell>
          <cell r="G5">
            <v>3.9155896819067469E-2</v>
          </cell>
          <cell r="H5">
            <v>4.1831182438588216E-2</v>
          </cell>
          <cell r="I5">
            <v>4.256189260783768E-2</v>
          </cell>
          <cell r="J5">
            <v>4.5710891626222633E-2</v>
          </cell>
          <cell r="K5">
            <v>5.1075611217879638E-2</v>
          </cell>
          <cell r="L5">
            <v>5.1242143242843242E-2</v>
          </cell>
          <cell r="M5">
            <v>5.1793669251044054E-2</v>
          </cell>
          <cell r="N5">
            <v>5.1223588082988929E-2</v>
          </cell>
          <cell r="O5">
            <v>5.133856685439054E-2</v>
          </cell>
          <cell r="P5">
            <v>5.0681354063580181E-2</v>
          </cell>
          <cell r="Q5">
            <v>5.1179288187974563E-2</v>
          </cell>
          <cell r="R5">
            <v>5.1106889213316103E-2</v>
          </cell>
          <cell r="S5">
            <v>5.0016483185217189E-2</v>
          </cell>
          <cell r="T5">
            <v>4.6973350003602865E-2</v>
          </cell>
          <cell r="U5">
            <v>4.8271676208262206E-2</v>
          </cell>
          <cell r="V5">
            <v>4.7716986269488545E-2</v>
          </cell>
          <cell r="W5">
            <v>4.7909908674838179E-2</v>
          </cell>
          <cell r="X5">
            <v>4.7496251937162268E-2</v>
          </cell>
          <cell r="Y5">
            <v>4.3405547529081094E-2</v>
          </cell>
        </row>
        <row r="6">
          <cell r="B6">
            <v>7.8731534374923182E-2</v>
          </cell>
          <cell r="C6">
            <v>7.9056159825096381E-2</v>
          </cell>
          <cell r="D6">
            <v>7.4082539220711952E-2</v>
          </cell>
          <cell r="E6">
            <v>7.1273060832592966E-2</v>
          </cell>
          <cell r="F6">
            <v>7.1637079863225442E-2</v>
          </cell>
          <cell r="G6">
            <v>7.0734991551492835E-2</v>
          </cell>
          <cell r="H6">
            <v>7.2081482172770162E-2</v>
          </cell>
          <cell r="I6">
            <v>8.0583949444552244E-2</v>
          </cell>
          <cell r="J6">
            <v>9.0815803133962869E-2</v>
          </cell>
          <cell r="K6">
            <v>9.4902235217544234E-2</v>
          </cell>
          <cell r="L6">
            <v>9.417046071347468E-2</v>
          </cell>
          <cell r="M6">
            <v>9.5404837429927489E-2</v>
          </cell>
          <cell r="N6">
            <v>9.4407166984357319E-2</v>
          </cell>
          <cell r="O6">
            <v>9.5629954234520753E-2</v>
          </cell>
          <cell r="P6">
            <v>9.54067975478681E-2</v>
          </cell>
          <cell r="Q6">
            <v>9.5117330496506072E-2</v>
          </cell>
          <cell r="R6">
            <v>9.6098780018334537E-2</v>
          </cell>
          <cell r="S6">
            <v>9.5288799190700144E-2</v>
          </cell>
          <cell r="T6">
            <v>9.4739187576308712E-2</v>
          </cell>
          <cell r="U6">
            <v>9.2825594131369288E-2</v>
          </cell>
          <cell r="V6">
            <v>8.1896084721088419E-2</v>
          </cell>
          <cell r="W6">
            <v>7.7739257839896089E-2</v>
          </cell>
          <cell r="X6">
            <v>7.8446259342653979E-2</v>
          </cell>
          <cell r="Y6">
            <v>7.7383040601228761E-2</v>
          </cell>
        </row>
        <row r="7">
          <cell r="B7">
            <v>0.36094430130768457</v>
          </cell>
          <cell r="C7">
            <v>0.38618877796927403</v>
          </cell>
          <cell r="D7">
            <v>0.36027871203533768</v>
          </cell>
          <cell r="E7">
            <v>0.3395957372106756</v>
          </cell>
          <cell r="F7">
            <v>0.28582619120358244</v>
          </cell>
          <cell r="G7">
            <v>0.27330489785805945</v>
          </cell>
          <cell r="H7">
            <v>0.25276679309107825</v>
          </cell>
          <cell r="I7">
            <v>0.17027623318578944</v>
          </cell>
          <cell r="J7">
            <v>0.20512744076100159</v>
          </cell>
          <cell r="K7">
            <v>0.17032430551375091</v>
          </cell>
          <cell r="L7">
            <v>0.16428885415788652</v>
          </cell>
          <cell r="M7">
            <v>0.20511597655577773</v>
          </cell>
          <cell r="N7">
            <v>0.27127335869633851</v>
          </cell>
          <cell r="O7">
            <v>0.31779311238188584</v>
          </cell>
          <cell r="P7">
            <v>0.37180975185046439</v>
          </cell>
          <cell r="Q7">
            <v>0.37876297502316231</v>
          </cell>
          <cell r="R7">
            <v>0.385276904565373</v>
          </cell>
          <cell r="S7">
            <v>0.39173834075563685</v>
          </cell>
          <cell r="T7">
            <v>0.34308284338170031</v>
          </cell>
          <cell r="U7">
            <v>0.26436523757617347</v>
          </cell>
          <cell r="V7">
            <v>0.29366096076982773</v>
          </cell>
          <cell r="W7">
            <v>0.27430845647025826</v>
          </cell>
          <cell r="X7">
            <v>0.38183362196430909</v>
          </cell>
          <cell r="Y7">
            <v>0.40332558692709491</v>
          </cell>
        </row>
        <row r="8">
          <cell r="B8">
            <v>4.4532425532154203E-2</v>
          </cell>
          <cell r="C8">
            <v>4.5150423924745171E-2</v>
          </cell>
          <cell r="D8">
            <v>4.5154728268944747E-2</v>
          </cell>
          <cell r="E8">
            <v>4.522635134223859E-2</v>
          </cell>
          <cell r="F8">
            <v>4.4745714900049478E-2</v>
          </cell>
          <cell r="G8">
            <v>4.581572181782418E-2</v>
          </cell>
          <cell r="H8">
            <v>4.4988138352363968E-2</v>
          </cell>
          <cell r="I8">
            <v>4.5317256934886543E-2</v>
          </cell>
          <cell r="J8">
            <v>4.5074771748590918E-2</v>
          </cell>
          <cell r="K8">
            <v>4.6698556940247646E-2</v>
          </cell>
          <cell r="L8">
            <v>4.6978490830439014E-2</v>
          </cell>
          <cell r="M8">
            <v>4.7674039783143718E-2</v>
          </cell>
          <cell r="N8">
            <v>4.4049602912944172E-2</v>
          </cell>
          <cell r="O8">
            <v>4.3033277534135217E-2</v>
          </cell>
          <cell r="P8">
            <v>4.3397886623794894E-2</v>
          </cell>
          <cell r="Q8">
            <v>4.3392432900452679E-2</v>
          </cell>
          <cell r="R8">
            <v>4.2961042628418336E-2</v>
          </cell>
          <cell r="S8">
            <v>4.1184313675825278E-2</v>
          </cell>
          <cell r="T8">
            <v>4.0885114172681272E-2</v>
          </cell>
          <cell r="U8">
            <v>4.1448277932878676E-2</v>
          </cell>
          <cell r="V8">
            <v>4.1248558513742421E-2</v>
          </cell>
          <cell r="W8">
            <v>4.0839943726069791E-2</v>
          </cell>
          <cell r="X8">
            <v>4.0871895928304432E-2</v>
          </cell>
          <cell r="Y8">
            <v>4.0591209575168659E-2</v>
          </cell>
        </row>
        <row r="9">
          <cell r="B9">
            <v>2.4404884399851879E-2</v>
          </cell>
          <cell r="C9">
            <v>2.4979746365239034E-2</v>
          </cell>
          <cell r="D9">
            <v>2.5747262026655417E-2</v>
          </cell>
          <cell r="E9">
            <v>2.4283979550497152E-2</v>
          </cell>
          <cell r="F9">
            <v>2.5130969387510159E-2</v>
          </cell>
          <cell r="G9">
            <v>2.593671349655088E-2</v>
          </cell>
          <cell r="H9">
            <v>2.4839397361085792E-2</v>
          </cell>
          <cell r="I9">
            <v>2.4815216468062132E-2</v>
          </cell>
          <cell r="J9">
            <v>2.873013643873654E-2</v>
          </cell>
          <cell r="K9">
            <v>3.9541922477030991E-2</v>
          </cell>
          <cell r="L9">
            <v>4.2768349868355385E-2</v>
          </cell>
          <cell r="M9">
            <v>4.2258252740809507E-2</v>
          </cell>
          <cell r="N9">
            <v>4.2318837983201484E-2</v>
          </cell>
          <cell r="O9">
            <v>4.2295026341355471E-2</v>
          </cell>
          <cell r="P9">
            <v>4.2130073271826517E-2</v>
          </cell>
          <cell r="Q9">
            <v>4.2378866082817608E-2</v>
          </cell>
          <cell r="R9">
            <v>4.2921001353472293E-2</v>
          </cell>
          <cell r="S9">
            <v>4.2974708380119041E-2</v>
          </cell>
          <cell r="T9">
            <v>4.0229724455496538E-2</v>
          </cell>
          <cell r="U9">
            <v>3.6586186937837523E-2</v>
          </cell>
          <cell r="V9">
            <v>3.5749410488496919E-2</v>
          </cell>
          <cell r="W9">
            <v>3.5811238479476051E-2</v>
          </cell>
          <cell r="X9">
            <v>3.5895473856348441E-2</v>
          </cell>
          <cell r="Y9">
            <v>3.2495524667681248E-2</v>
          </cell>
        </row>
        <row r="10">
          <cell r="B10">
            <v>1.3833158888108299E-2</v>
          </cell>
          <cell r="C10">
            <v>1.4890228438312463E-2</v>
          </cell>
          <cell r="D10">
            <v>1.4189345515942652E-2</v>
          </cell>
          <cell r="E10">
            <v>1.4247747270968475E-2</v>
          </cell>
          <cell r="F10">
            <v>1.4273651336154519E-2</v>
          </cell>
          <cell r="G10">
            <v>1.3268672201995541E-2</v>
          </cell>
          <cell r="H10">
            <v>1.467401682453813E-2</v>
          </cell>
          <cell r="I10">
            <v>1.4371229449996423E-2</v>
          </cell>
          <cell r="J10">
            <v>1.9596415899450118E-2</v>
          </cell>
          <cell r="K10">
            <v>2.2032465307570654E-2</v>
          </cell>
          <cell r="L10">
            <v>2.2576260351382185E-2</v>
          </cell>
          <cell r="M10">
            <v>2.2952102848269876E-2</v>
          </cell>
          <cell r="N10">
            <v>2.1167913305632335E-2</v>
          </cell>
          <cell r="O10">
            <v>1.5526333586882296E-2</v>
          </cell>
          <cell r="P10">
            <v>1.3566677626496031E-2</v>
          </cell>
          <cell r="Q10">
            <v>1.3214415204985676E-2</v>
          </cell>
          <cell r="R10">
            <v>1.2164215801562388E-2</v>
          </cell>
          <cell r="S10">
            <v>1.0436475580738002E-2</v>
          </cell>
          <cell r="T10">
            <v>1.128552851104605E-2</v>
          </cell>
          <cell r="U10">
            <v>1.0171219392838616E-2</v>
          </cell>
          <cell r="V10">
            <v>1.0071622757123731E-2</v>
          </cell>
          <cell r="W10">
            <v>9.8999655309374626E-3</v>
          </cell>
          <cell r="X10">
            <v>9.1506976402576934E-3</v>
          </cell>
          <cell r="Y10">
            <v>9.9733758157932052E-3</v>
          </cell>
        </row>
        <row r="11">
          <cell r="B11">
            <v>5.4945683116279778E-3</v>
          </cell>
          <cell r="C11">
            <v>4.3400953470638087E-3</v>
          </cell>
          <cell r="D11">
            <v>3.448297782598227E-3</v>
          </cell>
          <cell r="E11">
            <v>3.5894967176619409E-3</v>
          </cell>
          <cell r="F11">
            <v>3.4707825280861134E-3</v>
          </cell>
          <cell r="G11">
            <v>3.3711979317783392E-3</v>
          </cell>
          <cell r="H11">
            <v>3.2738022021462777E-3</v>
          </cell>
          <cell r="I11">
            <v>1.9681516832846468E-3</v>
          </cell>
          <cell r="J11">
            <v>6.8485616608746818E-4</v>
          </cell>
          <cell r="K11">
            <v>5.2052543144308133E-4</v>
          </cell>
          <cell r="L11">
            <v>4.7345019693217607E-4</v>
          </cell>
          <cell r="M11">
            <v>2.8992480498981992E-4</v>
          </cell>
          <cell r="N11">
            <v>3.455434077123524E-4</v>
          </cell>
          <cell r="O11">
            <v>3.2583169630263063E-4</v>
          </cell>
          <cell r="P11">
            <v>4.7633978271747416E-4</v>
          </cell>
          <cell r="Q11">
            <v>4.3056377954410133E-4</v>
          </cell>
          <cell r="R11">
            <v>4.6001037623298412E-4</v>
          </cell>
          <cell r="S11">
            <v>7.3997590188771276E-4</v>
          </cell>
          <cell r="T11">
            <v>9.9741082984449543E-4</v>
          </cell>
          <cell r="U11">
            <v>1.0753661189632166E-3</v>
          </cell>
          <cell r="V11">
            <v>1.0336535437684071E-3</v>
          </cell>
          <cell r="W11">
            <v>2.1739023330680212E-3</v>
          </cell>
          <cell r="X11">
            <v>2.8224005143124352E-3</v>
          </cell>
          <cell r="Y11">
            <v>2.8128134319673741E-3</v>
          </cell>
        </row>
        <row r="12">
          <cell r="B12">
            <v>5.7943008787336167E-3</v>
          </cell>
          <cell r="C12">
            <v>5.4326386260824065E-3</v>
          </cell>
          <cell r="D12">
            <v>5.5777633044157091E-3</v>
          </cell>
          <cell r="E12">
            <v>5.5045298963814519E-3</v>
          </cell>
          <cell r="F12">
            <v>5.579009895366833E-3</v>
          </cell>
          <cell r="G12">
            <v>5.8855316634523524E-3</v>
          </cell>
          <cell r="H12">
            <v>6.6613080231708675E-3</v>
          </cell>
          <cell r="I12">
            <v>7.6492927657207041E-3</v>
          </cell>
          <cell r="J12">
            <v>8.6726463405485555E-3</v>
          </cell>
          <cell r="K12">
            <v>8.6804980832453291E-3</v>
          </cell>
          <cell r="L12">
            <v>8.7401740942428703E-3</v>
          </cell>
          <cell r="M12">
            <v>8.1279265678079072E-3</v>
          </cell>
          <cell r="N12">
            <v>8.0759474522390934E-3</v>
          </cell>
          <cell r="O12">
            <v>7.4625287732656472E-3</v>
          </cell>
          <cell r="P12">
            <v>7.4205058631407464E-3</v>
          </cell>
          <cell r="Q12">
            <v>7.4669873243392694E-3</v>
          </cell>
          <cell r="R12">
            <v>7.2471012578990794E-3</v>
          </cell>
          <cell r="S12">
            <v>8.7550969393562252E-3</v>
          </cell>
          <cell r="T12">
            <v>9.930301506806927E-3</v>
          </cell>
          <cell r="U12">
            <v>1.1729026712348307E-2</v>
          </cell>
          <cell r="V12">
            <v>1.1944195892777195E-2</v>
          </cell>
          <cell r="W12">
            <v>1.1735147982391156E-2</v>
          </cell>
          <cell r="X12">
            <v>1.0036193471652567E-2</v>
          </cell>
          <cell r="Y12">
            <v>9.2370493912055356E-3</v>
          </cell>
        </row>
        <row r="13">
          <cell r="B13">
            <v>4.4930042705667867E-4</v>
          </cell>
          <cell r="C13">
            <v>4.4930042705667867E-4</v>
          </cell>
          <cell r="D13">
            <v>4.4930042705667867E-4</v>
          </cell>
          <cell r="E13">
            <v>4.4930042705667867E-4</v>
          </cell>
          <cell r="F13">
            <v>4.4930042705667867E-4</v>
          </cell>
          <cell r="G13">
            <v>4.4930042705667867E-4</v>
          </cell>
          <cell r="H13">
            <v>4.4930042705667867E-4</v>
          </cell>
          <cell r="I13">
            <v>4.4930042705667867E-4</v>
          </cell>
          <cell r="J13">
            <v>4.4930042705667867E-4</v>
          </cell>
          <cell r="K13">
            <v>4.4930042705667867E-4</v>
          </cell>
          <cell r="L13">
            <v>4.4930042705667867E-4</v>
          </cell>
          <cell r="M13">
            <v>4.4930042705667867E-4</v>
          </cell>
          <cell r="N13">
            <v>4.4930042705667867E-4</v>
          </cell>
          <cell r="O13">
            <v>4.4930042705667867E-4</v>
          </cell>
          <cell r="P13">
            <v>4.4930042705667867E-4</v>
          </cell>
          <cell r="Q13">
            <v>4.4930042705667867E-4</v>
          </cell>
          <cell r="R13">
            <v>4.4930042705667867E-4</v>
          </cell>
          <cell r="S13">
            <v>4.4930042705667867E-4</v>
          </cell>
          <cell r="T13">
            <v>4.4930042705667867E-4</v>
          </cell>
          <cell r="U13">
            <v>4.4930042705667867E-4</v>
          </cell>
          <cell r="V13">
            <v>4.4930042705667867E-4</v>
          </cell>
          <cell r="W13">
            <v>4.4930042705667867E-4</v>
          </cell>
          <cell r="X13">
            <v>4.4930042705667867E-4</v>
          </cell>
          <cell r="Y13">
            <v>4.4930042705667867E-4</v>
          </cell>
        </row>
        <row r="14">
          <cell r="B14">
            <v>5.686698677684303E-4</v>
          </cell>
          <cell r="C14">
            <v>5.686698677684303E-4</v>
          </cell>
          <cell r="D14">
            <v>5.686698677684303E-4</v>
          </cell>
          <cell r="E14">
            <v>5.686698677684303E-4</v>
          </cell>
          <cell r="F14">
            <v>5.686698677684303E-4</v>
          </cell>
          <cell r="G14">
            <v>5.686698677684303E-4</v>
          </cell>
          <cell r="H14">
            <v>5.686698677684303E-4</v>
          </cell>
          <cell r="I14">
            <v>5.686698677684303E-4</v>
          </cell>
          <cell r="J14">
            <v>5.686698677684303E-4</v>
          </cell>
          <cell r="K14">
            <v>5.686698677684303E-4</v>
          </cell>
          <cell r="L14">
            <v>5.686698677684303E-4</v>
          </cell>
          <cell r="M14">
            <v>5.686698677684303E-4</v>
          </cell>
          <cell r="N14">
            <v>5.686698677684303E-4</v>
          </cell>
          <cell r="O14">
            <v>5.686698677684303E-4</v>
          </cell>
          <cell r="P14">
            <v>5.686698677684303E-4</v>
          </cell>
          <cell r="Q14">
            <v>5.686698677684303E-4</v>
          </cell>
          <cell r="R14">
            <v>5.686698677684303E-4</v>
          </cell>
          <cell r="S14">
            <v>5.686698677684303E-4</v>
          </cell>
          <cell r="T14">
            <v>5.686698677684303E-4</v>
          </cell>
          <cell r="U14">
            <v>5.686698677684303E-4</v>
          </cell>
          <cell r="V14">
            <v>5.686698677684303E-4</v>
          </cell>
          <cell r="W14">
            <v>5.686698677684303E-4</v>
          </cell>
          <cell r="X14">
            <v>5.686698677684303E-4</v>
          </cell>
          <cell r="Y14">
            <v>5.686698677684303E-4</v>
          </cell>
        </row>
        <row r="15">
          <cell r="B15">
            <v>0.17059980339473732</v>
          </cell>
          <cell r="C15">
            <v>0.17224607000183312</v>
          </cell>
          <cell r="D15">
            <v>0.1701759841166722</v>
          </cell>
          <cell r="E15">
            <v>0.16883871606547785</v>
          </cell>
          <cell r="F15">
            <v>0.16886000647616459</v>
          </cell>
          <cell r="G15">
            <v>0.17296158464620606</v>
          </cell>
          <cell r="H15">
            <v>0.19266535939698731</v>
          </cell>
          <cell r="I15">
            <v>0.19459970570589391</v>
          </cell>
          <cell r="J15">
            <v>0.19600681755970575</v>
          </cell>
          <cell r="K15">
            <v>0.18367571930958557</v>
          </cell>
          <cell r="L15">
            <v>0.16197643537212203</v>
          </cell>
          <cell r="M15">
            <v>0.1552494842747848</v>
          </cell>
          <cell r="N15">
            <v>0.15786502702617494</v>
          </cell>
          <cell r="O15">
            <v>0.15141576613462737</v>
          </cell>
          <cell r="P15">
            <v>0.14298130755243005</v>
          </cell>
          <cell r="Q15">
            <v>0.14511662512265477</v>
          </cell>
          <cell r="R15">
            <v>0.15536248346026837</v>
          </cell>
          <cell r="S15">
            <v>0.15950917918037733</v>
          </cell>
          <cell r="T15">
            <v>0.15328443939892866</v>
          </cell>
          <cell r="U15">
            <v>0.15676307546281476</v>
          </cell>
          <cell r="V15">
            <v>0.15694131030380487</v>
          </cell>
          <cell r="W15">
            <v>0.15668766971026987</v>
          </cell>
          <cell r="X15">
            <v>0.15750270247805384</v>
          </cell>
          <cell r="Y15">
            <v>0.15642530144313138</v>
          </cell>
        </row>
        <row r="16">
          <cell r="B16">
            <v>7.0927155858430896E-3</v>
          </cell>
          <cell r="C16">
            <v>6.4688167310588286E-3</v>
          </cell>
          <cell r="D16">
            <v>5.9996056862175072E-3</v>
          </cell>
          <cell r="E16">
            <v>4.9725301414893525E-3</v>
          </cell>
          <cell r="F16">
            <v>5.221559898258679E-3</v>
          </cell>
          <cell r="G16">
            <v>5.3660279165892678E-3</v>
          </cell>
          <cell r="H16">
            <v>5.5989849367873946E-3</v>
          </cell>
          <cell r="I16">
            <v>6.2074652815059892E-3</v>
          </cell>
          <cell r="J16">
            <v>6.7092810900630916E-3</v>
          </cell>
          <cell r="K16">
            <v>8.3770987482017743E-3</v>
          </cell>
          <cell r="L16">
            <v>9.330492481020209E-3</v>
          </cell>
          <cell r="M16">
            <v>9.446475262127562E-3</v>
          </cell>
          <cell r="N16">
            <v>8.9861924622890044E-3</v>
          </cell>
          <cell r="O16">
            <v>7.457771670511446E-3</v>
          </cell>
          <cell r="P16">
            <v>7.1336546931704556E-3</v>
          </cell>
          <cell r="Q16">
            <v>7.2174543459684872E-3</v>
          </cell>
          <cell r="R16">
            <v>7.2938343939377304E-3</v>
          </cell>
          <cell r="S16">
            <v>8.0023582413010826E-3</v>
          </cell>
          <cell r="T16">
            <v>8.3310282918693922E-3</v>
          </cell>
          <cell r="U16">
            <v>8.7327625583784197E-3</v>
          </cell>
          <cell r="V16">
            <v>9.4669329044629325E-3</v>
          </cell>
          <cell r="W16">
            <v>9.3884074085308564E-3</v>
          </cell>
          <cell r="X16">
            <v>8.8039834642432528E-3</v>
          </cell>
          <cell r="Y16">
            <v>7.9763617032221276E-3</v>
          </cell>
        </row>
        <row r="17">
          <cell r="B17">
            <v>2.5617749385453144E-2</v>
          </cell>
          <cell r="C17">
            <v>2.6049404012128734E-2</v>
          </cell>
          <cell r="D17">
            <v>2.5617673947040506E-2</v>
          </cell>
          <cell r="E17">
            <v>2.5724651379708072E-2</v>
          </cell>
          <cell r="F17">
            <v>2.4927839998428077E-2</v>
          </cell>
          <cell r="G17">
            <v>2.5765037698938748E-2</v>
          </cell>
          <cell r="H17">
            <v>2.5160759619616883E-2</v>
          </cell>
          <cell r="I17">
            <v>2.7305519543143759E-2</v>
          </cell>
          <cell r="J17">
            <v>2.8394901837401877E-2</v>
          </cell>
          <cell r="K17">
            <v>3.247458122246108E-2</v>
          </cell>
          <cell r="L17">
            <v>3.6910559304303814E-2</v>
          </cell>
          <cell r="M17">
            <v>3.8325424023979565E-2</v>
          </cell>
          <cell r="N17">
            <v>3.7350789190811987E-2</v>
          </cell>
          <cell r="O17">
            <v>3.853259532380196E-2</v>
          </cell>
          <cell r="P17">
            <v>4.0226064219577376E-2</v>
          </cell>
          <cell r="Q17">
            <v>3.9935382212727591E-2</v>
          </cell>
          <cell r="R17">
            <v>3.8879828603188948E-2</v>
          </cell>
          <cell r="S17">
            <v>3.8369213653058516E-2</v>
          </cell>
          <cell r="T17">
            <v>3.7676505103880285E-2</v>
          </cell>
          <cell r="U17">
            <v>3.7780344477892393E-2</v>
          </cell>
          <cell r="V17">
            <v>3.4125733907661784E-2</v>
          </cell>
          <cell r="W17">
            <v>3.2954247851983809E-2</v>
          </cell>
          <cell r="X17">
            <v>3.373039282248598E-2</v>
          </cell>
          <cell r="Y17">
            <v>3.2795029894918573E-2</v>
          </cell>
        </row>
        <row r="18">
          <cell r="B18">
            <v>4.2783787077925725E-2</v>
          </cell>
          <cell r="C18">
            <v>3.936875827569513E-2</v>
          </cell>
          <cell r="D18">
            <v>3.8297107850771069E-2</v>
          </cell>
          <cell r="E18">
            <v>3.9450928894248095E-2</v>
          </cell>
          <cell r="F18">
            <v>3.8502761672982368E-2</v>
          </cell>
          <cell r="G18">
            <v>3.9416232859901472E-2</v>
          </cell>
          <cell r="H18">
            <v>3.8812216573644857E-2</v>
          </cell>
          <cell r="I18">
            <v>4.5157905007397504E-2</v>
          </cell>
          <cell r="J18">
            <v>4.8817168040003502E-2</v>
          </cell>
          <cell r="K18">
            <v>5.3785366172272697E-2</v>
          </cell>
          <cell r="L18">
            <v>5.5693788435700595E-2</v>
          </cell>
          <cell r="M18">
            <v>5.4829833152887031E-2</v>
          </cell>
          <cell r="N18">
            <v>5.4292482906164743E-2</v>
          </cell>
          <cell r="O18">
            <v>5.500508747214454E-2</v>
          </cell>
          <cell r="P18">
            <v>5.5333339217355157E-2</v>
          </cell>
          <cell r="Q18">
            <v>5.4097958875433026E-2</v>
          </cell>
          <cell r="R18">
            <v>5.3088292825701731E-2</v>
          </cell>
          <cell r="S18">
            <v>5.5079481914492148E-2</v>
          </cell>
          <cell r="T18">
            <v>5.0962449756557691E-2</v>
          </cell>
          <cell r="U18">
            <v>5.1718300641350877E-2</v>
          </cell>
          <cell r="V18">
            <v>5.0991761742428782E-2</v>
          </cell>
          <cell r="W18">
            <v>4.9108555248720834E-2</v>
          </cell>
          <cell r="X18">
            <v>4.2561168578386661E-2</v>
          </cell>
          <cell r="Y18">
            <v>4.2059680395397522E-2</v>
          </cell>
        </row>
        <row r="19">
          <cell r="B19">
            <v>5.5047611554610097E-2</v>
          </cell>
          <cell r="C19">
            <v>5.1070885622509998E-2</v>
          </cell>
          <cell r="D19">
            <v>5.0028776828743717E-2</v>
          </cell>
          <cell r="E19">
            <v>5.0532056193737525E-2</v>
          </cell>
          <cell r="F19">
            <v>5.0407019138089149E-2</v>
          </cell>
          <cell r="G19">
            <v>5.0513819181620026E-2</v>
          </cell>
          <cell r="H19">
            <v>5.1178720542737186E-2</v>
          </cell>
          <cell r="I19">
            <v>5.4206136918762859E-2</v>
          </cell>
          <cell r="J19">
            <v>5.7688741248079808E-2</v>
          </cell>
          <cell r="K19">
            <v>6.1748897581800286E-2</v>
          </cell>
          <cell r="L19">
            <v>6.1315408354407151E-2</v>
          </cell>
          <cell r="M19">
            <v>6.016278497578003E-2</v>
          </cell>
          <cell r="N19">
            <v>5.9737409027991316E-2</v>
          </cell>
          <cell r="O19">
            <v>5.7631070182602551E-2</v>
          </cell>
          <cell r="P19">
            <v>5.7327983231749875E-2</v>
          </cell>
          <cell r="Q19">
            <v>5.6003297257537485E-2</v>
          </cell>
          <cell r="R19">
            <v>5.61319447264522E-2</v>
          </cell>
          <cell r="S19">
            <v>5.8130255252627223E-2</v>
          </cell>
          <cell r="T19">
            <v>6.0066397482454056E-2</v>
          </cell>
          <cell r="U19">
            <v>5.9125113343927921E-2</v>
          </cell>
          <cell r="V19">
            <v>5.9406364524567476E-2</v>
          </cell>
          <cell r="W19">
            <v>5.8955736688837475E-2</v>
          </cell>
          <cell r="X19">
            <v>5.5083529076463238E-2</v>
          </cell>
          <cell r="Y19">
            <v>5.0069400349910226E-2</v>
          </cell>
        </row>
        <row r="20">
          <cell r="B20">
            <v>7.8323930000896241E-2</v>
          </cell>
          <cell r="C20">
            <v>4.6451883577223192E-2</v>
          </cell>
          <cell r="D20">
            <v>4.3886080483600563E-2</v>
          </cell>
          <cell r="E20">
            <v>4.9784335366871449E-2</v>
          </cell>
          <cell r="F20">
            <v>4.5557287362919634E-2</v>
          </cell>
          <cell r="G20">
            <v>5.4487742749596974E-2</v>
          </cell>
          <cell r="H20">
            <v>0.12459160488578415</v>
          </cell>
          <cell r="I20">
            <v>0.1730200503125526</v>
          </cell>
          <cell r="J20">
            <v>0.18371301944207444</v>
          </cell>
          <cell r="K20">
            <v>0.19045290060649059</v>
          </cell>
          <cell r="L20">
            <v>0.19860333305278824</v>
          </cell>
          <cell r="M20">
            <v>0.17814154493477069</v>
          </cell>
          <cell r="N20">
            <v>0.18733278566270908</v>
          </cell>
          <cell r="O20">
            <v>0.18669738302635205</v>
          </cell>
          <cell r="P20">
            <v>0.17499708285168439</v>
          </cell>
          <cell r="Q20">
            <v>0.1872239451958306</v>
          </cell>
          <cell r="R20">
            <v>0.19957136222189495</v>
          </cell>
          <cell r="S20">
            <v>0.2370097667890862</v>
          </cell>
          <cell r="T20">
            <v>0.34180057800228381</v>
          </cell>
          <cell r="U20">
            <v>0.4197398339607829</v>
          </cell>
          <cell r="V20">
            <v>0.42225657762313984</v>
          </cell>
          <cell r="W20">
            <v>0.42109249439396795</v>
          </cell>
          <cell r="X20">
            <v>0.38223801130432239</v>
          </cell>
          <cell r="Y20">
            <v>0.21754237977721433</v>
          </cell>
        </row>
        <row r="21">
          <cell r="B21">
            <v>1.5460578828003189E-3</v>
          </cell>
          <cell r="C21">
            <v>2.1407574610566573E-3</v>
          </cell>
          <cell r="D21">
            <v>7.2273457435400841E-5</v>
          </cell>
          <cell r="E21">
            <v>0</v>
          </cell>
          <cell r="F21">
            <v>0</v>
          </cell>
          <cell r="G21">
            <v>2.1526908189214594E-3</v>
          </cell>
          <cell r="H21">
            <v>5.9209179144470367E-3</v>
          </cell>
          <cell r="I21">
            <v>1.5237861579710063E-2</v>
          </cell>
          <cell r="J21">
            <v>2.3288114503678355E-2</v>
          </cell>
          <cell r="K21">
            <v>2.4703936996613378E-2</v>
          </cell>
          <cell r="L21">
            <v>3.1431517088932708E-2</v>
          </cell>
          <cell r="M21">
            <v>2.8963168769268507E-2</v>
          </cell>
          <cell r="N21">
            <v>3.1479053150962583E-2</v>
          </cell>
          <cell r="O21">
            <v>3.2126630701799448E-2</v>
          </cell>
          <cell r="P21">
            <v>3.0622642605964475E-2</v>
          </cell>
          <cell r="Q21">
            <v>2.9973077784481602E-2</v>
          </cell>
          <cell r="R21">
            <v>2.3663024714987786E-2</v>
          </cell>
          <cell r="S21">
            <v>2.3141539973339838E-2</v>
          </cell>
          <cell r="T21">
            <v>2.4161746652075114E-2</v>
          </cell>
          <cell r="U21">
            <v>1.6159533011738149E-2</v>
          </cell>
          <cell r="V21">
            <v>1.5487622538343149E-2</v>
          </cell>
          <cell r="W21">
            <v>9.5036833227462661E-3</v>
          </cell>
          <cell r="X21">
            <v>7.344060110747592E-3</v>
          </cell>
          <cell r="Y21">
            <v>2.7672753992026302E-3</v>
          </cell>
        </row>
        <row r="22">
          <cell r="B22">
            <v>1.2836928658316569E-2</v>
          </cell>
          <cell r="C22">
            <v>1.1653038418464367E-2</v>
          </cell>
          <cell r="D22">
            <v>1.0151860822381628E-2</v>
          </cell>
          <cell r="E22">
            <v>1.0139087536258799E-2</v>
          </cell>
          <cell r="F22">
            <v>9.9349967539247644E-3</v>
          </cell>
          <cell r="G22">
            <v>1.0075563271938811E-2</v>
          </cell>
          <cell r="H22">
            <v>1.0030390602280257E-2</v>
          </cell>
          <cell r="I22">
            <v>1.0599711050524025E-2</v>
          </cell>
          <cell r="J22">
            <v>1.182481083844697E-2</v>
          </cell>
          <cell r="K22">
            <v>1.3937818623239477E-2</v>
          </cell>
          <cell r="L22">
            <v>1.5739397476263805E-2</v>
          </cell>
          <cell r="M22">
            <v>1.664234725361009E-2</v>
          </cell>
          <cell r="N22">
            <v>1.8302199997621751E-2</v>
          </cell>
          <cell r="O22">
            <v>1.5958225517989203E-2</v>
          </cell>
          <cell r="P22">
            <v>1.5665589351111564E-2</v>
          </cell>
          <cell r="Q22">
            <v>1.5567276269963449E-2</v>
          </cell>
          <cell r="R22">
            <v>1.5504096148064065E-2</v>
          </cell>
          <cell r="S22">
            <v>1.5996498344548273E-2</v>
          </cell>
          <cell r="T22">
            <v>1.7842417226353054E-2</v>
          </cell>
          <cell r="U22">
            <v>1.9915976883382629E-2</v>
          </cell>
          <cell r="V22">
            <v>2.0338428353537545E-2</v>
          </cell>
          <cell r="W22">
            <v>1.978285453249767E-2</v>
          </cell>
          <cell r="X22">
            <v>1.7300276026024779E-2</v>
          </cell>
          <cell r="Y22">
            <v>1.6150585519707095E-2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5.7853271202385967E-2</v>
          </cell>
          <cell r="C24">
            <v>5.6509571023993128E-2</v>
          </cell>
          <cell r="D24">
            <v>5.0622093847050284E-2</v>
          </cell>
          <cell r="E24">
            <v>4.4395571470060208E-2</v>
          </cell>
          <cell r="F24">
            <v>4.5158052745264181E-2</v>
          </cell>
          <cell r="G24">
            <v>4.5016571873543479E-2</v>
          </cell>
          <cell r="H24">
            <v>4.1538631024531841E-2</v>
          </cell>
          <cell r="I24">
            <v>4.1837496930031068E-2</v>
          </cell>
          <cell r="J24">
            <v>5.443001431723099E-2</v>
          </cell>
          <cell r="K24">
            <v>6.5203518673447813E-2</v>
          </cell>
          <cell r="L24">
            <v>7.332181742852116E-2</v>
          </cell>
          <cell r="M24">
            <v>8.2965170327463228E-2</v>
          </cell>
          <cell r="N24">
            <v>8.2347893242623524E-2</v>
          </cell>
          <cell r="O24">
            <v>7.6984609196367848E-2</v>
          </cell>
          <cell r="P24">
            <v>7.2299602590574788E-2</v>
          </cell>
          <cell r="Q24">
            <v>7.2317242285683994E-2</v>
          </cell>
          <cell r="R24">
            <v>7.3536798446087459E-2</v>
          </cell>
          <cell r="S24">
            <v>8.0558872475552046E-2</v>
          </cell>
          <cell r="T24">
            <v>9.7984367631159239E-2</v>
          </cell>
          <cell r="U24">
            <v>0.10503628591266465</v>
          </cell>
          <cell r="V24">
            <v>0.10651624880328442</v>
          </cell>
          <cell r="W24">
            <v>9.9763831159092736E-2</v>
          </cell>
          <cell r="X24">
            <v>0.10103578470744201</v>
          </cell>
          <cell r="Y24">
            <v>8.9870258560570779E-2</v>
          </cell>
        </row>
        <row r="25">
          <cell r="B25">
            <v>6.8718259344365554E-2</v>
          </cell>
          <cell r="C25">
            <v>6.7261965211835972E-2</v>
          </cell>
          <cell r="D25">
            <v>6.7981795255920394E-2</v>
          </cell>
          <cell r="E25">
            <v>5.9680757171926058E-2</v>
          </cell>
          <cell r="F25">
            <v>5.5841996679588307E-2</v>
          </cell>
          <cell r="G25">
            <v>5.4416117998448803E-2</v>
          </cell>
          <cell r="H25">
            <v>4.9125232901576582E-2</v>
          </cell>
          <cell r="I25">
            <v>5.6075962837954685E-2</v>
          </cell>
          <cell r="J25">
            <v>7.6533018358475466E-2</v>
          </cell>
          <cell r="K25">
            <v>8.6656236907727183E-2</v>
          </cell>
          <cell r="L25">
            <v>8.9385366533838967E-2</v>
          </cell>
          <cell r="M25">
            <v>9.3893046124628177E-2</v>
          </cell>
          <cell r="N25">
            <v>9.5601731028057746E-2</v>
          </cell>
          <cell r="O25">
            <v>9.0469516336410968E-2</v>
          </cell>
          <cell r="P25">
            <v>8.7132467473439043E-2</v>
          </cell>
          <cell r="Q25">
            <v>8.5326998121473804E-2</v>
          </cell>
          <cell r="R25">
            <v>7.3398332945710992E-2</v>
          </cell>
          <cell r="S25">
            <v>7.4305819020120817E-2</v>
          </cell>
          <cell r="T25">
            <v>7.4436850234000429E-2</v>
          </cell>
          <cell r="U25">
            <v>8.0707427089499489E-2</v>
          </cell>
          <cell r="V25">
            <v>8.1055990203768441E-2</v>
          </cell>
          <cell r="W25">
            <v>8.5103535075168893E-2</v>
          </cell>
          <cell r="X25">
            <v>8.5584499748201565E-2</v>
          </cell>
          <cell r="Y25">
            <v>7.0040282403707008E-2</v>
          </cell>
        </row>
        <row r="26">
          <cell r="B26">
            <v>8.7357575447397778E-3</v>
          </cell>
          <cell r="C26">
            <v>7.7127638165546486E-3</v>
          </cell>
          <cell r="D26">
            <v>7.3861178218939654E-3</v>
          </cell>
          <cell r="E26">
            <v>7.4933745549185318E-3</v>
          </cell>
          <cell r="F26">
            <v>7.2365703032136342E-3</v>
          </cell>
          <cell r="G26">
            <v>6.3022563361704517E-3</v>
          </cell>
          <cell r="H26">
            <v>4.8056360828978963E-3</v>
          </cell>
          <cell r="I26">
            <v>4.3221943353649334E-3</v>
          </cell>
          <cell r="J26">
            <v>3.4866883703383107E-3</v>
          </cell>
          <cell r="K26">
            <v>4.1913416645097375E-3</v>
          </cell>
          <cell r="L26">
            <v>4.5088577573764157E-3</v>
          </cell>
          <cell r="M26">
            <v>5.3971261009034439E-3</v>
          </cell>
          <cell r="N26">
            <v>5.6511917377728999E-3</v>
          </cell>
          <cell r="O26">
            <v>5.4170027711497168E-3</v>
          </cell>
          <cell r="P26">
            <v>5.4552914067203546E-3</v>
          </cell>
          <cell r="Q26">
            <v>5.5467929776211256E-3</v>
          </cell>
          <cell r="R26">
            <v>5.6209849653355353E-3</v>
          </cell>
          <cell r="S26">
            <v>5.8929421546297526E-3</v>
          </cell>
          <cell r="T26">
            <v>7.3352360241260703E-3</v>
          </cell>
          <cell r="U26">
            <v>8.7219251536481187E-3</v>
          </cell>
          <cell r="V26">
            <v>1.0418967411701048E-2</v>
          </cell>
          <cell r="W26">
            <v>1.2738699858961386E-2</v>
          </cell>
          <cell r="X26">
            <v>1.2224835447176811E-2</v>
          </cell>
          <cell r="Y26">
            <v>1.0571466472841398E-2</v>
          </cell>
        </row>
        <row r="27">
          <cell r="B27">
            <v>8.4982030371661028E-3</v>
          </cell>
          <cell r="C27">
            <v>6.751171004823084E-3</v>
          </cell>
          <cell r="D27">
            <v>6.692529452532645E-3</v>
          </cell>
          <cell r="E27">
            <v>6.5452463771469927E-3</v>
          </cell>
          <cell r="F27">
            <v>6.1874264937661835E-3</v>
          </cell>
          <cell r="G27">
            <v>5.3841210151484775E-3</v>
          </cell>
          <cell r="H27">
            <v>4.2650912963191692E-3</v>
          </cell>
          <cell r="I27">
            <v>4.2316821121694444E-3</v>
          </cell>
          <cell r="J27">
            <v>3.5502413872980903E-3</v>
          </cell>
          <cell r="K27">
            <v>3.939260552623859E-3</v>
          </cell>
          <cell r="L27">
            <v>4.8171787362763663E-3</v>
          </cell>
          <cell r="M27">
            <v>5.6302448962496972E-3</v>
          </cell>
          <cell r="N27">
            <v>6.716775634770392E-3</v>
          </cell>
          <cell r="O27">
            <v>6.6917681498192523E-3</v>
          </cell>
          <cell r="P27">
            <v>5.9072067245751923E-3</v>
          </cell>
          <cell r="Q27">
            <v>4.8864032361366876E-3</v>
          </cell>
          <cell r="R27">
            <v>4.7247833633839885E-3</v>
          </cell>
          <cell r="S27">
            <v>4.9438321384334275E-3</v>
          </cell>
          <cell r="T27">
            <v>5.9735798715863167E-3</v>
          </cell>
          <cell r="U27">
            <v>6.9166601331574068E-3</v>
          </cell>
          <cell r="V27">
            <v>8.3255592442270585E-3</v>
          </cell>
          <cell r="W27">
            <v>1.0566137551460301E-2</v>
          </cell>
          <cell r="X27">
            <v>1.0382508866832219E-2</v>
          </cell>
          <cell r="Y27">
            <v>8.796642889803535E-3</v>
          </cell>
        </row>
        <row r="28">
          <cell r="B28">
            <v>4.8846543642318161E-3</v>
          </cell>
          <cell r="C28">
            <v>3.8547108957544332E-3</v>
          </cell>
          <cell r="D28">
            <v>3.5476660993134269E-3</v>
          </cell>
          <cell r="E28">
            <v>3.2194899899454653E-3</v>
          </cell>
          <cell r="F28">
            <v>3.2208651763393635E-3</v>
          </cell>
          <cell r="G28">
            <v>3.1585703590878669E-3</v>
          </cell>
          <cell r="H28">
            <v>3.2052849014060554E-3</v>
          </cell>
          <cell r="I28">
            <v>2.986597263464656E-3</v>
          </cell>
          <cell r="J28">
            <v>3.2398261095904755E-3</v>
          </cell>
          <cell r="K28">
            <v>3.4944668980620933E-3</v>
          </cell>
          <cell r="L28">
            <v>4.7912388160615956E-3</v>
          </cell>
          <cell r="M28">
            <v>5.4739904044110253E-3</v>
          </cell>
          <cell r="N28">
            <v>5.6251753414646626E-3</v>
          </cell>
          <cell r="O28">
            <v>5.8256197752802035E-3</v>
          </cell>
          <cell r="P28">
            <v>5.5525199896748036E-3</v>
          </cell>
          <cell r="Q28">
            <v>5.0842760378014889E-3</v>
          </cell>
          <cell r="R28">
            <v>5.2099145014157921E-3</v>
          </cell>
          <cell r="S28">
            <v>5.8306413101925948E-3</v>
          </cell>
          <cell r="T28">
            <v>6.186476965008794E-3</v>
          </cell>
          <cell r="U28">
            <v>7.1109377679786714E-3</v>
          </cell>
          <cell r="V28">
            <v>8.3033203124270195E-3</v>
          </cell>
          <cell r="W28">
            <v>7.8903181849061341E-3</v>
          </cell>
          <cell r="X28">
            <v>7.1939816164961062E-3</v>
          </cell>
          <cell r="Y28">
            <v>5.6939825822258719E-3</v>
          </cell>
        </row>
        <row r="29">
          <cell r="B29">
            <v>4.4298962896778243E-3</v>
          </cell>
          <cell r="C29">
            <v>3.4314288596541888E-3</v>
          </cell>
          <cell r="D29">
            <v>3.2007233099240122E-3</v>
          </cell>
          <cell r="E29">
            <v>2.7770639324788699E-3</v>
          </cell>
          <cell r="F29">
            <v>2.6322337240445408E-3</v>
          </cell>
          <cell r="G29">
            <v>2.7428280358303848E-3</v>
          </cell>
          <cell r="H29">
            <v>2.7281061902252983E-3</v>
          </cell>
          <cell r="I29">
            <v>2.8483470620645E-3</v>
          </cell>
          <cell r="J29">
            <v>3.9203246173722906E-3</v>
          </cell>
          <cell r="K29">
            <v>5.0439956643857468E-3</v>
          </cell>
          <cell r="L29">
            <v>6.0271882298183321E-3</v>
          </cell>
          <cell r="M29">
            <v>6.4915856515641536E-3</v>
          </cell>
          <cell r="N29">
            <v>6.7377076553452485E-3</v>
          </cell>
          <cell r="O29">
            <v>5.9895041901339048E-3</v>
          </cell>
          <cell r="P29">
            <v>5.6292453714932196E-3</v>
          </cell>
          <cell r="Q29">
            <v>5.1544819808613061E-3</v>
          </cell>
          <cell r="R29">
            <v>4.7601747011655551E-3</v>
          </cell>
          <cell r="S29">
            <v>5.4636554607101397E-3</v>
          </cell>
          <cell r="T29">
            <v>6.551312097273547E-3</v>
          </cell>
          <cell r="U29">
            <v>7.1739302566719912E-3</v>
          </cell>
          <cell r="V29">
            <v>7.2904649033613787E-3</v>
          </cell>
          <cell r="W29">
            <v>7.1143358162092021E-3</v>
          </cell>
          <cell r="X29">
            <v>6.2932998394720999E-3</v>
          </cell>
          <cell r="Y29">
            <v>5.1437864928903154E-3</v>
          </cell>
        </row>
        <row r="30">
          <cell r="B30">
            <v>1.6438520778188234E-2</v>
          </cell>
          <cell r="C30">
            <v>1.1586300083285988E-2</v>
          </cell>
          <cell r="D30">
            <v>1.0145600552606448E-2</v>
          </cell>
          <cell r="E30">
            <v>9.5908973140724392E-3</v>
          </cell>
          <cell r="F30">
            <v>9.9732912190684184E-3</v>
          </cell>
          <cell r="G30">
            <v>9.7049289990050937E-3</v>
          </cell>
          <cell r="H30">
            <v>9.2216858521799693E-3</v>
          </cell>
          <cell r="I30">
            <v>1.0413451746370789E-2</v>
          </cell>
          <cell r="J30">
            <v>1.5669367112038729E-2</v>
          </cell>
          <cell r="K30">
            <v>2.0344099441212796E-2</v>
          </cell>
          <cell r="L30">
            <v>2.2470466532425754E-2</v>
          </cell>
          <cell r="M30">
            <v>2.4131788427643821E-2</v>
          </cell>
          <cell r="N30">
            <v>2.4350053075719417E-2</v>
          </cell>
          <cell r="O30">
            <v>2.3421967859234599E-2</v>
          </cell>
          <cell r="P30">
            <v>2.2466689858368128E-2</v>
          </cell>
          <cell r="Q30">
            <v>2.2107980224054927E-2</v>
          </cell>
          <cell r="R30">
            <v>2.210942190710374E-2</v>
          </cell>
          <cell r="S30">
            <v>2.258346381397015E-2</v>
          </cell>
          <cell r="T30">
            <v>2.2167339307857976E-2</v>
          </cell>
          <cell r="U30">
            <v>2.2139720569420849E-2</v>
          </cell>
          <cell r="V30">
            <v>2.2576834107355857E-2</v>
          </cell>
          <cell r="W30">
            <v>2.2360338290062239E-2</v>
          </cell>
          <cell r="X30">
            <v>2.1062605381771959E-2</v>
          </cell>
          <cell r="Y30">
            <v>1.8557638350727046E-2</v>
          </cell>
        </row>
        <row r="31">
          <cell r="B31">
            <v>1.3566332936226421E-2</v>
          </cell>
          <cell r="C31">
            <v>1.1252990590248778E-2</v>
          </cell>
          <cell r="D31">
            <v>9.635744812124274E-3</v>
          </cell>
          <cell r="E31">
            <v>9.5936809845908536E-3</v>
          </cell>
          <cell r="F31">
            <v>9.5052781775703393E-3</v>
          </cell>
          <cell r="G31">
            <v>9.288169662272085E-3</v>
          </cell>
          <cell r="H31">
            <v>8.7890576272461867E-3</v>
          </cell>
          <cell r="I31">
            <v>8.3986314598907368E-3</v>
          </cell>
          <cell r="J31">
            <v>9.7677770328551961E-3</v>
          </cell>
          <cell r="K31">
            <v>1.2076629817159758E-2</v>
          </cell>
          <cell r="L31">
            <v>1.2728641968188254E-2</v>
          </cell>
          <cell r="M31">
            <v>1.4595242989378775E-2</v>
          </cell>
          <cell r="N31">
            <v>1.7024404229046997E-2</v>
          </cell>
          <cell r="O31">
            <v>1.6235488507985098E-2</v>
          </cell>
          <cell r="P31">
            <v>1.5083398193711168E-2</v>
          </cell>
          <cell r="Q31">
            <v>1.4133209706506843E-2</v>
          </cell>
          <cell r="R31">
            <v>1.3399423862234198E-2</v>
          </cell>
          <cell r="S31">
            <v>1.3743066224039518E-2</v>
          </cell>
          <cell r="T31">
            <v>1.5997872839297912E-2</v>
          </cell>
          <cell r="U31">
            <v>1.809368921326554E-2</v>
          </cell>
          <cell r="V31">
            <v>1.7892670418298423E-2</v>
          </cell>
          <cell r="W31">
            <v>1.6876388504781424E-2</v>
          </cell>
          <cell r="X31">
            <v>1.5108617618223661E-2</v>
          </cell>
          <cell r="Y31">
            <v>1.3964189536632159E-2</v>
          </cell>
        </row>
        <row r="32">
          <cell r="B32">
            <v>1.0760198207597774E-2</v>
          </cell>
          <cell r="C32">
            <v>9.1606491358304353E-3</v>
          </cell>
          <cell r="D32">
            <v>8.0797777270326405E-3</v>
          </cell>
          <cell r="E32">
            <v>7.230541339038981E-3</v>
          </cell>
          <cell r="F32">
            <v>6.942729292041757E-3</v>
          </cell>
          <cell r="G32">
            <v>6.8114827791858372E-3</v>
          </cell>
          <cell r="H32">
            <v>6.6640234333211852E-3</v>
          </cell>
          <cell r="I32">
            <v>6.7492896336399976E-3</v>
          </cell>
          <cell r="J32">
            <v>8.4128520610227513E-3</v>
          </cell>
          <cell r="K32">
            <v>9.2065452653809395E-3</v>
          </cell>
          <cell r="L32">
            <v>1.1401101563809059E-2</v>
          </cell>
          <cell r="M32">
            <v>1.1736847126722797E-2</v>
          </cell>
          <cell r="N32">
            <v>1.3720200761349718E-2</v>
          </cell>
          <cell r="O32">
            <v>1.2944909345264695E-2</v>
          </cell>
          <cell r="P32">
            <v>1.2262305077141829E-2</v>
          </cell>
          <cell r="Q32">
            <v>1.1965442865052708E-2</v>
          </cell>
          <cell r="R32">
            <v>1.1446735461380152E-2</v>
          </cell>
          <cell r="S32">
            <v>1.1466294963331814E-2</v>
          </cell>
          <cell r="T32">
            <v>1.342611846513876E-2</v>
          </cell>
          <cell r="U32">
            <v>1.4994626048657863E-2</v>
          </cell>
          <cell r="V32">
            <v>1.6251175691359143E-2</v>
          </cell>
          <cell r="W32">
            <v>1.7161742744511207E-2</v>
          </cell>
          <cell r="X32">
            <v>1.5208039306308084E-2</v>
          </cell>
          <cell r="Y32">
            <v>1.2293803248211773E-2</v>
          </cell>
        </row>
        <row r="33">
          <cell r="B33">
            <v>1.1403915666674744E-2</v>
          </cell>
          <cell r="C33">
            <v>9.4995249818412477E-3</v>
          </cell>
          <cell r="D33">
            <v>8.2635495820217453E-3</v>
          </cell>
          <cell r="E33">
            <v>7.647461334852064E-3</v>
          </cell>
          <cell r="F33">
            <v>7.6903995983379214E-3</v>
          </cell>
          <cell r="G33">
            <v>7.5262706378365048E-3</v>
          </cell>
          <cell r="H33">
            <v>7.5326015541321376E-3</v>
          </cell>
          <cell r="I33">
            <v>7.3923375810770013E-3</v>
          </cell>
          <cell r="J33">
            <v>8.3137996121647965E-3</v>
          </cell>
          <cell r="K33">
            <v>8.9325362639976515E-3</v>
          </cell>
          <cell r="L33">
            <v>1.0617010061433899E-2</v>
          </cell>
          <cell r="M33">
            <v>1.2819194800782214E-2</v>
          </cell>
          <cell r="N33">
            <v>1.42061037743714E-2</v>
          </cell>
          <cell r="O33">
            <v>1.3400041401748627E-2</v>
          </cell>
          <cell r="P33">
            <v>1.1476699367877281E-2</v>
          </cell>
          <cell r="Q33">
            <v>1.1471936211497731E-2</v>
          </cell>
          <cell r="R33">
            <v>1.1572957672746655E-2</v>
          </cell>
          <cell r="S33">
            <v>1.2132902389066518E-2</v>
          </cell>
          <cell r="T33">
            <v>1.4277070723725641E-2</v>
          </cell>
          <cell r="U33">
            <v>1.5836281817991328E-2</v>
          </cell>
          <cell r="V33">
            <v>1.7202908817800129E-2</v>
          </cell>
          <cell r="W33">
            <v>1.5906554356512382E-2</v>
          </cell>
          <cell r="X33">
            <v>1.4844128309575887E-2</v>
          </cell>
          <cell r="Y33">
            <v>1.2852225655523818E-2</v>
          </cell>
        </row>
        <row r="34">
          <cell r="B34">
            <v>1.2194703471125435E-2</v>
          </cell>
          <cell r="C34">
            <v>1.0502248098973059E-2</v>
          </cell>
          <cell r="D34">
            <v>9.0257273242035866E-3</v>
          </cell>
          <cell r="E34">
            <v>7.6736108232764522E-3</v>
          </cell>
          <cell r="F34">
            <v>7.7392546808226145E-3</v>
          </cell>
          <cell r="G34">
            <v>7.8398911926398258E-3</v>
          </cell>
          <cell r="H34">
            <v>6.7462744599084135E-3</v>
          </cell>
          <cell r="I34">
            <v>7.9847225867500232E-3</v>
          </cell>
          <cell r="J34">
            <v>9.0932311119608939E-3</v>
          </cell>
          <cell r="K34">
            <v>1.1420051529558394E-2</v>
          </cell>
          <cell r="L34">
            <v>1.2039940460722019E-2</v>
          </cell>
          <cell r="M34">
            <v>1.323418026761081E-2</v>
          </cell>
          <cell r="N34">
            <v>1.5050015687268468E-2</v>
          </cell>
          <cell r="O34">
            <v>1.499805077459542E-2</v>
          </cell>
          <cell r="P34">
            <v>1.3586108626411294E-2</v>
          </cell>
          <cell r="Q34">
            <v>1.3415767317201018E-2</v>
          </cell>
          <cell r="R34">
            <v>1.3337550849172637E-2</v>
          </cell>
          <cell r="S34">
            <v>1.3702951054794675E-2</v>
          </cell>
          <cell r="T34">
            <v>1.4735728288595883E-2</v>
          </cell>
          <cell r="U34">
            <v>1.6874279582638062E-2</v>
          </cell>
          <cell r="V34">
            <v>1.7254893788156603E-2</v>
          </cell>
          <cell r="W34">
            <v>1.7000744561138474E-2</v>
          </cell>
          <cell r="X34">
            <v>1.5599724760241365E-2</v>
          </cell>
          <cell r="Y34">
            <v>1.5105134102524334E-2</v>
          </cell>
        </row>
        <row r="35">
          <cell r="B35">
            <v>6.2320192592384742E-2</v>
          </cell>
          <cell r="C35">
            <v>5.6240181514596754E-2</v>
          </cell>
          <cell r="D35">
            <v>5.1451829621660387E-2</v>
          </cell>
          <cell r="E35">
            <v>4.4400501609124461E-2</v>
          </cell>
          <cell r="F35">
            <v>4.3066343354889645E-2</v>
          </cell>
          <cell r="G35">
            <v>4.2556290495794472E-2</v>
          </cell>
          <cell r="H35">
            <v>4.0213519575973959E-2</v>
          </cell>
          <cell r="I35">
            <v>4.059282025024373E-2</v>
          </cell>
          <cell r="J35">
            <v>4.5139468461713704E-2</v>
          </cell>
          <cell r="K35">
            <v>5.180823944001553E-2</v>
          </cell>
          <cell r="L35">
            <v>5.8502387241301267E-2</v>
          </cell>
          <cell r="M35">
            <v>6.4220506133134472E-2</v>
          </cell>
          <cell r="N35">
            <v>7.5545392353360885E-2</v>
          </cell>
          <cell r="O35">
            <v>7.6019271032182839E-2</v>
          </cell>
          <cell r="P35">
            <v>7.704224727164892E-2</v>
          </cell>
          <cell r="Q35">
            <v>7.2521818799898496E-2</v>
          </cell>
          <cell r="R35">
            <v>7.2003498717009395E-2</v>
          </cell>
          <cell r="S35">
            <v>7.3781753151976784E-2</v>
          </cell>
          <cell r="T35">
            <v>8.3322108463223771E-2</v>
          </cell>
          <cell r="U35">
            <v>9.2916867820016305E-2</v>
          </cell>
          <cell r="V35">
            <v>9.1345856978321482E-2</v>
          </cell>
          <cell r="W35">
            <v>8.766056019324879E-2</v>
          </cell>
          <cell r="X35">
            <v>8.1279610154513196E-2</v>
          </cell>
          <cell r="Y35">
            <v>7.2896862502577903E-2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1.8642288098400975E-2</v>
          </cell>
          <cell r="C37">
            <v>1.8071975733487546E-2</v>
          </cell>
          <cell r="D37">
            <v>1.6862465014260596E-2</v>
          </cell>
          <cell r="E37">
            <v>1.5347470144453512E-2</v>
          </cell>
          <cell r="F37">
            <v>1.5550678487523003E-2</v>
          </cell>
          <cell r="G37">
            <v>1.569480776390687E-2</v>
          </cell>
          <cell r="H37">
            <v>1.602076201550507E-2</v>
          </cell>
          <cell r="I37">
            <v>1.6361164814420841E-2</v>
          </cell>
          <cell r="J37">
            <v>1.7097365781629691E-2</v>
          </cell>
          <cell r="K37">
            <v>1.806750622949789E-2</v>
          </cell>
          <cell r="L37">
            <v>1.7721505558391699E-2</v>
          </cell>
          <cell r="M37">
            <v>1.8462813429175412E-2</v>
          </cell>
          <cell r="N37">
            <v>1.8242790423788003E-2</v>
          </cell>
          <cell r="O37">
            <v>1.8171388924228246E-2</v>
          </cell>
          <cell r="P37">
            <v>1.8035814892067834E-2</v>
          </cell>
          <cell r="Q37">
            <v>1.8459801022020855E-2</v>
          </cell>
          <cell r="R37">
            <v>1.925259607690925E-2</v>
          </cell>
          <cell r="S37">
            <v>2.0241492237297126E-2</v>
          </cell>
          <cell r="T37">
            <v>2.5399550512994414E-2</v>
          </cell>
          <cell r="U37">
            <v>2.9497763167668625E-2</v>
          </cell>
          <cell r="V37">
            <v>3.1459743315072612E-2</v>
          </cell>
          <cell r="W37">
            <v>3.0686284756266426E-2</v>
          </cell>
          <cell r="X37">
            <v>2.7560476399917159E-2</v>
          </cell>
          <cell r="Y37">
            <v>2.3576136549609328E-2</v>
          </cell>
        </row>
        <row r="38">
          <cell r="B38">
            <v>1.729338477907533E-2</v>
          </cell>
          <cell r="C38">
            <v>1.5436511734347751E-2</v>
          </cell>
          <cell r="D38">
            <v>1.5472067979881255E-2</v>
          </cell>
          <cell r="E38">
            <v>1.4147684042274544E-2</v>
          </cell>
          <cell r="F38">
            <v>1.3498883788365348E-2</v>
          </cell>
          <cell r="G38">
            <v>1.3774315007951954E-2</v>
          </cell>
          <cell r="H38">
            <v>1.4019993865377495E-2</v>
          </cell>
          <cell r="I38">
            <v>1.393142536015447E-2</v>
          </cell>
          <cell r="J38">
            <v>1.4903405087712452E-2</v>
          </cell>
          <cell r="K38">
            <v>1.530150524570268E-2</v>
          </cell>
          <cell r="L38">
            <v>1.5089895499853572E-2</v>
          </cell>
          <cell r="M38">
            <v>1.4983844302767498E-2</v>
          </cell>
          <cell r="N38">
            <v>1.6414552340522498E-2</v>
          </cell>
          <cell r="O38">
            <v>1.7001679960591775E-2</v>
          </cell>
          <cell r="P38">
            <v>1.6834172811930614E-2</v>
          </cell>
          <cell r="Q38">
            <v>1.7046538722564356E-2</v>
          </cell>
          <cell r="R38">
            <v>1.7436328181978846E-2</v>
          </cell>
          <cell r="S38">
            <v>1.9960986720222021E-2</v>
          </cell>
          <cell r="T38">
            <v>2.5406751912989588E-2</v>
          </cell>
          <cell r="U38">
            <v>3.1077397232336636E-2</v>
          </cell>
          <cell r="V38">
            <v>3.1466240522408692E-2</v>
          </cell>
          <cell r="W38">
            <v>2.9575116266052671E-2</v>
          </cell>
          <cell r="X38">
            <v>2.6991161484827438E-2</v>
          </cell>
          <cell r="Y38">
            <v>2.2485759873799072E-2</v>
          </cell>
        </row>
        <row r="39">
          <cell r="B39">
            <v>9.2010588467220829E-3</v>
          </cell>
          <cell r="C39">
            <v>7.7332245309720896E-3</v>
          </cell>
          <cell r="D39">
            <v>7.364645231929757E-3</v>
          </cell>
          <cell r="E39">
            <v>6.5537566644937968E-3</v>
          </cell>
          <cell r="F39">
            <v>6.4017204121671429E-3</v>
          </cell>
          <cell r="G39">
            <v>6.4590393430271542E-3</v>
          </cell>
          <cell r="H39">
            <v>6.1487592323684588E-3</v>
          </cell>
          <cell r="I39">
            <v>6.5623842349451797E-3</v>
          </cell>
          <cell r="J39">
            <v>7.7091469123202029E-3</v>
          </cell>
          <cell r="K39">
            <v>8.6610362515567585E-3</v>
          </cell>
          <cell r="L39">
            <v>9.7946914798269016E-3</v>
          </cell>
          <cell r="M39">
            <v>1.026103350880209E-2</v>
          </cell>
          <cell r="N39">
            <v>1.0693533483129514E-2</v>
          </cell>
          <cell r="O39">
            <v>9.6057461258016921E-3</v>
          </cell>
          <cell r="P39">
            <v>8.6967415958306253E-3</v>
          </cell>
          <cell r="Q39">
            <v>8.3898530121851878E-3</v>
          </cell>
          <cell r="R39">
            <v>8.2762452063752396E-3</v>
          </cell>
          <cell r="S39">
            <v>8.8149248260077379E-3</v>
          </cell>
          <cell r="T39">
            <v>1.0060653694321339E-2</v>
          </cell>
          <cell r="U39">
            <v>1.0863360999463787E-2</v>
          </cell>
          <cell r="V39">
            <v>1.1532780749550371E-2</v>
          </cell>
          <cell r="W39">
            <v>1.081848198219513E-2</v>
          </cell>
          <cell r="X39">
            <v>9.8436226431797731E-3</v>
          </cell>
          <cell r="Y39">
            <v>8.4734760633640004E-3</v>
          </cell>
        </row>
        <row r="40">
          <cell r="B40">
            <v>8.1947881873940861E-3</v>
          </cell>
          <cell r="C40">
            <v>7.8008386853914181E-3</v>
          </cell>
          <cell r="D40">
            <v>7.2155922388925809E-3</v>
          </cell>
          <cell r="E40">
            <v>6.6528158321816659E-3</v>
          </cell>
          <cell r="F40">
            <v>6.5255632684861229E-3</v>
          </cell>
          <cell r="G40">
            <v>6.5627147420933042E-3</v>
          </cell>
          <cell r="H40">
            <v>5.9275069775252031E-3</v>
          </cell>
          <cell r="I40">
            <v>6.1328335305323592E-3</v>
          </cell>
          <cell r="J40">
            <v>7.6302518424702015E-3</v>
          </cell>
          <cell r="K40">
            <v>8.8883848564864833E-3</v>
          </cell>
          <cell r="L40">
            <v>9.8945900072227883E-3</v>
          </cell>
          <cell r="M40">
            <v>1.1054071528437046E-2</v>
          </cell>
          <cell r="N40">
            <v>1.1392879988536041E-2</v>
          </cell>
          <cell r="O40">
            <v>1.0820972790774222E-2</v>
          </cell>
          <cell r="P40">
            <v>1.0344286530303852E-2</v>
          </cell>
          <cell r="Q40">
            <v>1.0169104402944686E-2</v>
          </cell>
          <cell r="R40">
            <v>1.0254346000489242E-2</v>
          </cell>
          <cell r="S40">
            <v>1.0835707777620175E-2</v>
          </cell>
          <cell r="T40">
            <v>1.2677702862753422E-2</v>
          </cell>
          <cell r="U40">
            <v>1.3973292760719139E-2</v>
          </cell>
          <cell r="V40">
            <v>1.3587951858353972E-2</v>
          </cell>
          <cell r="W40">
            <v>1.3380223817683093E-2</v>
          </cell>
          <cell r="X40">
            <v>1.2348026675800162E-2</v>
          </cell>
          <cell r="Y40">
            <v>1.0198000015485011E-2</v>
          </cell>
        </row>
        <row r="41">
          <cell r="B41">
            <v>8.293820282149646E-3</v>
          </cell>
          <cell r="C41">
            <v>6.778746663703681E-3</v>
          </cell>
          <cell r="D41">
            <v>5.7220531619749148E-3</v>
          </cell>
          <cell r="E41">
            <v>5.4982072411710473E-3</v>
          </cell>
          <cell r="F41">
            <v>5.2952888946575325E-3</v>
          </cell>
          <cell r="G41">
            <v>5.5058654227942583E-3</v>
          </cell>
          <cell r="H41">
            <v>5.4159955395000972E-3</v>
          </cell>
          <cell r="I41">
            <v>5.0654803087212775E-3</v>
          </cell>
          <cell r="J41">
            <v>5.9834192027745006E-3</v>
          </cell>
          <cell r="K41">
            <v>7.5970596370042677E-3</v>
          </cell>
          <cell r="L41">
            <v>9.2097278170225148E-3</v>
          </cell>
          <cell r="M41">
            <v>1.0232358431973159E-2</v>
          </cell>
          <cell r="N41">
            <v>1.127290737586191E-2</v>
          </cell>
          <cell r="O41">
            <v>1.1140269966406843E-2</v>
          </cell>
          <cell r="P41">
            <v>9.9497268004546027E-3</v>
          </cell>
          <cell r="Q41">
            <v>9.5850897748660773E-3</v>
          </cell>
          <cell r="R41">
            <v>8.9940044675567085E-3</v>
          </cell>
          <cell r="S41">
            <v>9.4655191063110992E-3</v>
          </cell>
          <cell r="T41">
            <v>1.0572355532129533E-2</v>
          </cell>
          <cell r="U41">
            <v>1.2037162520970299E-2</v>
          </cell>
          <cell r="V41">
            <v>1.2052957106816696E-2</v>
          </cell>
          <cell r="W41">
            <v>1.143454948003713E-2</v>
          </cell>
          <cell r="X41">
            <v>1.0635147740407533E-2</v>
          </cell>
          <cell r="Y41">
            <v>9.2562791312962491E-3</v>
          </cell>
        </row>
        <row r="42">
          <cell r="B42">
            <v>1.2980879885707636E-2</v>
          </cell>
          <cell r="C42">
            <v>1.3082465333444305E-2</v>
          </cell>
          <cell r="D42">
            <v>1.3200057108976079E-2</v>
          </cell>
          <cell r="E42">
            <v>1.3199765037487333E-2</v>
          </cell>
          <cell r="F42">
            <v>1.3056170896145091E-2</v>
          </cell>
          <cell r="G42">
            <v>1.4025387109674412E-2</v>
          </cell>
          <cell r="H42">
            <v>1.7630588031662092E-2</v>
          </cell>
          <cell r="I42">
            <v>1.8041600496270644E-2</v>
          </cell>
          <cell r="J42">
            <v>1.7728291971833173E-2</v>
          </cell>
          <cell r="K42">
            <v>1.4969418579710373E-2</v>
          </cell>
          <cell r="L42">
            <v>1.2103134909538137E-2</v>
          </cell>
          <cell r="M42">
            <v>1.1940278179242774E-2</v>
          </cell>
          <cell r="N42">
            <v>1.1722407471974226E-2</v>
          </cell>
          <cell r="O42">
            <v>1.16462764101845E-2</v>
          </cell>
          <cell r="P42">
            <v>1.1379187309584128E-2</v>
          </cell>
          <cell r="Q42">
            <v>1.3220179806964901E-2</v>
          </cell>
          <cell r="R42">
            <v>1.3258654396034124E-2</v>
          </cell>
          <cell r="S42">
            <v>1.2958714465811398E-2</v>
          </cell>
          <cell r="T42">
            <v>1.4252894496364089E-2</v>
          </cell>
          <cell r="U42">
            <v>1.6318582352501623E-2</v>
          </cell>
          <cell r="V42">
            <v>1.5355163698740109E-2</v>
          </cell>
          <cell r="W42">
            <v>1.5060869759386765E-2</v>
          </cell>
          <cell r="X42">
            <v>1.3295099997274729E-2</v>
          </cell>
          <cell r="Y42">
            <v>1.3683697852442172E-2</v>
          </cell>
        </row>
        <row r="43">
          <cell r="B43">
            <v>1.3646682138721843E-2</v>
          </cell>
          <cell r="C43">
            <v>1.3005133379613235E-2</v>
          </cell>
          <cell r="D43">
            <v>1.1824459680777482E-2</v>
          </cell>
          <cell r="E43">
            <v>1.1720680831491873E-2</v>
          </cell>
          <cell r="F43">
            <v>1.2542762277925329E-2</v>
          </cell>
          <cell r="G43">
            <v>1.5177182487076248E-2</v>
          </cell>
          <cell r="H43">
            <v>1.9173003138004782E-2</v>
          </cell>
          <cell r="I43">
            <v>1.9186331221627377E-2</v>
          </cell>
          <cell r="J43">
            <v>1.9001374975252752E-2</v>
          </cell>
          <cell r="K43">
            <v>1.8016134154758699E-2</v>
          </cell>
          <cell r="L43">
            <v>1.6538346287711937E-2</v>
          </cell>
          <cell r="M43">
            <v>1.5267088731097014E-2</v>
          </cell>
          <cell r="N43">
            <v>1.4436480595467252E-2</v>
          </cell>
          <cell r="O43">
            <v>1.4853312159621872E-2</v>
          </cell>
          <cell r="P43">
            <v>1.327367493315155E-2</v>
          </cell>
          <cell r="Q43">
            <v>1.3154140427710537E-2</v>
          </cell>
          <cell r="R43">
            <v>1.4115752111449664E-2</v>
          </cell>
          <cell r="S43">
            <v>1.4814371501130318E-2</v>
          </cell>
          <cell r="T43">
            <v>1.4931962585017836E-2</v>
          </cell>
          <cell r="U43">
            <v>1.4618700894777141E-2</v>
          </cell>
          <cell r="V43">
            <v>1.3148463115236981E-2</v>
          </cell>
          <cell r="W43">
            <v>1.3578460621839282E-2</v>
          </cell>
          <cell r="X43">
            <v>1.3033341102537644E-2</v>
          </cell>
          <cell r="Y43">
            <v>1.2487290432454565E-2</v>
          </cell>
        </row>
        <row r="44">
          <cell r="B44">
            <v>1.335165347555581E-2</v>
          </cell>
          <cell r="C44">
            <v>1.3102851152669438E-2</v>
          </cell>
          <cell r="D44">
            <v>1.3715980348098608E-2</v>
          </cell>
          <cell r="E44">
            <v>1.3419976071306093E-2</v>
          </cell>
          <cell r="F44">
            <v>1.3229220289037216E-2</v>
          </cell>
          <cell r="G44">
            <v>1.3828510176932162E-2</v>
          </cell>
          <cell r="H44">
            <v>1.3770021478022336E-2</v>
          </cell>
          <cell r="I44">
            <v>1.4533302788018046E-2</v>
          </cell>
          <cell r="J44">
            <v>1.7336936036984794E-2</v>
          </cell>
          <cell r="K44">
            <v>1.8959915644799218E-2</v>
          </cell>
          <cell r="L44">
            <v>1.9156172963094263E-2</v>
          </cell>
          <cell r="M44">
            <v>1.8808462053355221E-2</v>
          </cell>
          <cell r="N44">
            <v>1.579136061042305E-2</v>
          </cell>
          <cell r="O44">
            <v>1.5043563436809041E-2</v>
          </cell>
          <cell r="P44">
            <v>1.4863896786899231E-2</v>
          </cell>
          <cell r="Q44">
            <v>1.5266167460947807E-2</v>
          </cell>
          <cell r="R44">
            <v>1.470700123964142E-2</v>
          </cell>
          <cell r="S44">
            <v>1.4845676407033824E-2</v>
          </cell>
          <cell r="T44">
            <v>1.4828535288627001E-2</v>
          </cell>
          <cell r="U44">
            <v>1.4761694886517678E-2</v>
          </cell>
          <cell r="V44">
            <v>1.4849655041214245E-2</v>
          </cell>
          <cell r="W44">
            <v>1.4707191540618187E-2</v>
          </cell>
          <cell r="X44">
            <v>1.4925129930217516E-2</v>
          </cell>
          <cell r="Y44">
            <v>1.3615249081018301E-2</v>
          </cell>
        </row>
        <row r="45">
          <cell r="B45">
            <v>1.1853029528873153E-2</v>
          </cell>
          <cell r="C45">
            <v>1.175957238324124E-2</v>
          </cell>
          <cell r="D45">
            <v>1.1764399664923974E-2</v>
          </cell>
          <cell r="E45">
            <v>1.1409460084644796E-2</v>
          </cell>
          <cell r="F45">
            <v>1.468328989602633E-2</v>
          </cell>
          <cell r="G45">
            <v>1.4698313397333426E-2</v>
          </cell>
          <cell r="H45">
            <v>1.5354272663325523E-2</v>
          </cell>
          <cell r="I45">
            <v>1.4393889438591668E-2</v>
          </cell>
          <cell r="J45">
            <v>1.7368579749767497E-2</v>
          </cell>
          <cell r="K45">
            <v>2.3627920152680938E-2</v>
          </cell>
          <cell r="L45">
            <v>2.4315520364878714E-2</v>
          </cell>
          <cell r="M45">
            <v>2.4559151164855433E-2</v>
          </cell>
          <cell r="N45">
            <v>2.1472909997887479E-2</v>
          </cell>
          <cell r="O45">
            <v>1.9928407212760724E-2</v>
          </cell>
          <cell r="P45">
            <v>1.7800225543438564E-2</v>
          </cell>
          <cell r="Q45">
            <v>1.7562077901512069E-2</v>
          </cell>
          <cell r="R45">
            <v>1.5003305690041106E-2</v>
          </cell>
          <cell r="S45">
            <v>1.4903199372949405E-2</v>
          </cell>
          <cell r="T45">
            <v>1.5243840492714588E-2</v>
          </cell>
          <cell r="U45">
            <v>1.3924978148817477E-2</v>
          </cell>
          <cell r="V45">
            <v>1.3950017844629689E-2</v>
          </cell>
          <cell r="W45">
            <v>1.4980512059547625E-2</v>
          </cell>
          <cell r="X45">
            <v>1.5464343894441065E-2</v>
          </cell>
          <cell r="Y45">
            <v>1.5186146690667741E-2</v>
          </cell>
        </row>
        <row r="46">
          <cell r="B46">
            <v>4.9040167574511032E-2</v>
          </cell>
          <cell r="C46">
            <v>4.3192418147223272E-2</v>
          </cell>
          <cell r="D46">
            <v>3.8214564027829155E-2</v>
          </cell>
          <cell r="E46">
            <v>3.7400007572096425E-2</v>
          </cell>
          <cell r="F46">
            <v>3.7261576061094835E-2</v>
          </cell>
          <cell r="G46">
            <v>3.8080507067941471E-2</v>
          </cell>
          <cell r="H46">
            <v>3.7664696074289988E-2</v>
          </cell>
          <cell r="I46">
            <v>3.9382235407486962E-2</v>
          </cell>
          <cell r="J46">
            <v>4.195459803336625E-2</v>
          </cell>
          <cell r="K46">
            <v>4.6260044795906126E-2</v>
          </cell>
          <cell r="L46">
            <v>4.8363841855332969E-2</v>
          </cell>
          <cell r="M46">
            <v>5.0153804839493998E-2</v>
          </cell>
          <cell r="N46">
            <v>5.2801098425572249E-2</v>
          </cell>
          <cell r="O46">
            <v>5.043923081261377E-2</v>
          </cell>
          <cell r="P46">
            <v>4.9867607188996993E-2</v>
          </cell>
          <cell r="Q46">
            <v>4.8122065254800714E-2</v>
          </cell>
          <cell r="R46">
            <v>4.7029262982584086E-2</v>
          </cell>
          <cell r="S46">
            <v>4.8993515082563256E-2</v>
          </cell>
          <cell r="T46">
            <v>5.3066572536834479E-2</v>
          </cell>
          <cell r="U46">
            <v>5.9824815900595803E-2</v>
          </cell>
          <cell r="V46">
            <v>6.0618984363364291E-2</v>
          </cell>
          <cell r="W46">
            <v>6.0309845268115621E-2</v>
          </cell>
          <cell r="X46">
            <v>5.5330504706408698E-2</v>
          </cell>
          <cell r="Y46">
            <v>5.0767664905289292E-2</v>
          </cell>
        </row>
        <row r="47">
          <cell r="B47">
            <v>4.7403500820898746E-2</v>
          </cell>
          <cell r="C47">
            <v>4.2717254887404972E-2</v>
          </cell>
          <cell r="D47">
            <v>4.2164876660441213E-2</v>
          </cell>
          <cell r="E47">
            <v>3.8504578467750641E-2</v>
          </cell>
          <cell r="F47">
            <v>3.5288519823766323E-2</v>
          </cell>
          <cell r="G47">
            <v>3.5452395444857343E-2</v>
          </cell>
          <cell r="H47">
            <v>3.5281788149027403E-2</v>
          </cell>
          <cell r="I47">
            <v>3.5107777963457154E-2</v>
          </cell>
          <cell r="J47">
            <v>3.7929415601668737E-2</v>
          </cell>
          <cell r="K47">
            <v>4.0430805745039732E-2</v>
          </cell>
          <cell r="L47">
            <v>4.4497800937405685E-2</v>
          </cell>
          <cell r="M47">
            <v>4.6303681224865417E-2</v>
          </cell>
          <cell r="N47">
            <v>4.9189086388562515E-2</v>
          </cell>
          <cell r="O47">
            <v>4.9302277231692317E-2</v>
          </cell>
          <cell r="P47">
            <v>4.9753008750999562E-2</v>
          </cell>
          <cell r="Q47">
            <v>4.9244969465946725E-2</v>
          </cell>
          <cell r="R47">
            <v>4.7209148488497818E-2</v>
          </cell>
          <cell r="S47">
            <v>4.6955592395832503E-2</v>
          </cell>
          <cell r="T47">
            <v>4.9543949887973511E-2</v>
          </cell>
          <cell r="U47">
            <v>5.6090664823488977E-2</v>
          </cell>
          <cell r="V47">
            <v>5.900558096550175E-2</v>
          </cell>
          <cell r="W47">
            <v>5.852398758784022E-2</v>
          </cell>
          <cell r="X47">
            <v>5.4588717032123847E-2</v>
          </cell>
          <cell r="Y47">
            <v>4.7203260422138779E-2</v>
          </cell>
        </row>
        <row r="48">
          <cell r="B48">
            <v>2.52182234228382E-2</v>
          </cell>
          <cell r="C48">
            <v>2.0704581759754547E-2</v>
          </cell>
          <cell r="D48">
            <v>1.7736101228323194E-2</v>
          </cell>
          <cell r="E48">
            <v>1.5570976961959214E-2</v>
          </cell>
          <cell r="F48">
            <v>1.5373290805437253E-2</v>
          </cell>
          <cell r="G48">
            <v>1.5794809049877963E-2</v>
          </cell>
          <cell r="H48">
            <v>1.5580846132656735E-2</v>
          </cell>
          <cell r="I48">
            <v>1.557901584434228E-2</v>
          </cell>
          <cell r="J48">
            <v>2.0632291398519294E-2</v>
          </cell>
          <cell r="K48">
            <v>2.5406768216032771E-2</v>
          </cell>
          <cell r="L48">
            <v>2.7331435835524213E-2</v>
          </cell>
          <cell r="M48">
            <v>2.8668198525608771E-2</v>
          </cell>
          <cell r="N48">
            <v>3.3494370119310099E-2</v>
          </cell>
          <cell r="O48">
            <v>3.2866000246277401E-2</v>
          </cell>
          <cell r="P48">
            <v>2.9083723672569818E-2</v>
          </cell>
          <cell r="Q48">
            <v>2.4752065470041471E-2</v>
          </cell>
          <cell r="R48">
            <v>2.4194219400007461E-2</v>
          </cell>
          <cell r="S48">
            <v>2.9095583099017611E-2</v>
          </cell>
          <cell r="T48">
            <v>3.4850280881820225E-2</v>
          </cell>
          <cell r="U48">
            <v>4.13783737897701E-2</v>
          </cell>
          <cell r="V48">
            <v>4.9169682704181129E-2</v>
          </cell>
          <cell r="W48">
            <v>4.8297139683268563E-2</v>
          </cell>
          <cell r="X48">
            <v>4.0341958210762509E-2</v>
          </cell>
          <cell r="Y48">
            <v>3.4521715475542364E-2</v>
          </cell>
        </row>
        <row r="49">
          <cell r="B49">
            <v>4.029718827567369E-2</v>
          </cell>
          <cell r="C49">
            <v>3.5063249807439016E-2</v>
          </cell>
          <cell r="D49">
            <v>2.4898189053234831E-2</v>
          </cell>
          <cell r="E49">
            <v>2.4680457465268091E-2</v>
          </cell>
          <cell r="F49">
            <v>2.2844633625413627E-2</v>
          </cell>
          <cell r="G49">
            <v>2.2531085199225594E-2</v>
          </cell>
          <cell r="H49">
            <v>1.7838114309822815E-2</v>
          </cell>
          <cell r="I49">
            <v>1.5932496055240952E-2</v>
          </cell>
          <cell r="J49">
            <v>3.0653570773400467E-2</v>
          </cell>
          <cell r="K49">
            <v>4.9736144092682566E-2</v>
          </cell>
          <cell r="L49">
            <v>6.601133752606228E-2</v>
          </cell>
          <cell r="M49">
            <v>7.6257610160761977E-2</v>
          </cell>
          <cell r="N49">
            <v>8.7782762568198461E-2</v>
          </cell>
          <cell r="O49">
            <v>7.6329622184587262E-2</v>
          </cell>
          <cell r="P49">
            <v>6.7517541498567202E-2</v>
          </cell>
          <cell r="Q49">
            <v>6.2648749007287258E-2</v>
          </cell>
          <cell r="R49">
            <v>6.186018602479601E-2</v>
          </cell>
          <cell r="S49">
            <v>6.1546976109068202E-2</v>
          </cell>
          <cell r="T49">
            <v>6.8184992236262801E-2</v>
          </cell>
          <cell r="U49">
            <v>7.1898541108298644E-2</v>
          </cell>
          <cell r="V49">
            <v>8.1526057527513643E-2</v>
          </cell>
          <cell r="W49">
            <v>8.1679768547003442E-2</v>
          </cell>
          <cell r="X49">
            <v>8.0428459492831117E-2</v>
          </cell>
          <cell r="Y49">
            <v>6.6466815207061658E-2</v>
          </cell>
        </row>
        <row r="50">
          <cell r="B50">
            <v>1.0074292622633916E-3</v>
          </cell>
          <cell r="C50">
            <v>1.0074292622633916E-3</v>
          </cell>
          <cell r="D50">
            <v>1.0074292622633916E-3</v>
          </cell>
          <cell r="E50">
            <v>1.0074292622633916E-3</v>
          </cell>
          <cell r="F50">
            <v>1.0074292622633916E-3</v>
          </cell>
          <cell r="G50">
            <v>1.0074292622633916E-3</v>
          </cell>
          <cell r="H50">
            <v>1.0074292622633916E-3</v>
          </cell>
          <cell r="I50">
            <v>1.0074292622633916E-3</v>
          </cell>
          <cell r="J50">
            <v>1.0074292622633916E-3</v>
          </cell>
          <cell r="K50">
            <v>1.0074292622633916E-3</v>
          </cell>
          <cell r="L50">
            <v>1.0074292622633916E-3</v>
          </cell>
          <cell r="M50">
            <v>1.0074292622633916E-3</v>
          </cell>
          <cell r="N50">
            <v>1.0074292622633916E-3</v>
          </cell>
          <cell r="O50">
            <v>1.0074292622633916E-3</v>
          </cell>
          <cell r="P50">
            <v>1.0074292622633916E-3</v>
          </cell>
          <cell r="Q50">
            <v>1.0074292622633916E-3</v>
          </cell>
          <cell r="R50">
            <v>1.0074292622633916E-3</v>
          </cell>
          <cell r="S50">
            <v>1.0074292622633916E-3</v>
          </cell>
          <cell r="T50">
            <v>1.0074292622633916E-3</v>
          </cell>
          <cell r="U50">
            <v>1.0074292622633916E-3</v>
          </cell>
          <cell r="V50">
            <v>1.0074292622633916E-3</v>
          </cell>
          <cell r="W50">
            <v>1.0074292622633916E-3</v>
          </cell>
          <cell r="X50">
            <v>1.0074292622633916E-3</v>
          </cell>
          <cell r="Y50">
            <v>1.0074292622633916E-3</v>
          </cell>
        </row>
        <row r="51">
          <cell r="B51">
            <v>2.328577134724364E-2</v>
          </cell>
          <cell r="C51">
            <v>2.2707874411417115E-2</v>
          </cell>
          <cell r="D51">
            <v>2.1627157239288444E-2</v>
          </cell>
          <cell r="E51">
            <v>2.0453863878697565E-2</v>
          </cell>
          <cell r="F51">
            <v>1.9654795017567828E-2</v>
          </cell>
          <cell r="G51">
            <v>1.8723527545860402E-2</v>
          </cell>
          <cell r="H51">
            <v>1.7099505630151942E-2</v>
          </cell>
          <cell r="I51">
            <v>1.8268617803601665E-2</v>
          </cell>
          <cell r="J51">
            <v>1.9348541659768518E-2</v>
          </cell>
          <cell r="K51">
            <v>2.1729792998231256E-2</v>
          </cell>
          <cell r="L51">
            <v>2.5267056273900374E-2</v>
          </cell>
          <cell r="M51">
            <v>2.8129040979795263E-2</v>
          </cell>
          <cell r="N51">
            <v>2.9113864343577558E-2</v>
          </cell>
          <cell r="O51">
            <v>2.8389602341905958E-2</v>
          </cell>
          <cell r="P51">
            <v>2.4967755719389306E-2</v>
          </cell>
          <cell r="Q51">
            <v>2.3688784056772751E-2</v>
          </cell>
          <cell r="R51">
            <v>2.3917380881972206E-2</v>
          </cell>
          <cell r="S51">
            <v>2.4740976535295049E-2</v>
          </cell>
          <cell r="T51">
            <v>2.6664553530600845E-2</v>
          </cell>
          <cell r="U51">
            <v>3.0621045807029085E-2</v>
          </cell>
          <cell r="V51">
            <v>3.1981287448258656E-2</v>
          </cell>
          <cell r="W51">
            <v>3.1228908526672854E-2</v>
          </cell>
          <cell r="X51">
            <v>2.6879527631724579E-2</v>
          </cell>
          <cell r="Y51">
            <v>2.3828164404887477E-2</v>
          </cell>
        </row>
        <row r="52">
          <cell r="B52">
            <v>2.2920343871076644E-2</v>
          </cell>
          <cell r="C52">
            <v>2.0183234646375184E-2</v>
          </cell>
          <cell r="D52">
            <v>1.9526050280792774E-2</v>
          </cell>
          <cell r="E52">
            <v>1.8384235428813702E-2</v>
          </cell>
          <cell r="F52">
            <v>1.7924528046768928E-2</v>
          </cell>
          <cell r="G52">
            <v>1.7112127347376348E-2</v>
          </cell>
          <cell r="H52">
            <v>1.6540139326042876E-2</v>
          </cell>
          <cell r="I52">
            <v>1.642500832196821E-2</v>
          </cell>
          <cell r="J52">
            <v>1.9283994750012631E-2</v>
          </cell>
          <cell r="K52">
            <v>2.2146621993421493E-2</v>
          </cell>
          <cell r="L52">
            <v>2.563090788803286E-2</v>
          </cell>
          <cell r="M52">
            <v>2.7185617465060475E-2</v>
          </cell>
          <cell r="N52">
            <v>2.8954867383456876E-2</v>
          </cell>
          <cell r="O52">
            <v>2.7434249544653504E-2</v>
          </cell>
          <cell r="P52">
            <v>2.5757879150128792E-2</v>
          </cell>
          <cell r="Q52">
            <v>2.5420219214720315E-2</v>
          </cell>
          <cell r="R52">
            <v>2.5779541349425512E-2</v>
          </cell>
          <cell r="S52">
            <v>2.6804410816833359E-2</v>
          </cell>
          <cell r="T52">
            <v>3.0058167530999866E-2</v>
          </cell>
          <cell r="U52">
            <v>3.3206963869878599E-2</v>
          </cell>
          <cell r="V52">
            <v>3.3064896582634999E-2</v>
          </cell>
          <cell r="W52">
            <v>3.2410894274662552E-2</v>
          </cell>
          <cell r="X52">
            <v>3.0674174559372609E-2</v>
          </cell>
          <cell r="Y52">
            <v>2.686667470770597E-2</v>
          </cell>
        </row>
        <row r="53">
          <cell r="B53">
            <v>5.5594736525780536E-2</v>
          </cell>
          <cell r="C53">
            <v>4.6140915890418181E-2</v>
          </cell>
          <cell r="D53">
            <v>3.8035238654956602E-2</v>
          </cell>
          <cell r="E53">
            <v>3.8342690731058164E-2</v>
          </cell>
          <cell r="F53">
            <v>3.8449471118802876E-2</v>
          </cell>
          <cell r="G53">
            <v>3.8267853142833784E-2</v>
          </cell>
          <cell r="H53">
            <v>3.3033755794032844E-2</v>
          </cell>
          <cell r="I53">
            <v>3.3552329907976609E-2</v>
          </cell>
          <cell r="J53">
            <v>3.8060917924093121E-2</v>
          </cell>
          <cell r="K53">
            <v>4.7736108986660197E-2</v>
          </cell>
          <cell r="L53">
            <v>5.4807948104837946E-2</v>
          </cell>
          <cell r="M53">
            <v>5.9337107399646573E-2</v>
          </cell>
          <cell r="N53">
            <v>5.7962495564512995E-2</v>
          </cell>
          <cell r="O53">
            <v>5.8740737040963213E-2</v>
          </cell>
          <cell r="P53">
            <v>5.5092575624067143E-2</v>
          </cell>
          <cell r="Q53">
            <v>5.0096484920570769E-2</v>
          </cell>
          <cell r="R53">
            <v>5.0221653560122488E-2</v>
          </cell>
          <cell r="S53">
            <v>5.0998411558449544E-2</v>
          </cell>
          <cell r="T53">
            <v>5.7247689031467409E-2</v>
          </cell>
          <cell r="U53">
            <v>6.5807009904973665E-2</v>
          </cell>
          <cell r="V53">
            <v>7.412357994760968E-2</v>
          </cell>
          <cell r="W53">
            <v>7.5139510999876161E-2</v>
          </cell>
          <cell r="X53">
            <v>7.4335204909632441E-2</v>
          </cell>
          <cell r="Y53">
            <v>6.4474324556585513E-2</v>
          </cell>
        </row>
        <row r="54">
          <cell r="B54">
            <v>2.7189395028374988E-2</v>
          </cell>
          <cell r="C54">
            <v>2.3782418757365854E-2</v>
          </cell>
          <cell r="D54">
            <v>1.9557312502365042E-2</v>
          </cell>
          <cell r="E54">
            <v>1.6701664048307193E-2</v>
          </cell>
          <cell r="F54">
            <v>1.5499194761639601E-2</v>
          </cell>
          <cell r="G54">
            <v>1.6040634140660516E-2</v>
          </cell>
          <cell r="H54">
            <v>1.593210488101093E-2</v>
          </cell>
          <cell r="I54">
            <v>1.6324859419351592E-2</v>
          </cell>
          <cell r="J54">
            <v>2.1732123246536596E-2</v>
          </cell>
          <cell r="K54">
            <v>2.6713652763507959E-2</v>
          </cell>
          <cell r="L54">
            <v>3.0243448059724311E-2</v>
          </cell>
          <cell r="M54">
            <v>3.376678250933119E-2</v>
          </cell>
          <cell r="N54">
            <v>3.5596224448827714E-2</v>
          </cell>
          <cell r="O54">
            <v>3.3089261233653196E-2</v>
          </cell>
          <cell r="P54">
            <v>3.2186819913641508E-2</v>
          </cell>
          <cell r="Q54">
            <v>2.925852845858409E-2</v>
          </cell>
          <cell r="R54">
            <v>2.7087301123303719E-2</v>
          </cell>
          <cell r="S54">
            <v>2.6923991563633211E-2</v>
          </cell>
          <cell r="T54">
            <v>2.6866821632707243E-2</v>
          </cell>
          <cell r="U54">
            <v>2.8197642011761812E-2</v>
          </cell>
          <cell r="V54">
            <v>3.1182749078273404E-2</v>
          </cell>
          <cell r="W54">
            <v>3.1114221854629618E-2</v>
          </cell>
          <cell r="X54">
            <v>3.0840976527311454E-2</v>
          </cell>
          <cell r="Y54">
            <v>2.8712219212355526E-2</v>
          </cell>
        </row>
        <row r="55">
          <cell r="B55">
            <v>2.0682948313097613E-2</v>
          </cell>
          <cell r="C55">
            <v>2.0079423586228502E-2</v>
          </cell>
          <cell r="D55">
            <v>1.8134618151380927E-2</v>
          </cell>
          <cell r="E55">
            <v>1.6544536306191956E-2</v>
          </cell>
          <cell r="F55">
            <v>1.3914161721907981E-2</v>
          </cell>
          <cell r="G55">
            <v>1.3995061275618663E-2</v>
          </cell>
          <cell r="H55">
            <v>1.4027933249793992E-2</v>
          </cell>
          <cell r="I55">
            <v>1.4227699971044817E-2</v>
          </cell>
          <cell r="J55">
            <v>1.8820507235688955E-2</v>
          </cell>
          <cell r="K55">
            <v>2.2591818086134027E-2</v>
          </cell>
          <cell r="L55">
            <v>2.8594549873860738E-2</v>
          </cell>
          <cell r="M55">
            <v>3.1149806556383944E-2</v>
          </cell>
          <cell r="N55">
            <v>3.3664927715559914E-2</v>
          </cell>
          <cell r="O55">
            <v>3.2871598118467814E-2</v>
          </cell>
          <cell r="P55">
            <v>3.1375036556150718E-2</v>
          </cell>
          <cell r="Q55">
            <v>3.0073886431203376E-2</v>
          </cell>
          <cell r="R55">
            <v>2.9051584742499699E-2</v>
          </cell>
          <cell r="S55">
            <v>2.9408235747087588E-2</v>
          </cell>
          <cell r="T55">
            <v>2.9881069647857451E-2</v>
          </cell>
          <cell r="U55">
            <v>3.2586492673057604E-2</v>
          </cell>
          <cell r="V55">
            <v>3.341067958341315E-2</v>
          </cell>
          <cell r="W55">
            <v>3.3245784676301189E-2</v>
          </cell>
          <cell r="X55">
            <v>3.1925416425245767E-2</v>
          </cell>
          <cell r="Y55">
            <v>2.8944413279331286E-2</v>
          </cell>
        </row>
        <row r="56">
          <cell r="B56">
            <v>2.2394171847366279E-2</v>
          </cell>
          <cell r="C56">
            <v>1.5544503092378687E-2</v>
          </cell>
          <cell r="D56">
            <v>1.3286578643619828E-2</v>
          </cell>
          <cell r="E56">
            <v>1.2383882996134517E-2</v>
          </cell>
          <cell r="F56">
            <v>1.2256929222757635E-2</v>
          </cell>
          <cell r="G56">
            <v>1.2291133600189305E-2</v>
          </cell>
          <cell r="H56">
            <v>1.2566181648857993E-2</v>
          </cell>
          <cell r="I56">
            <v>1.2122410639732127E-2</v>
          </cell>
          <cell r="J56">
            <v>1.6812594993233145E-2</v>
          </cell>
          <cell r="K56">
            <v>2.2186194123118928E-2</v>
          </cell>
          <cell r="L56">
            <v>2.5456287771034987E-2</v>
          </cell>
          <cell r="M56">
            <v>2.9145545602762744E-2</v>
          </cell>
          <cell r="N56">
            <v>3.2889144342796106E-2</v>
          </cell>
          <cell r="O56">
            <v>3.0719651651310201E-2</v>
          </cell>
          <cell r="P56">
            <v>2.8398288010474865E-2</v>
          </cell>
          <cell r="Q56">
            <v>2.8164792269009E-2</v>
          </cell>
          <cell r="R56">
            <v>2.346818698665273E-2</v>
          </cell>
          <cell r="S56">
            <v>2.4480444518662076E-2</v>
          </cell>
          <cell r="T56">
            <v>2.3972900450896645E-2</v>
          </cell>
          <cell r="U56">
            <v>2.6966570369718511E-2</v>
          </cell>
          <cell r="V56">
            <v>2.895329794383332E-2</v>
          </cell>
          <cell r="W56">
            <v>2.7907903636704853E-2</v>
          </cell>
          <cell r="X56">
            <v>2.607253479996462E-2</v>
          </cell>
          <cell r="Y56">
            <v>2.1969893942343482E-2</v>
          </cell>
        </row>
        <row r="57">
          <cell r="B57">
            <v>1.8743114614775985E-2</v>
          </cell>
          <cell r="C57">
            <v>1.4989591767729895E-2</v>
          </cell>
          <cell r="D57">
            <v>1.2425882599558437E-2</v>
          </cell>
          <cell r="E57">
            <v>1.2082461761527731E-2</v>
          </cell>
          <cell r="F57">
            <v>1.2389468813953617E-2</v>
          </cell>
          <cell r="G57">
            <v>1.2083433719320287E-2</v>
          </cell>
          <cell r="H57">
            <v>1.2545111299431904E-2</v>
          </cell>
          <cell r="I57">
            <v>1.3064107415178246E-2</v>
          </cell>
          <cell r="J57">
            <v>1.7493609171211091E-2</v>
          </cell>
          <cell r="K57">
            <v>2.4535512542693563E-2</v>
          </cell>
          <cell r="L57">
            <v>2.9925167304729283E-2</v>
          </cell>
          <cell r="M57">
            <v>3.2349367972985973E-2</v>
          </cell>
          <cell r="N57">
            <v>3.2945311587163281E-2</v>
          </cell>
          <cell r="O57">
            <v>3.0989158048585867E-2</v>
          </cell>
          <cell r="P57">
            <v>3.0463657710254562E-2</v>
          </cell>
          <cell r="Q57">
            <v>3.1008450081823034E-2</v>
          </cell>
          <cell r="R57">
            <v>2.9400375605341578E-2</v>
          </cell>
          <cell r="S57">
            <v>2.8126704111466328E-2</v>
          </cell>
          <cell r="T57">
            <v>2.8761082693377609E-2</v>
          </cell>
          <cell r="U57">
            <v>3.0737856716195649E-2</v>
          </cell>
          <cell r="V57">
            <v>3.0278990571179012E-2</v>
          </cell>
          <cell r="W57">
            <v>2.9113915426446195E-2</v>
          </cell>
          <cell r="X57">
            <v>2.4097808044144828E-2</v>
          </cell>
          <cell r="Y57">
            <v>1.9573750910207608E-2</v>
          </cell>
        </row>
        <row r="58">
          <cell r="B58">
            <v>1.4084979079979144E-2</v>
          </cell>
          <cell r="C58">
            <v>1.1194393698416023E-2</v>
          </cell>
          <cell r="D58">
            <v>1.053114539122086E-2</v>
          </cell>
          <cell r="E58">
            <v>1.0790864133014911E-2</v>
          </cell>
          <cell r="F58">
            <v>1.0460891131869437E-2</v>
          </cell>
          <cell r="G58">
            <v>1.0808375478711427E-2</v>
          </cell>
          <cell r="H58">
            <v>1.0724597400412912E-2</v>
          </cell>
          <cell r="I58">
            <v>1.0731996413052705E-2</v>
          </cell>
          <cell r="J58">
            <v>1.1078380255076816E-2</v>
          </cell>
          <cell r="K58">
            <v>1.1715632618872457E-2</v>
          </cell>
          <cell r="L58">
            <v>1.1640780604925023E-2</v>
          </cell>
          <cell r="M58">
            <v>1.2497330636896002E-2</v>
          </cell>
          <cell r="N58">
            <v>1.2800933021067759E-2</v>
          </cell>
          <cell r="O58">
            <v>1.3029258820525122E-2</v>
          </cell>
          <cell r="P58">
            <v>1.3023160593118527E-2</v>
          </cell>
          <cell r="Q58">
            <v>1.30784247476998E-2</v>
          </cell>
          <cell r="R58">
            <v>1.3018020885844653E-2</v>
          </cell>
          <cell r="S58">
            <v>1.3295913272113656E-2</v>
          </cell>
          <cell r="T58">
            <v>1.5567874838664E-2</v>
          </cell>
          <cell r="U58">
            <v>1.9517531199683281E-2</v>
          </cell>
          <cell r="V58">
            <v>2.0941738571880926E-2</v>
          </cell>
          <cell r="W58">
            <v>2.0304779860475186E-2</v>
          </cell>
          <cell r="X58">
            <v>1.8249821778102485E-2</v>
          </cell>
          <cell r="Y58">
            <v>1.6038303299517245E-2</v>
          </cell>
        </row>
        <row r="59">
          <cell r="B59">
            <v>1.1298646916855037E-2</v>
          </cell>
          <cell r="C59">
            <v>1.0117340758750181E-2</v>
          </cell>
          <cell r="D59">
            <v>9.1313718344670346E-3</v>
          </cell>
          <cell r="E59">
            <v>9.2784028549244765E-3</v>
          </cell>
          <cell r="F59">
            <v>8.9037271069893464E-3</v>
          </cell>
          <cell r="G59">
            <v>8.9449361610284758E-3</v>
          </cell>
          <cell r="H59">
            <v>7.9928804319451489E-3</v>
          </cell>
          <cell r="I59">
            <v>8.6242465078955506E-3</v>
          </cell>
          <cell r="J59">
            <v>1.0104990067267868E-2</v>
          </cell>
          <cell r="K59">
            <v>1.1948769298163048E-2</v>
          </cell>
          <cell r="L59">
            <v>1.2725639836891215E-2</v>
          </cell>
          <cell r="M59">
            <v>1.3044751256637897E-2</v>
          </cell>
          <cell r="N59">
            <v>1.3648094377486607E-2</v>
          </cell>
          <cell r="O59">
            <v>1.3335522058956663E-2</v>
          </cell>
          <cell r="P59">
            <v>1.2250495745499445E-2</v>
          </cell>
          <cell r="Q59">
            <v>1.2062949488998134E-2</v>
          </cell>
          <cell r="R59">
            <v>1.196974123649212E-2</v>
          </cell>
          <cell r="S59">
            <v>1.2579206001845812E-2</v>
          </cell>
          <cell r="T59">
            <v>1.5376917096272319E-2</v>
          </cell>
          <cell r="U59">
            <v>1.7797447702493165E-2</v>
          </cell>
          <cell r="V59">
            <v>1.7934189131351665E-2</v>
          </cell>
          <cell r="W59">
            <v>1.7857592592977541E-2</v>
          </cell>
          <cell r="X59">
            <v>1.6376059768702614E-2</v>
          </cell>
          <cell r="Y59">
            <v>1.5507501903187738E-2</v>
          </cell>
        </row>
        <row r="60">
          <cell r="B60">
            <v>1.1408700264026239E-2</v>
          </cell>
          <cell r="C60">
            <v>1.0147343199713011E-2</v>
          </cell>
          <cell r="D60">
            <v>9.1716424260568676E-3</v>
          </cell>
          <cell r="E60">
            <v>8.7308510203865548E-3</v>
          </cell>
          <cell r="F60">
            <v>8.0739655439291298E-3</v>
          </cell>
          <cell r="G60">
            <v>8.1474828820748135E-3</v>
          </cell>
          <cell r="H60">
            <v>7.2762230588700703E-3</v>
          </cell>
          <cell r="I60">
            <v>7.1362828741331407E-3</v>
          </cell>
          <cell r="J60">
            <v>8.5916452630433494E-3</v>
          </cell>
          <cell r="K60">
            <v>9.7058219117397999E-3</v>
          </cell>
          <cell r="L60">
            <v>1.0931109530481452E-2</v>
          </cell>
          <cell r="M60">
            <v>1.1167217414690199E-2</v>
          </cell>
          <cell r="N60">
            <v>1.2769512116541861E-2</v>
          </cell>
          <cell r="O60">
            <v>1.2846149758346066E-2</v>
          </cell>
          <cell r="P60">
            <v>1.1942100859470409E-2</v>
          </cell>
          <cell r="Q60">
            <v>1.1924725471273391E-2</v>
          </cell>
          <cell r="R60">
            <v>1.1966908854456807E-2</v>
          </cell>
          <cell r="S60">
            <v>1.1942153622046522E-2</v>
          </cell>
          <cell r="T60">
            <v>1.3839535480407021E-2</v>
          </cell>
          <cell r="U60">
            <v>1.6245300469822001E-2</v>
          </cell>
          <cell r="V60">
            <v>1.6831434098288849E-2</v>
          </cell>
          <cell r="W60">
            <v>1.5737894632101485E-2</v>
          </cell>
          <cell r="X60">
            <v>1.4086340137068951E-2</v>
          </cell>
          <cell r="Y60">
            <v>1.1960904690669049E-2</v>
          </cell>
        </row>
        <row r="61">
          <cell r="B61">
            <v>3.6766124997923144E-2</v>
          </cell>
          <cell r="C61">
            <v>3.3574623776091841E-2</v>
          </cell>
          <cell r="D61">
            <v>3.3343866649461422E-2</v>
          </cell>
          <cell r="E61">
            <v>2.892904188096334E-2</v>
          </cell>
          <cell r="F61">
            <v>2.9390781511445373E-2</v>
          </cell>
          <cell r="G61">
            <v>3.1666633379323988E-2</v>
          </cell>
          <cell r="H61">
            <v>3.829076366120656E-2</v>
          </cell>
          <cell r="I61">
            <v>4.4416066766690458E-2</v>
          </cell>
          <cell r="J61">
            <v>5.2053764851222512E-2</v>
          </cell>
          <cell r="K61">
            <v>5.8029063458785404E-2</v>
          </cell>
          <cell r="L61">
            <v>5.8380521104266406E-2</v>
          </cell>
          <cell r="M61">
            <v>5.8264554692736607E-2</v>
          </cell>
          <cell r="N61">
            <v>5.7963392528306922E-2</v>
          </cell>
          <cell r="O61">
            <v>5.3875944427222988E-2</v>
          </cell>
          <cell r="P61">
            <v>5.8415242732795365E-2</v>
          </cell>
          <cell r="Q61">
            <v>5.8143573662736987E-2</v>
          </cell>
          <cell r="R61">
            <v>5.8317745100225256E-2</v>
          </cell>
          <cell r="S61">
            <v>5.7266349395886061E-2</v>
          </cell>
          <cell r="T61">
            <v>5.4561746364354756E-2</v>
          </cell>
          <cell r="U61">
            <v>5.4002324333479908E-2</v>
          </cell>
          <cell r="V61">
            <v>5.3240480359054827E-2</v>
          </cell>
          <cell r="W61">
            <v>4.938772266667979E-2</v>
          </cell>
          <cell r="X61">
            <v>4.2358996007534136E-2</v>
          </cell>
          <cell r="Y61">
            <v>3.9828437842592206E-2</v>
          </cell>
        </row>
        <row r="62">
          <cell r="B62">
            <v>2.8957370444019932E-3</v>
          </cell>
          <cell r="C62">
            <v>2.7021812885715197E-3</v>
          </cell>
          <cell r="D62">
            <v>2.6702908564020071E-3</v>
          </cell>
          <cell r="E62">
            <v>2.6234021185375881E-3</v>
          </cell>
          <cell r="F62">
            <v>2.6557745279473239E-3</v>
          </cell>
          <cell r="G62">
            <v>2.6851729658618788E-3</v>
          </cell>
          <cell r="H62">
            <v>2.3419596211080211E-3</v>
          </cell>
          <cell r="I62">
            <v>2.3641990469396718E-3</v>
          </cell>
          <cell r="J62">
            <v>3.0041165136669564E-3</v>
          </cell>
          <cell r="K62">
            <v>3.8144376363938963E-3</v>
          </cell>
          <cell r="L62">
            <v>4.0203259033433783E-3</v>
          </cell>
          <cell r="M62">
            <v>4.1604053061884416E-3</v>
          </cell>
          <cell r="N62">
            <v>4.4622448867638834E-3</v>
          </cell>
          <cell r="O62">
            <v>4.049060955609949E-3</v>
          </cell>
          <cell r="P62">
            <v>3.319036668027609E-3</v>
          </cell>
          <cell r="Q62">
            <v>3.1848762579204703E-3</v>
          </cell>
          <cell r="R62">
            <v>2.9643059643137933E-3</v>
          </cell>
          <cell r="S62">
            <v>3.6170412788152691E-3</v>
          </cell>
          <cell r="T62">
            <v>4.7305776625431598E-3</v>
          </cell>
          <cell r="U62">
            <v>5.5789269673751285E-3</v>
          </cell>
          <cell r="V62">
            <v>5.6717709209707905E-3</v>
          </cell>
          <cell r="W62">
            <v>5.5576142460404144E-3</v>
          </cell>
          <cell r="X62">
            <v>5.1293253971698028E-3</v>
          </cell>
          <cell r="Y62">
            <v>4.3024947260482393E-3</v>
          </cell>
        </row>
        <row r="63">
          <cell r="B63">
            <v>1.9904088210263432E-2</v>
          </cell>
          <cell r="C63">
            <v>1.7485900499557179E-2</v>
          </cell>
          <cell r="D63">
            <v>1.4958978802501518E-2</v>
          </cell>
          <cell r="E63">
            <v>1.4696240737110348E-2</v>
          </cell>
          <cell r="F63">
            <v>1.4523595857301756E-2</v>
          </cell>
          <cell r="G63">
            <v>1.4342763391595025E-2</v>
          </cell>
          <cell r="H63">
            <v>1.3640033263681021E-2</v>
          </cell>
          <cell r="I63">
            <v>1.4727493967307289E-2</v>
          </cell>
          <cell r="J63">
            <v>1.5539436106558033E-2</v>
          </cell>
          <cell r="K63">
            <v>1.8056738612911617E-2</v>
          </cell>
          <cell r="L63">
            <v>1.9055459085926686E-2</v>
          </cell>
          <cell r="M63">
            <v>1.8948715256521226E-2</v>
          </cell>
          <cell r="N63">
            <v>1.8914119210827925E-2</v>
          </cell>
          <cell r="O63">
            <v>1.8836320397123945E-2</v>
          </cell>
          <cell r="P63">
            <v>1.9148254723230736E-2</v>
          </cell>
          <cell r="Q63">
            <v>1.8647787559494377E-2</v>
          </cell>
          <cell r="R63">
            <v>1.813251347790942E-2</v>
          </cell>
          <cell r="S63">
            <v>1.9276788508507663E-2</v>
          </cell>
          <cell r="T63">
            <v>2.2407630454140643E-2</v>
          </cell>
          <cell r="U63">
            <v>2.5147798129742858E-2</v>
          </cell>
          <cell r="V63">
            <v>2.5349474974816558E-2</v>
          </cell>
          <cell r="W63">
            <v>2.4479402902412292E-2</v>
          </cell>
          <cell r="X63">
            <v>2.3526342313031086E-2</v>
          </cell>
          <cell r="Y63">
            <v>2.2045923530040198E-2</v>
          </cell>
        </row>
        <row r="64">
          <cell r="B64">
            <v>1.9138102768838771E-2</v>
          </cell>
          <cell r="C64">
            <v>1.6827853060749402E-2</v>
          </cell>
          <cell r="D64">
            <v>1.6025130045401705E-2</v>
          </cell>
          <cell r="E64">
            <v>1.5302280480107519E-2</v>
          </cell>
          <cell r="F64">
            <v>1.5419769892289381E-2</v>
          </cell>
          <cell r="G64">
            <v>1.5324265677271869E-2</v>
          </cell>
          <cell r="H64">
            <v>1.4857835513057182E-2</v>
          </cell>
          <cell r="I64">
            <v>1.556672384381542E-2</v>
          </cell>
          <cell r="J64">
            <v>1.6893879990407156E-2</v>
          </cell>
          <cell r="K64">
            <v>1.8585197311339171E-2</v>
          </cell>
          <cell r="L64">
            <v>1.9538117990967989E-2</v>
          </cell>
          <cell r="M64">
            <v>2.0360276012301236E-2</v>
          </cell>
          <cell r="N64">
            <v>2.1736015919216607E-2</v>
          </cell>
          <cell r="O64">
            <v>2.0492491321147398E-2</v>
          </cell>
          <cell r="P64">
            <v>1.8374295710402052E-2</v>
          </cell>
          <cell r="Q64">
            <v>1.8066722596555659E-2</v>
          </cell>
          <cell r="R64">
            <v>1.7975626922026935E-2</v>
          </cell>
          <cell r="S64">
            <v>1.9295051572704305E-2</v>
          </cell>
          <cell r="T64">
            <v>2.0133292101507154E-2</v>
          </cell>
          <cell r="U64">
            <v>2.2109623966032863E-2</v>
          </cell>
          <cell r="V64">
            <v>2.2852265326942459E-2</v>
          </cell>
          <cell r="W64">
            <v>2.2383317478829014E-2</v>
          </cell>
          <cell r="X64">
            <v>2.1425241776946366E-2</v>
          </cell>
          <cell r="Y64">
            <v>2.0074159185375872E-2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4.337556169280881E-2</v>
          </cell>
          <cell r="C66">
            <v>3.2213628736654662E-2</v>
          </cell>
          <cell r="D66">
            <v>1.9242527515053311E-2</v>
          </cell>
          <cell r="E66">
            <v>1.8289212202973189E-2</v>
          </cell>
          <cell r="F66">
            <v>1.9804908004830736E-2</v>
          </cell>
          <cell r="G66">
            <v>1.8969867812807479E-2</v>
          </cell>
          <cell r="H66">
            <v>1.339654514003372E-2</v>
          </cell>
          <cell r="I66">
            <v>1.2629007945317192E-2</v>
          </cell>
          <cell r="J66">
            <v>1.9332356097304743E-2</v>
          </cell>
          <cell r="K66">
            <v>4.1026718531644475E-2</v>
          </cell>
          <cell r="L66">
            <v>4.7622718357146689E-2</v>
          </cell>
          <cell r="M66">
            <v>5.6272347517599186E-2</v>
          </cell>
          <cell r="N66">
            <v>5.9739688621966151E-2</v>
          </cell>
          <cell r="O66">
            <v>5.9882262390417912E-2</v>
          </cell>
          <cell r="P66">
            <v>5.8081162352831499E-2</v>
          </cell>
          <cell r="Q66">
            <v>6.0381810655356805E-2</v>
          </cell>
          <cell r="R66">
            <v>5.6559130891974847E-2</v>
          </cell>
          <cell r="S66">
            <v>5.4136187632975862E-2</v>
          </cell>
          <cell r="T66">
            <v>6.2731254460154443E-2</v>
          </cell>
          <cell r="U66">
            <v>7.3121812090001972E-2</v>
          </cell>
          <cell r="V66">
            <v>7.8722973938117918E-2</v>
          </cell>
          <cell r="W66">
            <v>7.881857488452497E-2</v>
          </cell>
          <cell r="X66">
            <v>6.3587035186099927E-2</v>
          </cell>
          <cell r="Y66">
            <v>5.037027022444035E-2</v>
          </cell>
        </row>
        <row r="67">
          <cell r="B67">
            <v>2.8194333679671939E-2</v>
          </cell>
          <cell r="C67">
            <v>2.5126100063751135E-2</v>
          </cell>
          <cell r="D67">
            <v>1.3269871482580584E-2</v>
          </cell>
          <cell r="E67">
            <v>1.1174850894732835E-2</v>
          </cell>
          <cell r="F67">
            <v>1.1407319346865646E-2</v>
          </cell>
          <cell r="G67">
            <v>1.4200541966488622E-2</v>
          </cell>
          <cell r="H67">
            <v>1.2187079772908711E-2</v>
          </cell>
          <cell r="I67">
            <v>1.5430587603681066E-2</v>
          </cell>
          <cell r="J67">
            <v>2.459749710809301E-2</v>
          </cell>
          <cell r="K67">
            <v>4.1685382719516113E-2</v>
          </cell>
          <cell r="L67">
            <v>4.7687212405520138E-2</v>
          </cell>
          <cell r="M67">
            <v>5.3513213869623426E-2</v>
          </cell>
          <cell r="N67">
            <v>5.7640099526193804E-2</v>
          </cell>
          <cell r="O67">
            <v>5.5709109586556761E-2</v>
          </cell>
          <cell r="P67">
            <v>5.2386038261163989E-2</v>
          </cell>
          <cell r="Q67">
            <v>5.3073005816480029E-2</v>
          </cell>
          <cell r="R67">
            <v>5.2227888960482395E-2</v>
          </cell>
          <cell r="S67">
            <v>5.2275125496601349E-2</v>
          </cell>
          <cell r="T67">
            <v>5.1681815564945187E-2</v>
          </cell>
          <cell r="U67">
            <v>5.31433187667869E-2</v>
          </cell>
          <cell r="V67">
            <v>6.4396998037102179E-2</v>
          </cell>
          <cell r="W67">
            <v>6.1153350494190073E-2</v>
          </cell>
          <cell r="X67">
            <v>5.7072824072402863E-2</v>
          </cell>
          <cell r="Y67">
            <v>4.4007189506707005E-2</v>
          </cell>
        </row>
        <row r="68">
          <cell r="B68">
            <v>2.5543196428849543E-2</v>
          </cell>
          <cell r="C68">
            <v>2.755915348206776E-2</v>
          </cell>
          <cell r="D68">
            <v>2.4994971426837733E-2</v>
          </cell>
          <cell r="E68">
            <v>1.926570787349231E-2</v>
          </cell>
          <cell r="F68">
            <v>1.920686633720552E-2</v>
          </cell>
          <cell r="G68">
            <v>1.8958313105057686E-2</v>
          </cell>
          <cell r="H68">
            <v>1.8234747786764691E-2</v>
          </cell>
          <cell r="I68">
            <v>1.8997099131654829E-2</v>
          </cell>
          <cell r="J68">
            <v>2.8300060297989225E-2</v>
          </cell>
          <cell r="K68">
            <v>3.9382494675276707E-2</v>
          </cell>
          <cell r="L68">
            <v>5.5486519395303122E-2</v>
          </cell>
          <cell r="M68">
            <v>6.8558392493383247E-2</v>
          </cell>
          <cell r="N68">
            <v>7.1119452367634631E-2</v>
          </cell>
          <cell r="O68">
            <v>5.9544960133896194E-2</v>
          </cell>
          <cell r="P68">
            <v>5.1698102799114611E-2</v>
          </cell>
          <cell r="Q68">
            <v>4.8184440302785923E-2</v>
          </cell>
          <cell r="R68">
            <v>4.4659791235060718E-2</v>
          </cell>
          <cell r="S68">
            <v>4.6096386449917856E-2</v>
          </cell>
          <cell r="T68">
            <v>4.8055199558272872E-2</v>
          </cell>
          <cell r="U68">
            <v>5.2152096211540253E-2</v>
          </cell>
          <cell r="V68">
            <v>5.9430917382655435E-2</v>
          </cell>
          <cell r="W68">
            <v>5.7681199893278384E-2</v>
          </cell>
          <cell r="X68">
            <v>5.1297185376456382E-2</v>
          </cell>
          <cell r="Y68">
            <v>3.8471545439269943E-2</v>
          </cell>
        </row>
        <row r="69">
          <cell r="B69">
            <v>2.2457355921518554E-2</v>
          </cell>
          <cell r="C69">
            <v>1.6782013646027907E-2</v>
          </cell>
          <cell r="D69">
            <v>9.8346335403950592E-3</v>
          </cell>
          <cell r="E69">
            <v>6.5325766400499445E-3</v>
          </cell>
          <cell r="F69">
            <v>6.7573589483703352E-3</v>
          </cell>
          <cell r="G69">
            <v>6.3875085059914944E-3</v>
          </cell>
          <cell r="H69">
            <v>2.8842227484380265E-4</v>
          </cell>
          <cell r="I69">
            <v>7.2250043315431004E-3</v>
          </cell>
          <cell r="J69">
            <v>2.1496780518487812E-2</v>
          </cell>
          <cell r="K69">
            <v>3.0092418149790381E-2</v>
          </cell>
          <cell r="L69">
            <v>4.9717446675893055E-2</v>
          </cell>
          <cell r="M69">
            <v>5.9178600617690862E-2</v>
          </cell>
          <cell r="N69">
            <v>5.7494520859867976E-2</v>
          </cell>
          <cell r="O69">
            <v>5.2276879605241293E-2</v>
          </cell>
          <cell r="P69">
            <v>5.209513733091873E-2</v>
          </cell>
          <cell r="Q69">
            <v>4.9582958327602171E-2</v>
          </cell>
          <cell r="R69">
            <v>4.6571552476313186E-2</v>
          </cell>
          <cell r="S69">
            <v>4.5437974119361797E-2</v>
          </cell>
          <cell r="T69">
            <v>4.5342737076639807E-2</v>
          </cell>
          <cell r="U69">
            <v>4.456144861082223E-2</v>
          </cell>
          <cell r="V69">
            <v>4.8551368152957179E-2</v>
          </cell>
          <cell r="W69">
            <v>4.9987657858665741E-2</v>
          </cell>
          <cell r="X69">
            <v>4.0185944411124976E-2</v>
          </cell>
          <cell r="Y69">
            <v>3.1302414600897797E-2</v>
          </cell>
        </row>
        <row r="70">
          <cell r="B70">
            <v>3.4203131582750484E-2</v>
          </cell>
          <cell r="C70">
            <v>3.1877075333249731E-2</v>
          </cell>
          <cell r="D70">
            <v>1.4777364778785319E-2</v>
          </cell>
          <cell r="E70">
            <v>1.3669435851461114E-2</v>
          </cell>
          <cell r="F70">
            <v>1.2667896730489535E-2</v>
          </cell>
          <cell r="G70">
            <v>1.1344404519941663E-2</v>
          </cell>
          <cell r="H70">
            <v>1.1902437926762776E-2</v>
          </cell>
          <cell r="I70">
            <v>1.8646474818696177E-2</v>
          </cell>
          <cell r="J70">
            <v>3.4313129301962238E-2</v>
          </cell>
          <cell r="K70">
            <v>5.2209025647877723E-2</v>
          </cell>
          <cell r="L70">
            <v>5.6254772639437421E-2</v>
          </cell>
          <cell r="M70">
            <v>6.2413354307112943E-2</v>
          </cell>
          <cell r="N70">
            <v>7.1618638606208582E-2</v>
          </cell>
          <cell r="O70">
            <v>6.756241715642089E-2</v>
          </cell>
          <cell r="P70">
            <v>6.4965726833087961E-2</v>
          </cell>
          <cell r="Q70">
            <v>5.9479376745819289E-2</v>
          </cell>
          <cell r="R70">
            <v>5.9878698347565901E-2</v>
          </cell>
          <cell r="S70">
            <v>5.8469898635656492E-2</v>
          </cell>
          <cell r="T70">
            <v>6.0789226866252266E-2</v>
          </cell>
          <cell r="U70">
            <v>6.1892026362160124E-2</v>
          </cell>
          <cell r="V70">
            <v>7.0032560096780619E-2</v>
          </cell>
          <cell r="W70">
            <v>6.9352509774476781E-2</v>
          </cell>
          <cell r="X70">
            <v>5.9729783189348351E-2</v>
          </cell>
          <cell r="Y70">
            <v>4.5676707485166938E-2</v>
          </cell>
        </row>
        <row r="71">
          <cell r="B71">
            <v>4.3540248316193332E-2</v>
          </cell>
          <cell r="C71">
            <v>3.628815366242482E-2</v>
          </cell>
          <cell r="D71">
            <v>2.0178008285956645E-2</v>
          </cell>
          <cell r="E71">
            <v>1.9658108882811751E-2</v>
          </cell>
          <cell r="F71">
            <v>1.4158850243565016E-2</v>
          </cell>
          <cell r="G71">
            <v>1.1977213662229386E-2</v>
          </cell>
          <cell r="H71">
            <v>1.1692927617650088E-2</v>
          </cell>
          <cell r="I71">
            <v>1.7135397125537036E-2</v>
          </cell>
          <cell r="J71">
            <v>2.8954247373784384E-2</v>
          </cell>
          <cell r="K71">
            <v>4.7107909554533485E-2</v>
          </cell>
          <cell r="L71">
            <v>5.4830627910448126E-2</v>
          </cell>
          <cell r="M71">
            <v>6.4637377022205386E-2</v>
          </cell>
          <cell r="N71">
            <v>7.1536119616875254E-2</v>
          </cell>
          <cell r="O71">
            <v>6.9315808660086686E-2</v>
          </cell>
          <cell r="P71">
            <v>6.7142149602407983E-2</v>
          </cell>
          <cell r="Q71">
            <v>5.3538895411305354E-2</v>
          </cell>
          <cell r="R71">
            <v>4.813509593139316E-2</v>
          </cell>
          <cell r="S71">
            <v>4.4993247653099193E-2</v>
          </cell>
          <cell r="T71">
            <v>4.5611141981034366E-2</v>
          </cell>
          <cell r="U71">
            <v>4.9387617833171832E-2</v>
          </cell>
          <cell r="V71">
            <v>5.9447365967549196E-2</v>
          </cell>
          <cell r="W71">
            <v>5.9002633572907262E-2</v>
          </cell>
          <cell r="X71">
            <v>4.9880127432128392E-2</v>
          </cell>
          <cell r="Y71">
            <v>3.9146126041183386E-2</v>
          </cell>
        </row>
        <row r="72">
          <cell r="B72">
            <v>8.5243555885864842E-3</v>
          </cell>
          <cell r="C72">
            <v>8.0691985341030063E-3</v>
          </cell>
          <cell r="D72">
            <v>7.9391009411628952E-3</v>
          </cell>
          <cell r="E72">
            <v>7.7269661385170338E-3</v>
          </cell>
          <cell r="F72">
            <v>7.6315141920440229E-3</v>
          </cell>
          <cell r="G72">
            <v>7.5366120039483406E-3</v>
          </cell>
          <cell r="H72">
            <v>7.515162732276196E-3</v>
          </cell>
          <cell r="I72">
            <v>7.681835560351782E-3</v>
          </cell>
          <cell r="J72">
            <v>8.443379954007622E-3</v>
          </cell>
          <cell r="K72">
            <v>9.3616589394222294E-3</v>
          </cell>
          <cell r="L72">
            <v>9.7822059177146373E-3</v>
          </cell>
          <cell r="M72">
            <v>9.680447163688639E-3</v>
          </cell>
          <cell r="N72">
            <v>9.4906697616232646E-3</v>
          </cell>
          <cell r="O72">
            <v>9.4681006190940695E-3</v>
          </cell>
          <cell r="P72">
            <v>9.628023789680076E-3</v>
          </cell>
          <cell r="Q72">
            <v>9.712191263694811E-3</v>
          </cell>
          <cell r="R72">
            <v>9.7840075521956216E-3</v>
          </cell>
          <cell r="S72">
            <v>9.7179822034390226E-3</v>
          </cell>
          <cell r="T72">
            <v>9.4750490749041308E-3</v>
          </cell>
          <cell r="U72">
            <v>9.0778406439727417E-3</v>
          </cell>
          <cell r="V72">
            <v>8.9142918741959253E-3</v>
          </cell>
          <cell r="W72">
            <v>8.5795242962604015E-3</v>
          </cell>
          <cell r="X72">
            <v>8.6150520855730797E-3</v>
          </cell>
          <cell r="Y72">
            <v>8.2566740452775476E-3</v>
          </cell>
        </row>
        <row r="73">
          <cell r="B73">
            <v>7.6340433374761686E-3</v>
          </cell>
          <cell r="C73">
            <v>7.5657403053777028E-3</v>
          </cell>
          <cell r="D73">
            <v>7.0776631580399306E-3</v>
          </cell>
          <cell r="E73">
            <v>6.8706823895846782E-3</v>
          </cell>
          <cell r="F73">
            <v>6.8170150439782438E-3</v>
          </cell>
          <cell r="G73">
            <v>6.9156065613426264E-3</v>
          </cell>
          <cell r="H73">
            <v>7.1197285664745102E-3</v>
          </cell>
          <cell r="I73">
            <v>8.0304014411977671E-3</v>
          </cell>
          <cell r="J73">
            <v>8.7002891380268087E-3</v>
          </cell>
          <cell r="K73">
            <v>9.4592858106619087E-3</v>
          </cell>
          <cell r="L73">
            <v>9.6552596536182526E-3</v>
          </cell>
          <cell r="M73">
            <v>9.6992404226107914E-3</v>
          </cell>
          <cell r="N73">
            <v>9.716031964249288E-3</v>
          </cell>
          <cell r="O73">
            <v>9.3612981975394818E-3</v>
          </cell>
          <cell r="P73">
            <v>9.3879697785709485E-3</v>
          </cell>
          <cell r="Q73">
            <v>9.3841585223005206E-3</v>
          </cell>
          <cell r="R73">
            <v>9.3732825151786707E-3</v>
          </cell>
          <cell r="S73">
            <v>9.392778978696701E-3</v>
          </cell>
          <cell r="T73">
            <v>9.358411076801609E-3</v>
          </cell>
          <cell r="U73">
            <v>9.244087616799174E-3</v>
          </cell>
          <cell r="V73">
            <v>9.0332429283037034E-3</v>
          </cell>
          <cell r="W73">
            <v>8.7141129329684295E-3</v>
          </cell>
          <cell r="X73">
            <v>7.963970492488091E-3</v>
          </cell>
          <cell r="Y73">
            <v>7.9026503996061752E-3</v>
          </cell>
        </row>
        <row r="74">
          <cell r="B74">
            <v>8.1390542087502391E-3</v>
          </cell>
          <cell r="C74">
            <v>7.4179842441271585E-3</v>
          </cell>
          <cell r="D74">
            <v>7.1794724020966304E-3</v>
          </cell>
          <cell r="E74">
            <v>7.2363336620717041E-3</v>
          </cell>
          <cell r="F74">
            <v>7.3125029619081645E-3</v>
          </cell>
          <cell r="G74">
            <v>7.6151472211724901E-3</v>
          </cell>
          <cell r="H74">
            <v>7.8286532579593584E-3</v>
          </cell>
          <cell r="I74">
            <v>8.1006926541137385E-3</v>
          </cell>
          <cell r="J74">
            <v>8.8557255135167604E-3</v>
          </cell>
          <cell r="K74">
            <v>9.7663786269755574E-3</v>
          </cell>
          <cell r="L74">
            <v>1.0059939324611043E-2</v>
          </cell>
          <cell r="M74">
            <v>1.0268490520753078E-2</v>
          </cell>
          <cell r="N74">
            <v>1.0418875126596013E-2</v>
          </cell>
          <cell r="O74">
            <v>9.8802185288366113E-3</v>
          </cell>
          <cell r="P74">
            <v>9.7378898988705019E-3</v>
          </cell>
          <cell r="Q74">
            <v>9.6989617887818808E-3</v>
          </cell>
          <cell r="R74">
            <v>9.6470314583216414E-3</v>
          </cell>
          <cell r="S74">
            <v>9.662236071617529E-3</v>
          </cell>
          <cell r="T74">
            <v>9.3425039505541044E-3</v>
          </cell>
          <cell r="U74">
            <v>9.4098300845439006E-3</v>
          </cell>
          <cell r="V74">
            <v>9.1622878386859348E-3</v>
          </cell>
          <cell r="W74">
            <v>8.7209741427958943E-3</v>
          </cell>
          <cell r="X74">
            <v>8.5314530443305892E-3</v>
          </cell>
          <cell r="Y74">
            <v>7.9795557077375137E-3</v>
          </cell>
        </row>
        <row r="75">
          <cell r="B75">
            <v>1.846833116943844E-2</v>
          </cell>
          <cell r="C75">
            <v>1.6999077797287446E-2</v>
          </cell>
          <cell r="D75">
            <v>1.6722815517723897E-2</v>
          </cell>
          <cell r="E75">
            <v>1.5706057654152339E-2</v>
          </cell>
          <cell r="F75">
            <v>1.3677789333174409E-2</v>
          </cell>
          <cell r="G75">
            <v>1.3209348065075446E-2</v>
          </cell>
          <cell r="H75">
            <v>1.1879897833292338E-2</v>
          </cell>
          <cell r="I75">
            <v>1.2477325518430728E-2</v>
          </cell>
          <cell r="J75">
            <v>1.6415388242009232E-2</v>
          </cell>
          <cell r="K75">
            <v>1.9143782255051419E-2</v>
          </cell>
          <cell r="L75">
            <v>1.9929252204429111E-2</v>
          </cell>
          <cell r="M75">
            <v>2.1571533824919258E-2</v>
          </cell>
          <cell r="N75">
            <v>2.2612807019150534E-2</v>
          </cell>
          <cell r="O75">
            <v>2.0278177147450366E-2</v>
          </cell>
          <cell r="P75">
            <v>1.9823954306744322E-2</v>
          </cell>
          <cell r="Q75">
            <v>1.9062465145822657E-2</v>
          </cell>
          <cell r="R75">
            <v>1.7361132914867711E-2</v>
          </cell>
          <cell r="S75">
            <v>1.7041707389822407E-2</v>
          </cell>
          <cell r="T75">
            <v>1.7603283892555204E-2</v>
          </cell>
          <cell r="U75">
            <v>1.8474108770329137E-2</v>
          </cell>
          <cell r="V75">
            <v>1.9940675697382879E-2</v>
          </cell>
          <cell r="W75">
            <v>2.1335319723914024E-2</v>
          </cell>
          <cell r="X75">
            <v>2.0460111995295099E-2</v>
          </cell>
          <cell r="Y75">
            <v>1.9336475728107101E-2</v>
          </cell>
        </row>
        <row r="76">
          <cell r="B76">
            <v>1.0226343893521561E-2</v>
          </cell>
          <cell r="C76">
            <v>9.2596969407912413E-3</v>
          </cell>
          <cell r="D76">
            <v>6.592942560277322E-3</v>
          </cell>
          <cell r="E76">
            <v>6.0108897317281609E-3</v>
          </cell>
          <cell r="F76">
            <v>6.2510742659890577E-3</v>
          </cell>
          <cell r="G76">
            <v>6.7868625162118253E-3</v>
          </cell>
          <cell r="H76">
            <v>8.1695886229523791E-3</v>
          </cell>
          <cell r="I76">
            <v>1.0304190825904506E-2</v>
          </cell>
          <cell r="J76">
            <v>1.4413381653437835E-2</v>
          </cell>
          <cell r="K76">
            <v>1.7856818741861218E-2</v>
          </cell>
          <cell r="L76">
            <v>1.9444335278504074E-2</v>
          </cell>
          <cell r="M76">
            <v>1.9381119191103365E-2</v>
          </cell>
          <cell r="N76">
            <v>1.8720642203636329E-2</v>
          </cell>
          <cell r="O76">
            <v>1.5883678420352418E-2</v>
          </cell>
          <cell r="P76">
            <v>1.6139736289098591E-2</v>
          </cell>
          <cell r="Q76">
            <v>1.5926723197053724E-2</v>
          </cell>
          <cell r="R76">
            <v>1.4048377562361936E-2</v>
          </cell>
          <cell r="S76">
            <v>1.3901069686589383E-2</v>
          </cell>
          <cell r="T76">
            <v>1.4217290626183232E-2</v>
          </cell>
          <cell r="U76">
            <v>1.341136687883066E-2</v>
          </cell>
          <cell r="V76">
            <v>1.1422710407691734E-2</v>
          </cell>
          <cell r="W76">
            <v>1.1800124968074947E-2</v>
          </cell>
          <cell r="X76">
            <v>1.1271998654115633E-2</v>
          </cell>
          <cell r="Y76">
            <v>1.0562580622663496E-2</v>
          </cell>
        </row>
        <row r="77">
          <cell r="B77">
            <v>1.0187903491439856E-2</v>
          </cell>
          <cell r="C77">
            <v>1.0278972191842591E-2</v>
          </cell>
          <cell r="D77">
            <v>8.4615634791148069E-3</v>
          </cell>
          <cell r="E77">
            <v>8.6373908117586499E-3</v>
          </cell>
          <cell r="F77">
            <v>8.4810417622695287E-3</v>
          </cell>
          <cell r="G77">
            <v>8.8683769714441828E-3</v>
          </cell>
          <cell r="H77">
            <v>1.0194535371793243E-2</v>
          </cell>
          <cell r="I77">
            <v>1.0389859069148792E-2</v>
          </cell>
          <cell r="J77">
            <v>1.4096058529318625E-2</v>
          </cell>
          <cell r="K77">
            <v>1.8082280738872768E-2</v>
          </cell>
          <cell r="L77">
            <v>1.9188126433697411E-2</v>
          </cell>
          <cell r="M77">
            <v>1.9358218059331214E-2</v>
          </cell>
          <cell r="N77">
            <v>1.8337196604145695E-2</v>
          </cell>
          <cell r="O77">
            <v>1.6549728084397686E-2</v>
          </cell>
          <cell r="P77">
            <v>1.6494598800446365E-2</v>
          </cell>
          <cell r="Q77">
            <v>1.6523810593218079E-2</v>
          </cell>
          <cell r="R77">
            <v>1.6724344743174278E-2</v>
          </cell>
          <cell r="S77">
            <v>1.6609888487474661E-2</v>
          </cell>
          <cell r="T77">
            <v>1.5965432945170045E-2</v>
          </cell>
          <cell r="U77">
            <v>1.4441961283359415E-2</v>
          </cell>
          <cell r="V77">
            <v>1.2148913064339802E-2</v>
          </cell>
          <cell r="W77">
            <v>1.1782740588502597E-2</v>
          </cell>
          <cell r="X77">
            <v>1.1376512523632899E-2</v>
          </cell>
          <cell r="Y77">
            <v>1.0426030779263957E-2</v>
          </cell>
        </row>
        <row r="78">
          <cell r="B78">
            <v>8.7156296100158719E-3</v>
          </cell>
          <cell r="C78">
            <v>8.9192297201533214E-3</v>
          </cell>
          <cell r="D78">
            <v>8.5715941996381967E-3</v>
          </cell>
          <cell r="E78">
            <v>8.8860884987496981E-3</v>
          </cell>
          <cell r="F78">
            <v>8.9330322717356449E-3</v>
          </cell>
          <cell r="G78">
            <v>8.8960013418416806E-3</v>
          </cell>
          <cell r="H78">
            <v>1.0653296584495589E-2</v>
          </cell>
          <cell r="I78">
            <v>1.4824773929549341E-2</v>
          </cell>
          <cell r="J78">
            <v>1.7657327591443311E-2</v>
          </cell>
          <cell r="K78">
            <v>1.897040630726406E-2</v>
          </cell>
          <cell r="L78">
            <v>2.0252009379856353E-2</v>
          </cell>
          <cell r="M78">
            <v>2.0577150060196656E-2</v>
          </cell>
          <cell r="N78">
            <v>2.0843163258753402E-2</v>
          </cell>
          <cell r="O78">
            <v>1.9626091385711752E-2</v>
          </cell>
          <cell r="P78">
            <v>2.1988135861987151E-2</v>
          </cell>
          <cell r="Q78">
            <v>2.2581856531525148E-2</v>
          </cell>
          <cell r="R78">
            <v>2.1021599473531497E-2</v>
          </cell>
          <cell r="S78">
            <v>1.9150142319212131E-2</v>
          </cell>
          <cell r="T78">
            <v>1.8965275887784485E-2</v>
          </cell>
          <cell r="U78">
            <v>1.9090181010874608E-2</v>
          </cell>
          <cell r="V78">
            <v>1.8075422196816005E-2</v>
          </cell>
          <cell r="W78">
            <v>1.5447542076945047E-2</v>
          </cell>
          <cell r="X78">
            <v>1.3093514943274454E-2</v>
          </cell>
          <cell r="Y78">
            <v>1.1567987714734509E-2</v>
          </cell>
        </row>
        <row r="79">
          <cell r="B79">
            <v>1.0643350542479311E-2</v>
          </cell>
          <cell r="C79">
            <v>1.0059124765289928E-2</v>
          </cell>
          <cell r="D79">
            <v>8.999317184700947E-3</v>
          </cell>
          <cell r="E79">
            <v>9.0190825002219761E-3</v>
          </cell>
          <cell r="F79">
            <v>9.0554357175512239E-3</v>
          </cell>
          <cell r="G79">
            <v>9.0085729657495717E-3</v>
          </cell>
          <cell r="H79">
            <v>9.1209794842928849E-3</v>
          </cell>
          <cell r="I79">
            <v>1.155347494330743E-2</v>
          </cell>
          <cell r="J79">
            <v>1.4808669190657216E-2</v>
          </cell>
          <cell r="K79">
            <v>1.6990590037782128E-2</v>
          </cell>
          <cell r="L79">
            <v>1.7547607023965645E-2</v>
          </cell>
          <cell r="M79">
            <v>1.7557866282023642E-2</v>
          </cell>
          <cell r="N79">
            <v>1.6972193387437724E-2</v>
          </cell>
          <cell r="O79">
            <v>1.5808698056992303E-2</v>
          </cell>
          <cell r="P79">
            <v>1.564814193310558E-2</v>
          </cell>
          <cell r="Q79">
            <v>1.5707795657361755E-2</v>
          </cell>
          <cell r="R79">
            <v>1.5791826877458025E-2</v>
          </cell>
          <cell r="S79">
            <v>1.5789302474729351E-2</v>
          </cell>
          <cell r="T79">
            <v>1.574770086317169E-2</v>
          </cell>
          <cell r="U79">
            <v>1.5505819824356745E-2</v>
          </cell>
          <cell r="V79">
            <v>1.4759508302604977E-2</v>
          </cell>
          <cell r="W79">
            <v>1.4857692441502477E-2</v>
          </cell>
          <cell r="X79">
            <v>1.2461536762157346E-2</v>
          </cell>
          <cell r="Y79">
            <v>1.1149197315240115E-2</v>
          </cell>
        </row>
        <row r="80">
          <cell r="B80">
            <v>1.0545571410696954E-2</v>
          </cell>
          <cell r="C80">
            <v>1.0609175312912724E-2</v>
          </cell>
          <cell r="D80">
            <v>9.8120762546245414E-3</v>
          </cell>
          <cell r="E80">
            <v>9.7772969232033553E-3</v>
          </cell>
          <cell r="F80">
            <v>1.0290928349679923E-2</v>
          </cell>
          <cell r="G80">
            <v>1.0626796234820681E-2</v>
          </cell>
          <cell r="H80">
            <v>1.1415538056755317E-2</v>
          </cell>
          <cell r="I80">
            <v>1.247606079750517E-2</v>
          </cell>
          <cell r="J80">
            <v>1.4395376078517132E-2</v>
          </cell>
          <cell r="K80">
            <v>1.7000274144237965E-2</v>
          </cell>
          <cell r="L80">
            <v>1.7464287703421615E-2</v>
          </cell>
          <cell r="M80">
            <v>1.8950349216673254E-2</v>
          </cell>
          <cell r="N80">
            <v>1.9129020985723728E-2</v>
          </cell>
          <cell r="O80">
            <v>1.8321754460450975E-2</v>
          </cell>
          <cell r="P80">
            <v>1.8332732040472158E-2</v>
          </cell>
          <cell r="Q80">
            <v>1.8247106580365432E-2</v>
          </cell>
          <cell r="R80">
            <v>1.7163531534170294E-2</v>
          </cell>
          <cell r="S80">
            <v>1.642278903316283E-2</v>
          </cell>
          <cell r="T80">
            <v>1.6539756747962899E-2</v>
          </cell>
          <cell r="U80">
            <v>1.7216480755426183E-2</v>
          </cell>
          <cell r="V80">
            <v>1.6526674296857564E-2</v>
          </cell>
          <cell r="W80">
            <v>1.451457790307093E-2</v>
          </cell>
          <cell r="X80">
            <v>1.3164716458837857E-2</v>
          </cell>
          <cell r="Y80">
            <v>1.1897277964192828E-2</v>
          </cell>
        </row>
        <row r="81">
          <cell r="B81">
            <v>1.0642695357756079E-2</v>
          </cell>
          <cell r="C81">
            <v>1.0606612079299379E-2</v>
          </cell>
          <cell r="D81">
            <v>1.0185978052637018E-2</v>
          </cell>
          <cell r="E81">
            <v>9.7509267014549289E-3</v>
          </cell>
          <cell r="F81">
            <v>1.0073692473032215E-2</v>
          </cell>
          <cell r="G81">
            <v>1.0740235872270059E-2</v>
          </cell>
          <cell r="H81">
            <v>1.0649916222596749E-2</v>
          </cell>
          <cell r="I81">
            <v>1.1735625090128477E-2</v>
          </cell>
          <cell r="J81">
            <v>1.4799685028188618E-2</v>
          </cell>
          <cell r="K81">
            <v>1.643560609048644E-2</v>
          </cell>
          <cell r="L81">
            <v>1.6587043971725186E-2</v>
          </cell>
          <cell r="M81">
            <v>1.6442825670844919E-2</v>
          </cell>
          <cell r="N81">
            <v>1.6546264626381785E-2</v>
          </cell>
          <cell r="O81">
            <v>1.5530315097333035E-2</v>
          </cell>
          <cell r="P81">
            <v>1.5577799834933624E-2</v>
          </cell>
          <cell r="Q81">
            <v>1.557076581284844E-2</v>
          </cell>
          <cell r="R81">
            <v>1.5948000545725049E-2</v>
          </cell>
          <cell r="S81">
            <v>1.5702302421066659E-2</v>
          </cell>
          <cell r="T81">
            <v>1.561624715345789E-2</v>
          </cell>
          <cell r="U81">
            <v>1.5528958387721409E-2</v>
          </cell>
          <cell r="V81">
            <v>1.5707647151459326E-2</v>
          </cell>
          <cell r="W81">
            <v>1.4756175664159814E-2</v>
          </cell>
          <cell r="X81">
            <v>1.3659058618654281E-2</v>
          </cell>
          <cell r="Y81">
            <v>1.1008840859467297E-2</v>
          </cell>
        </row>
        <row r="82">
          <cell r="B82">
            <v>9.7030100814195271E-3</v>
          </cell>
          <cell r="C82">
            <v>1.001474620204377E-2</v>
          </cell>
          <cell r="D82">
            <v>9.7923612315215635E-3</v>
          </cell>
          <cell r="E82">
            <v>9.8658128634629139E-3</v>
          </cell>
          <cell r="F82">
            <v>9.6249398467481654E-3</v>
          </cell>
          <cell r="G82">
            <v>9.7593224722741755E-3</v>
          </cell>
          <cell r="H82">
            <v>9.8407143778889272E-3</v>
          </cell>
          <cell r="I82">
            <v>1.0575811283252294E-2</v>
          </cell>
          <cell r="J82">
            <v>1.2816123307446914E-2</v>
          </cell>
          <cell r="K82">
            <v>1.4513778955148738E-2</v>
          </cell>
          <cell r="L82">
            <v>1.5811837726689995E-2</v>
          </cell>
          <cell r="M82">
            <v>1.660166592413842E-2</v>
          </cell>
          <cell r="N82">
            <v>1.6573341510947366E-2</v>
          </cell>
          <cell r="O82">
            <v>1.6182864557142247E-2</v>
          </cell>
          <cell r="P82">
            <v>1.5518634905553911E-2</v>
          </cell>
          <cell r="Q82">
            <v>1.5254660180232723E-2</v>
          </cell>
          <cell r="R82">
            <v>1.5012715312533568E-2</v>
          </cell>
          <cell r="S82">
            <v>1.4869396742024244E-2</v>
          </cell>
          <cell r="T82">
            <v>1.4797608909744259E-2</v>
          </cell>
          <cell r="U82">
            <v>1.4395804305118016E-2</v>
          </cell>
          <cell r="V82">
            <v>1.336065690525726E-2</v>
          </cell>
          <cell r="W82">
            <v>1.3172443113242427E-2</v>
          </cell>
          <cell r="X82">
            <v>1.2249503433604496E-2</v>
          </cell>
          <cell r="Y82">
            <v>1.1915634301557733E-2</v>
          </cell>
        </row>
        <row r="83">
          <cell r="B83">
            <v>3.9910965230462942E-3</v>
          </cell>
          <cell r="C83">
            <v>3.6753175441321313E-3</v>
          </cell>
          <cell r="D83">
            <v>3.0735374404960271E-3</v>
          </cell>
          <cell r="E83">
            <v>2.8478285264850215E-3</v>
          </cell>
          <cell r="F83">
            <v>2.8114169146192911E-3</v>
          </cell>
          <cell r="G83">
            <v>2.8118621359076155E-3</v>
          </cell>
          <cell r="H83">
            <v>2.7195344453460192E-3</v>
          </cell>
          <cell r="I83">
            <v>3.0978583203134409E-3</v>
          </cell>
          <cell r="J83">
            <v>3.3187233531795667E-3</v>
          </cell>
          <cell r="K83">
            <v>4.0383089504225974E-3</v>
          </cell>
          <cell r="L83">
            <v>4.4607463900797444E-3</v>
          </cell>
          <cell r="M83">
            <v>4.7695659456820664E-3</v>
          </cell>
          <cell r="N83">
            <v>4.7585283902232415E-3</v>
          </cell>
          <cell r="O83">
            <v>4.4291902196986034E-3</v>
          </cell>
          <cell r="P83">
            <v>4.2641842542803709E-3</v>
          </cell>
          <cell r="Q83">
            <v>4.3246556008536526E-3</v>
          </cell>
          <cell r="R83">
            <v>4.3917546779147837E-3</v>
          </cell>
          <cell r="S83">
            <v>4.2831459779820629E-3</v>
          </cell>
          <cell r="T83">
            <v>4.5314346067987519E-3</v>
          </cell>
          <cell r="U83">
            <v>4.6563047524507779E-3</v>
          </cell>
          <cell r="V83">
            <v>4.8160188488587793E-3</v>
          </cell>
          <cell r="W83">
            <v>4.7037838580909945E-3</v>
          </cell>
          <cell r="X83">
            <v>4.0935666825929178E-3</v>
          </cell>
          <cell r="Y83">
            <v>3.4072604379920979E-3</v>
          </cell>
        </row>
        <row r="84">
          <cell r="B84">
            <v>3.544226947652814E-3</v>
          </cell>
          <cell r="C84">
            <v>3.1093687628308375E-3</v>
          </cell>
          <cell r="D84">
            <v>3.0237789718064638E-3</v>
          </cell>
          <cell r="E84">
            <v>3.0226123655589603E-3</v>
          </cell>
          <cell r="F84">
            <v>3.0553552986773555E-3</v>
          </cell>
          <cell r="G84">
            <v>2.9982639187776227E-3</v>
          </cell>
          <cell r="H84">
            <v>2.959072489840048E-3</v>
          </cell>
          <cell r="I84">
            <v>3.1652052036309228E-3</v>
          </cell>
          <cell r="J84">
            <v>3.8005561385600489E-3</v>
          </cell>
          <cell r="K84">
            <v>4.2610001217376391E-3</v>
          </cell>
          <cell r="L84">
            <v>4.6850924684871415E-3</v>
          </cell>
          <cell r="M84">
            <v>4.9524447891301435E-3</v>
          </cell>
          <cell r="N84">
            <v>5.0104484478037548E-3</v>
          </cell>
          <cell r="O84">
            <v>4.6300538887397019E-3</v>
          </cell>
          <cell r="P84">
            <v>4.6194288496765167E-3</v>
          </cell>
          <cell r="Q84">
            <v>4.5108907962642473E-3</v>
          </cell>
          <cell r="R84">
            <v>4.4055224496716535E-3</v>
          </cell>
          <cell r="S84">
            <v>4.1114168351686319E-3</v>
          </cell>
          <cell r="T84">
            <v>4.3186945166224251E-3</v>
          </cell>
          <cell r="U84">
            <v>4.6460514227721203E-3</v>
          </cell>
          <cell r="V84">
            <v>4.8414328230198984E-3</v>
          </cell>
          <cell r="W84">
            <v>4.6917520146107722E-3</v>
          </cell>
          <cell r="X84">
            <v>4.3416524620299071E-3</v>
          </cell>
          <cell r="Y84">
            <v>3.9243509750063856E-3</v>
          </cell>
        </row>
        <row r="85">
          <cell r="B85">
            <v>1.1022702694843003E-2</v>
          </cell>
          <cell r="C85">
            <v>1.0311729945909332E-2</v>
          </cell>
          <cell r="D85">
            <v>1.0287265599311927E-2</v>
          </cell>
          <cell r="E85">
            <v>1.0389194003793331E-2</v>
          </cell>
          <cell r="F85">
            <v>1.0396260039126944E-2</v>
          </cell>
          <cell r="G85">
            <v>1.018910132048521E-2</v>
          </cell>
          <cell r="H85">
            <v>1.0353672834504248E-2</v>
          </cell>
          <cell r="I85">
            <v>1.0265635116844666E-2</v>
          </cell>
          <cell r="J85">
            <v>1.037345059962189E-2</v>
          </cell>
          <cell r="K85">
            <v>1.1206846061603992E-2</v>
          </cell>
          <cell r="L85">
            <v>1.1278744458158642E-2</v>
          </cell>
          <cell r="M85">
            <v>1.1532730259519673E-2</v>
          </cell>
          <cell r="N85">
            <v>1.1262854820630181E-2</v>
          </cell>
          <cell r="O85">
            <v>1.1539122732154102E-2</v>
          </cell>
          <cell r="P85">
            <v>1.1109220079621217E-2</v>
          </cell>
          <cell r="Q85">
            <v>1.0173636253723715E-2</v>
          </cell>
          <cell r="R85">
            <v>1.0642781121643843E-2</v>
          </cell>
          <cell r="S85">
            <v>1.2504480558797255E-2</v>
          </cell>
          <cell r="T85">
            <v>1.6152710843699965E-2</v>
          </cell>
          <cell r="U85">
            <v>1.8774183472375496E-2</v>
          </cell>
          <cell r="V85">
            <v>1.8489520185257621E-2</v>
          </cell>
          <cell r="W85">
            <v>1.6349191661896072E-2</v>
          </cell>
          <cell r="X85">
            <v>1.5902498851013205E-2</v>
          </cell>
          <cell r="Y85">
            <v>1.3092309209723315E-2</v>
          </cell>
        </row>
        <row r="86">
          <cell r="B86">
            <v>4.2321737921905182E-2</v>
          </cell>
          <cell r="C86">
            <v>3.4483440475244209E-2</v>
          </cell>
          <cell r="D86">
            <v>3.1220776074702562E-2</v>
          </cell>
          <cell r="E86">
            <v>3.0837637071230051E-2</v>
          </cell>
          <cell r="F86">
            <v>3.0873474223137878E-2</v>
          </cell>
          <cell r="G86">
            <v>2.9514123617322887E-2</v>
          </cell>
          <cell r="H86">
            <v>2.9840727520490263E-2</v>
          </cell>
          <cell r="I86">
            <v>3.5899465597085109E-2</v>
          </cell>
          <cell r="J86">
            <v>4.0243414318045484E-2</v>
          </cell>
          <cell r="K86">
            <v>4.6720366555663015E-2</v>
          </cell>
          <cell r="L86">
            <v>5.1208584561565955E-2</v>
          </cell>
          <cell r="M86">
            <v>5.2894619004863086E-2</v>
          </cell>
          <cell r="N86">
            <v>5.2156040362314186E-2</v>
          </cell>
          <cell r="O86">
            <v>4.8536099315551792E-2</v>
          </cell>
          <cell r="P86">
            <v>4.6207966354768738E-2</v>
          </cell>
          <cell r="Q86">
            <v>4.2215796498643203E-2</v>
          </cell>
          <cell r="R86">
            <v>4.1495575971973009E-2</v>
          </cell>
          <cell r="S86">
            <v>4.114616776722934E-2</v>
          </cell>
          <cell r="T86">
            <v>4.1990224134969625E-2</v>
          </cell>
          <cell r="U86">
            <v>4.5255494552262167E-2</v>
          </cell>
          <cell r="V86">
            <v>4.8564821127771177E-2</v>
          </cell>
          <cell r="W86">
            <v>4.6469886205004869E-2</v>
          </cell>
          <cell r="X86">
            <v>4.3764622060370975E-2</v>
          </cell>
          <cell r="Y86">
            <v>3.5271208165647196E-2</v>
          </cell>
        </row>
        <row r="87">
          <cell r="B87">
            <v>1.6981277640710817E-2</v>
          </cell>
          <cell r="C87">
            <v>1.4247404323064986E-2</v>
          </cell>
          <cell r="D87">
            <v>1.2350130361208446E-2</v>
          </cell>
          <cell r="E87">
            <v>1.0796897741086713E-2</v>
          </cell>
          <cell r="F87">
            <v>9.8070356500919425E-3</v>
          </cell>
          <cell r="G87">
            <v>9.5901135823238844E-3</v>
          </cell>
          <cell r="H87">
            <v>8.1052787495637119E-3</v>
          </cell>
          <cell r="I87">
            <v>8.8103722259010257E-3</v>
          </cell>
          <cell r="J87">
            <v>1.1178850475853581E-2</v>
          </cell>
          <cell r="K87">
            <v>1.3504825605363729E-2</v>
          </cell>
          <cell r="L87">
            <v>1.4279809338561081E-2</v>
          </cell>
          <cell r="M87">
            <v>1.4868020962792414E-2</v>
          </cell>
          <cell r="N87">
            <v>1.705110159852859E-2</v>
          </cell>
          <cell r="O87">
            <v>1.7042086904906398E-2</v>
          </cell>
          <cell r="P87">
            <v>1.7164785979238328E-2</v>
          </cell>
          <cell r="Q87">
            <v>1.7296504292283275E-2</v>
          </cell>
          <cell r="R87">
            <v>1.7166069769784086E-2</v>
          </cell>
          <cell r="S87">
            <v>1.792328950951878E-2</v>
          </cell>
          <cell r="T87">
            <v>1.8862756917914641E-2</v>
          </cell>
          <cell r="U87">
            <v>2.2159635082488572E-2</v>
          </cell>
          <cell r="V87">
            <v>2.2636772986658213E-2</v>
          </cell>
          <cell r="W87">
            <v>2.1997187113948598E-2</v>
          </cell>
          <cell r="X87">
            <v>1.9495513692851539E-2</v>
          </cell>
          <cell r="Y87">
            <v>1.7435042415306638E-2</v>
          </cell>
        </row>
        <row r="88">
          <cell r="B88">
            <v>1.0952512560794755E-2</v>
          </cell>
          <cell r="C88">
            <v>9.374515321662124E-3</v>
          </cell>
          <cell r="D88">
            <v>8.9383155445958325E-3</v>
          </cell>
          <cell r="E88">
            <v>7.9467361009130065E-3</v>
          </cell>
          <cell r="F88">
            <v>6.5855202293454637E-3</v>
          </cell>
          <cell r="G88">
            <v>6.4761591192683586E-3</v>
          </cell>
          <cell r="H88">
            <v>6.6899873634722754E-3</v>
          </cell>
          <cell r="I88">
            <v>6.6055218895894573E-3</v>
          </cell>
          <cell r="J88">
            <v>8.2941187760493407E-3</v>
          </cell>
          <cell r="K88">
            <v>1.0583333013344394E-2</v>
          </cell>
          <cell r="L88">
            <v>1.3263135262750842E-2</v>
          </cell>
          <cell r="M88">
            <v>1.5358901245494092E-2</v>
          </cell>
          <cell r="N88">
            <v>1.5861330999210482E-2</v>
          </cell>
          <cell r="O88">
            <v>1.5164121081717566E-2</v>
          </cell>
          <cell r="P88">
            <v>1.3591209206381535E-2</v>
          </cell>
          <cell r="Q88">
            <v>1.3130591027657712E-2</v>
          </cell>
          <cell r="R88">
            <v>1.2018049425982828E-2</v>
          </cell>
          <cell r="S88">
            <v>1.3517889579686792E-2</v>
          </cell>
          <cell r="T88">
            <v>1.6913586417360089E-2</v>
          </cell>
          <cell r="U88">
            <v>2.0587461290380187E-2</v>
          </cell>
          <cell r="V88">
            <v>2.2218230492226491E-2</v>
          </cell>
          <cell r="W88">
            <v>2.2409515777576623E-2</v>
          </cell>
          <cell r="X88">
            <v>2.2120162549564022E-2</v>
          </cell>
          <cell r="Y88">
            <v>1.9879219152969852E-2</v>
          </cell>
        </row>
        <row r="89">
          <cell r="B89">
            <v>1.1345922777890262E-2</v>
          </cell>
          <cell r="C89">
            <v>1.0135528433722904E-2</v>
          </cell>
          <cell r="D89">
            <v>8.3974343224896431E-3</v>
          </cell>
          <cell r="E89">
            <v>6.9841493963853354E-3</v>
          </cell>
          <cell r="F89">
            <v>6.778082685217764E-3</v>
          </cell>
          <cell r="G89">
            <v>6.4922069457188335E-3</v>
          </cell>
          <cell r="H89">
            <v>6.7480603841841491E-3</v>
          </cell>
          <cell r="I89">
            <v>7.1228495617772867E-3</v>
          </cell>
          <cell r="J89">
            <v>8.9558457622999112E-3</v>
          </cell>
          <cell r="K89">
            <v>1.3232947955158969E-2</v>
          </cell>
          <cell r="L89">
            <v>1.5779698500200907E-2</v>
          </cell>
          <cell r="M89">
            <v>1.624683147378618E-2</v>
          </cell>
          <cell r="N89">
            <v>1.7126451201115171E-2</v>
          </cell>
          <cell r="O89">
            <v>1.7315646238716856E-2</v>
          </cell>
          <cell r="P89">
            <v>1.5929595002811638E-2</v>
          </cell>
          <cell r="Q89">
            <v>1.5856538102127914E-2</v>
          </cell>
          <cell r="R89">
            <v>1.6238113297937239E-2</v>
          </cell>
          <cell r="S89">
            <v>1.7077030847660549E-2</v>
          </cell>
          <cell r="T89">
            <v>1.9821820584214059E-2</v>
          </cell>
          <cell r="U89">
            <v>2.2733921141266305E-2</v>
          </cell>
          <cell r="V89">
            <v>2.4068518391991138E-2</v>
          </cell>
          <cell r="W89">
            <v>2.314174947333212E-2</v>
          </cell>
          <cell r="X89">
            <v>2.0029682803870626E-2</v>
          </cell>
          <cell r="Y89">
            <v>1.7722961568357242E-2</v>
          </cell>
        </row>
        <row r="90">
          <cell r="B90">
            <v>4.3423865040789718E-2</v>
          </cell>
          <cell r="C90">
            <v>3.8048249767897231E-2</v>
          </cell>
          <cell r="D90">
            <v>2.5181512526622193E-2</v>
          </cell>
          <cell r="E90">
            <v>2.1043372039490232E-2</v>
          </cell>
          <cell r="F90">
            <v>1.7256686431262259E-2</v>
          </cell>
          <cell r="G90">
            <v>1.951557977481768E-2</v>
          </cell>
          <cell r="H90">
            <v>2.0984227859438209E-2</v>
          </cell>
          <cell r="I90">
            <v>3.1826214284809515E-2</v>
          </cell>
          <cell r="J90">
            <v>5.9790067297940848E-2</v>
          </cell>
          <cell r="K90">
            <v>8.4829339132223791E-2</v>
          </cell>
          <cell r="L90">
            <v>9.2842292760190293E-2</v>
          </cell>
          <cell r="M90">
            <v>9.3442224098729668E-2</v>
          </cell>
          <cell r="N90">
            <v>9.343569606382103E-2</v>
          </cell>
          <cell r="O90">
            <v>9.1377822503295958E-2</v>
          </cell>
          <cell r="P90">
            <v>8.3176278038388687E-2</v>
          </cell>
          <cell r="Q90">
            <v>8.102044561738099E-2</v>
          </cell>
          <cell r="R90">
            <v>8.2680710186144021E-2</v>
          </cell>
          <cell r="S90">
            <v>8.4940007647557686E-2</v>
          </cell>
          <cell r="T90">
            <v>8.2277491267820246E-2</v>
          </cell>
          <cell r="U90">
            <v>8.6881046387786195E-2</v>
          </cell>
          <cell r="V90">
            <v>0.10209058013971921</v>
          </cell>
          <cell r="W90">
            <v>0.10000898505852784</v>
          </cell>
          <cell r="X90">
            <v>8.8239404187674633E-2</v>
          </cell>
          <cell r="Y90">
            <v>6.6455513838722252E-2</v>
          </cell>
        </row>
        <row r="91">
          <cell r="B91">
            <v>4.3170357165609706E-2</v>
          </cell>
          <cell r="C91">
            <v>2.9712308350547219E-2</v>
          </cell>
          <cell r="D91">
            <v>2.0044229070640972E-2</v>
          </cell>
          <cell r="E91">
            <v>1.9522669029637035E-2</v>
          </cell>
          <cell r="F91">
            <v>1.7038313886682702E-2</v>
          </cell>
          <cell r="G91">
            <v>1.6013439676571387E-2</v>
          </cell>
          <cell r="H91">
            <v>9.1311742218224169E-3</v>
          </cell>
          <cell r="I91">
            <v>3.0413709632232482E-2</v>
          </cell>
          <cell r="J91">
            <v>5.9310682636808221E-2</v>
          </cell>
          <cell r="K91">
            <v>8.170470074153699E-2</v>
          </cell>
          <cell r="L91">
            <v>0.10072315685975891</v>
          </cell>
          <cell r="M91">
            <v>0.1195418518886904</v>
          </cell>
          <cell r="N91">
            <v>0.12754931297200606</v>
          </cell>
          <cell r="O91">
            <v>0.10371171780007314</v>
          </cell>
          <cell r="P91">
            <v>8.5211753687741143E-2</v>
          </cell>
          <cell r="Q91">
            <v>8.1079188643764441E-2</v>
          </cell>
          <cell r="R91">
            <v>7.2815478699081587E-2</v>
          </cell>
          <cell r="S91">
            <v>7.1329355431878502E-2</v>
          </cell>
          <cell r="T91">
            <v>8.1170069216929486E-2</v>
          </cell>
          <cell r="U91">
            <v>9.9657658529036533E-2</v>
          </cell>
          <cell r="V91">
            <v>0.11201913808084439</v>
          </cell>
          <cell r="W91">
            <v>9.812104641680941E-2</v>
          </cell>
          <cell r="X91">
            <v>8.1381461885288484E-2</v>
          </cell>
          <cell r="Y91">
            <v>6.404992136514602E-2</v>
          </cell>
        </row>
        <row r="92">
          <cell r="B92">
            <v>3.9031684408819468E-2</v>
          </cell>
          <cell r="C92">
            <v>3.9167944255663022E-2</v>
          </cell>
          <cell r="D92">
            <v>3.5623909683919749E-2</v>
          </cell>
          <cell r="E92">
            <v>2.8744596364468727E-2</v>
          </cell>
          <cell r="F92">
            <v>1.7852008948897533E-2</v>
          </cell>
          <cell r="G92">
            <v>2.0611303255953371E-2</v>
          </cell>
          <cell r="H92">
            <v>1.8224609467645203E-2</v>
          </cell>
          <cell r="I92">
            <v>2.1595613913729203E-2</v>
          </cell>
          <cell r="J92">
            <v>5.1435576278059517E-2</v>
          </cell>
          <cell r="K92">
            <v>8.3367225307310208E-2</v>
          </cell>
          <cell r="L92">
            <v>9.4747857461745452E-2</v>
          </cell>
          <cell r="M92">
            <v>0.1023135788951156</v>
          </cell>
          <cell r="N92">
            <v>0.11774438357628678</v>
          </cell>
          <cell r="O92">
            <v>9.6980093946411439E-2</v>
          </cell>
          <cell r="P92">
            <v>7.9466341624302814E-2</v>
          </cell>
          <cell r="Q92">
            <v>7.3204527209885073E-2</v>
          </cell>
          <cell r="R92">
            <v>7.252419341224256E-2</v>
          </cell>
          <cell r="S92">
            <v>7.3141031895817527E-2</v>
          </cell>
          <cell r="T92">
            <v>7.3474387136181957E-2</v>
          </cell>
          <cell r="U92">
            <v>7.1660618053142749E-2</v>
          </cell>
          <cell r="V92">
            <v>8.6994464979488942E-2</v>
          </cell>
          <cell r="W92">
            <v>9.3900721794970429E-2</v>
          </cell>
          <cell r="X92">
            <v>8.2031203664642963E-2</v>
          </cell>
          <cell r="Y92">
            <v>6.7808225252516008E-2</v>
          </cell>
        </row>
        <row r="93">
          <cell r="B93">
            <v>2.9819559056386124E-2</v>
          </cell>
          <cell r="C93">
            <v>2.7075517283692493E-2</v>
          </cell>
          <cell r="D93">
            <v>2.1256344028105022E-2</v>
          </cell>
          <cell r="E93">
            <v>1.9019996212367767E-2</v>
          </cell>
          <cell r="F93">
            <v>9.5277949527487124E-3</v>
          </cell>
          <cell r="G93">
            <v>9.5707436897047339E-3</v>
          </cell>
          <cell r="H93">
            <v>7.8593888418337227E-3</v>
          </cell>
          <cell r="I93">
            <v>1.54753186090789E-2</v>
          </cell>
          <cell r="J93">
            <v>3.1486122824615333E-2</v>
          </cell>
          <cell r="K93">
            <v>4.8056178827733276E-2</v>
          </cell>
          <cell r="L93">
            <v>7.7389222667124696E-2</v>
          </cell>
          <cell r="M93">
            <v>8.8271422376418898E-2</v>
          </cell>
          <cell r="N93">
            <v>9.6681369630372091E-2</v>
          </cell>
          <cell r="O93">
            <v>9.5672592748678731E-2</v>
          </cell>
          <cell r="P93">
            <v>9.1344812200269382E-2</v>
          </cell>
          <cell r="Q93">
            <v>9.2772686867925849E-2</v>
          </cell>
          <cell r="R93">
            <v>8.4636451405938451E-2</v>
          </cell>
          <cell r="S93">
            <v>8.2185873401878121E-2</v>
          </cell>
          <cell r="T93">
            <v>8.9058213761551153E-2</v>
          </cell>
          <cell r="U93">
            <v>9.8250458293872703E-2</v>
          </cell>
          <cell r="V93">
            <v>0.11403253703837801</v>
          </cell>
          <cell r="W93">
            <v>0.11475960830140551</v>
          </cell>
          <cell r="X93">
            <v>9.9028408983316343E-2</v>
          </cell>
          <cell r="Y93">
            <v>6.948273433354106E-2</v>
          </cell>
        </row>
        <row r="94">
          <cell r="B94">
            <v>1.6649275355317759E-2</v>
          </cell>
          <cell r="C94">
            <v>1.3289641837224052E-2</v>
          </cell>
          <cell r="D94">
            <v>1.1766350299339E-2</v>
          </cell>
          <cell r="E94">
            <v>1.1444993604724164E-2</v>
          </cell>
          <cell r="F94">
            <v>1.1505976076402753E-2</v>
          </cell>
          <cell r="G94">
            <v>1.1741871230599568E-2</v>
          </cell>
          <cell r="H94">
            <v>1.1922988159708228E-2</v>
          </cell>
          <cell r="I94">
            <v>1.1803181541655576E-2</v>
          </cell>
          <cell r="J94">
            <v>1.3359920304124443E-2</v>
          </cell>
          <cell r="K94">
            <v>1.4257685911351821E-2</v>
          </cell>
          <cell r="L94">
            <v>1.501690143999084E-2</v>
          </cell>
          <cell r="M94">
            <v>1.6101381650904648E-2</v>
          </cell>
          <cell r="N94">
            <v>1.7041777542311249E-2</v>
          </cell>
          <cell r="O94">
            <v>1.5998193762232771E-2</v>
          </cell>
          <cell r="P94">
            <v>1.4410085869750894E-2</v>
          </cell>
          <cell r="Q94">
            <v>1.3773620300699799E-2</v>
          </cell>
          <cell r="R94">
            <v>1.4477401233851559E-2</v>
          </cell>
          <cell r="S94">
            <v>1.6069427883882541E-2</v>
          </cell>
          <cell r="T94">
            <v>2.1979207129865369E-2</v>
          </cell>
          <cell r="U94">
            <v>2.790410255748562E-2</v>
          </cell>
          <cell r="V94">
            <v>3.0781428130594861E-2</v>
          </cell>
          <cell r="W94">
            <v>2.8464478266983395E-2</v>
          </cell>
          <cell r="X94">
            <v>2.4369781931707517E-2</v>
          </cell>
          <cell r="Y94">
            <v>2.0051703571311009E-2</v>
          </cell>
        </row>
        <row r="95">
          <cell r="B95">
            <v>1.8041023368542033E-2</v>
          </cell>
          <cell r="C95">
            <v>1.4984123233015378E-2</v>
          </cell>
          <cell r="D95">
            <v>1.4840863452267828E-2</v>
          </cell>
          <cell r="E95">
            <v>1.3043400574211933E-2</v>
          </cell>
          <cell r="F95">
            <v>1.3061235510614012E-2</v>
          </cell>
          <cell r="G95">
            <v>1.3634035818723184E-2</v>
          </cell>
          <cell r="H95">
            <v>1.4654423332544766E-2</v>
          </cell>
          <cell r="I95">
            <v>1.4828013986470498E-2</v>
          </cell>
          <cell r="J95">
            <v>1.4754690209910219E-2</v>
          </cell>
          <cell r="K95">
            <v>1.468046146624391E-2</v>
          </cell>
          <cell r="L95">
            <v>1.4991206757068035E-2</v>
          </cell>
          <cell r="M95">
            <v>1.5590264845330848E-2</v>
          </cell>
          <cell r="N95">
            <v>1.7748273376781094E-2</v>
          </cell>
          <cell r="O95">
            <v>1.7458594384323844E-2</v>
          </cell>
          <cell r="P95">
            <v>1.6745280123164091E-2</v>
          </cell>
          <cell r="Q95">
            <v>1.5970272874062028E-2</v>
          </cell>
          <cell r="R95">
            <v>1.6731144890694556E-2</v>
          </cell>
          <cell r="S95">
            <v>2.0058991031612919E-2</v>
          </cell>
          <cell r="T95">
            <v>2.5643017492088738E-2</v>
          </cell>
          <cell r="U95">
            <v>2.9905073161767607E-2</v>
          </cell>
          <cell r="V95">
            <v>3.0704069202637803E-2</v>
          </cell>
          <cell r="W95">
            <v>2.9963373832246079E-2</v>
          </cell>
          <cell r="X95">
            <v>2.6786625975236688E-2</v>
          </cell>
          <cell r="Y95">
            <v>2.2959627980344538E-2</v>
          </cell>
        </row>
        <row r="96">
          <cell r="B96">
            <v>1.6922895356210121E-2</v>
          </cell>
          <cell r="C96">
            <v>1.3593190075531187E-2</v>
          </cell>
          <cell r="D96">
            <v>1.1877576279943364E-2</v>
          </cell>
          <cell r="E96">
            <v>1.2373157767460509E-2</v>
          </cell>
          <cell r="F96">
            <v>1.1845366999771761E-2</v>
          </cell>
          <cell r="G96">
            <v>1.1965759539315708E-2</v>
          </cell>
          <cell r="H96">
            <v>1.2212972760120384E-2</v>
          </cell>
          <cell r="I96">
            <v>1.4399435437462875E-2</v>
          </cell>
          <cell r="J96">
            <v>1.7604930203497519E-2</v>
          </cell>
          <cell r="K96">
            <v>2.2731796508917688E-2</v>
          </cell>
          <cell r="L96">
            <v>2.6100457269036526E-2</v>
          </cell>
          <cell r="M96">
            <v>2.7679129651769493E-2</v>
          </cell>
          <cell r="N96">
            <v>2.8588278735390105E-2</v>
          </cell>
          <cell r="O96">
            <v>2.7767774336667023E-2</v>
          </cell>
          <cell r="P96">
            <v>2.5857008173886534E-2</v>
          </cell>
          <cell r="Q96">
            <v>2.1984809250727651E-2</v>
          </cell>
          <cell r="R96">
            <v>2.119499824557931E-2</v>
          </cell>
          <cell r="S96">
            <v>2.1233121182947432E-2</v>
          </cell>
          <cell r="T96">
            <v>2.2259616211969906E-2</v>
          </cell>
          <cell r="U96">
            <v>2.3139721275954081E-2</v>
          </cell>
          <cell r="V96">
            <v>2.6174020255703114E-2</v>
          </cell>
          <cell r="W96">
            <v>2.6676061502960185E-2</v>
          </cell>
          <cell r="X96">
            <v>2.3784544278971368E-2</v>
          </cell>
          <cell r="Y96">
            <v>2.1336749352591517E-2</v>
          </cell>
        </row>
        <row r="97">
          <cell r="B97">
            <v>2.233007361712E-2</v>
          </cell>
          <cell r="C97">
            <v>2.1385763118029838E-2</v>
          </cell>
          <cell r="D97">
            <v>1.9281254159050742E-2</v>
          </cell>
          <cell r="E97">
            <v>1.9004134734641166E-2</v>
          </cell>
          <cell r="F97">
            <v>1.8581814874507569E-2</v>
          </cell>
          <cell r="G97">
            <v>1.9118237757738531E-2</v>
          </cell>
          <cell r="H97">
            <v>1.9250859654600994E-2</v>
          </cell>
          <cell r="I97">
            <v>2.2801097484871476E-2</v>
          </cell>
          <cell r="J97">
            <v>3.0300841984582955E-2</v>
          </cell>
          <cell r="K97">
            <v>3.519800562444439E-2</v>
          </cell>
          <cell r="L97">
            <v>3.63488318106307E-2</v>
          </cell>
          <cell r="M97">
            <v>3.7373560083803957E-2</v>
          </cell>
          <cell r="N97">
            <v>3.9467489257015487E-2</v>
          </cell>
          <cell r="O97">
            <v>3.5971306685972822E-2</v>
          </cell>
          <cell r="P97">
            <v>3.6003187632735391E-2</v>
          </cell>
          <cell r="Q97">
            <v>3.1328405208755912E-2</v>
          </cell>
          <cell r="R97">
            <v>3.0859621774362789E-2</v>
          </cell>
          <cell r="S97">
            <v>3.0122338186280403E-2</v>
          </cell>
          <cell r="T97">
            <v>3.0763597047639354E-2</v>
          </cell>
          <cell r="U97">
            <v>3.053475389827838E-2</v>
          </cell>
          <cell r="V97">
            <v>3.0826479466089622E-2</v>
          </cell>
          <cell r="W97">
            <v>3.4963838197599469E-2</v>
          </cell>
          <cell r="X97">
            <v>3.2204052526702789E-2</v>
          </cell>
          <cell r="Y97">
            <v>2.6762607442765544E-2</v>
          </cell>
        </row>
        <row r="98">
          <cell r="B98">
            <v>1.4742983933262007E-2</v>
          </cell>
          <cell r="C98">
            <v>1.4508201733479678E-2</v>
          </cell>
          <cell r="D98">
            <v>1.4073871767256768E-2</v>
          </cell>
          <cell r="E98">
            <v>1.4442838387082553E-2</v>
          </cell>
          <cell r="F98">
            <v>1.4332118986492667E-2</v>
          </cell>
          <cell r="G98">
            <v>1.5274747604364482E-2</v>
          </cell>
          <cell r="H98">
            <v>1.4310091599028692E-2</v>
          </cell>
          <cell r="I98">
            <v>1.4177636684850932E-2</v>
          </cell>
          <cell r="J98">
            <v>1.4734437383994914E-2</v>
          </cell>
          <cell r="K98">
            <v>1.423777456008642E-2</v>
          </cell>
          <cell r="L98">
            <v>1.2248082796302337E-2</v>
          </cell>
          <cell r="M98">
            <v>1.1405654954366351E-2</v>
          </cell>
          <cell r="N98">
            <v>1.0265376837118151E-2</v>
          </cell>
          <cell r="O98">
            <v>8.8172338309537805E-3</v>
          </cell>
          <cell r="P98">
            <v>9.4589003671985816E-3</v>
          </cell>
          <cell r="Q98">
            <v>8.837552066654453E-3</v>
          </cell>
          <cell r="R98">
            <v>8.9309834238362421E-3</v>
          </cell>
          <cell r="S98">
            <v>9.5604316690706247E-3</v>
          </cell>
          <cell r="T98">
            <v>9.9917316406136058E-3</v>
          </cell>
          <cell r="U98">
            <v>8.9452603445719699E-3</v>
          </cell>
          <cell r="V98">
            <v>9.3797264659070227E-3</v>
          </cell>
          <cell r="W98">
            <v>1.0204297535243705E-2</v>
          </cell>
          <cell r="X98">
            <v>1.1814675187098177E-2</v>
          </cell>
          <cell r="Y98">
            <v>1.2052624129510513E-2</v>
          </cell>
        </row>
        <row r="99">
          <cell r="B99">
            <v>2.340498236078541E-2</v>
          </cell>
          <cell r="C99">
            <v>2.2013259543173326E-2</v>
          </cell>
          <cell r="D99">
            <v>2.0479192978227822E-2</v>
          </cell>
          <cell r="E99">
            <v>1.9661056374212556E-2</v>
          </cell>
          <cell r="F99">
            <v>2.0006151781793755E-2</v>
          </cell>
          <cell r="G99">
            <v>1.983743089626935E-2</v>
          </cell>
          <cell r="H99">
            <v>1.9743647788580138E-2</v>
          </cell>
          <cell r="I99">
            <v>2.1961150373269706E-2</v>
          </cell>
          <cell r="J99">
            <v>2.3553433425707076E-2</v>
          </cell>
          <cell r="K99">
            <v>2.9455421200337902E-2</v>
          </cell>
          <cell r="L99">
            <v>3.3670456225712068E-2</v>
          </cell>
          <cell r="M99">
            <v>3.5323904739136949E-2</v>
          </cell>
          <cell r="N99">
            <v>3.4157443341702121E-2</v>
          </cell>
          <cell r="O99">
            <v>3.3182859277100726E-2</v>
          </cell>
          <cell r="P99">
            <v>3.2645436473887998E-2</v>
          </cell>
          <cell r="Q99">
            <v>3.2877240651115927E-2</v>
          </cell>
          <cell r="R99">
            <v>3.2846690823127501E-2</v>
          </cell>
          <cell r="S99">
            <v>3.3004732523724101E-2</v>
          </cell>
          <cell r="T99">
            <v>3.2855584577811188E-2</v>
          </cell>
          <cell r="U99">
            <v>3.3132124206721451E-2</v>
          </cell>
          <cell r="V99">
            <v>3.2825017359910037E-2</v>
          </cell>
          <cell r="W99">
            <v>3.2982893263497799E-2</v>
          </cell>
          <cell r="X99">
            <v>3.0651872292719973E-2</v>
          </cell>
          <cell r="Y99">
            <v>2.543440108377398E-2</v>
          </cell>
        </row>
        <row r="100">
          <cell r="B100">
            <v>1.2251812636163182E-2</v>
          </cell>
          <cell r="C100">
            <v>1.0658951566740302E-2</v>
          </cell>
          <cell r="D100">
            <v>7.7518101978110735E-3</v>
          </cell>
          <cell r="E100">
            <v>6.9198523678185688E-3</v>
          </cell>
          <cell r="F100">
            <v>6.8123475321186849E-3</v>
          </cell>
          <cell r="G100">
            <v>6.794219437358316E-3</v>
          </cell>
          <cell r="H100">
            <v>7.1035447825245389E-3</v>
          </cell>
          <cell r="I100">
            <v>8.0371761954932119E-3</v>
          </cell>
          <cell r="J100">
            <v>1.1015528861811752E-2</v>
          </cell>
          <cell r="K100">
            <v>1.2389732429221537E-2</v>
          </cell>
          <cell r="L100">
            <v>1.3287281551796735E-2</v>
          </cell>
          <cell r="M100">
            <v>1.5532965181703688E-2</v>
          </cell>
          <cell r="N100">
            <v>1.6824646597977826E-2</v>
          </cell>
          <cell r="O100">
            <v>1.5969298149692449E-2</v>
          </cell>
          <cell r="P100">
            <v>1.3880478251407527E-2</v>
          </cell>
          <cell r="Q100">
            <v>1.3735696161652161E-2</v>
          </cell>
          <cell r="R100">
            <v>1.3813373641192346E-2</v>
          </cell>
          <cell r="S100">
            <v>1.5003275455306482E-2</v>
          </cell>
          <cell r="T100">
            <v>1.5895061600326676E-2</v>
          </cell>
          <cell r="U100">
            <v>1.6711174947280021E-2</v>
          </cell>
          <cell r="V100">
            <v>1.7573245189672085E-2</v>
          </cell>
          <cell r="W100">
            <v>1.6660265483741877E-2</v>
          </cell>
          <cell r="X100">
            <v>1.5965251635568601E-2</v>
          </cell>
          <cell r="Y100">
            <v>1.355474908061155E-2</v>
          </cell>
        </row>
      </sheetData>
      <sheetData sheetId="6">
        <row r="2">
          <cell r="B2">
            <v>3.1618025067605386</v>
          </cell>
          <cell r="C2">
            <v>3.1618025067605386</v>
          </cell>
          <cell r="D2">
            <v>3.1618025067605386</v>
          </cell>
          <cell r="E2">
            <v>3.1618025067605386</v>
          </cell>
          <cell r="F2">
            <v>3.1618025067605386</v>
          </cell>
          <cell r="G2">
            <v>3.1618025067605386</v>
          </cell>
          <cell r="H2">
            <v>3.1618025067605386</v>
          </cell>
          <cell r="I2">
            <v>3.1618025067605386</v>
          </cell>
          <cell r="J2">
            <v>3.1618025067605386</v>
          </cell>
          <cell r="K2">
            <v>3.1618025067605386</v>
          </cell>
          <cell r="L2">
            <v>3.1618025067605386</v>
          </cell>
          <cell r="M2">
            <v>3.1618025067605386</v>
          </cell>
          <cell r="N2">
            <v>3.1618025067605386</v>
          </cell>
          <cell r="O2">
            <v>3.1618025067605386</v>
          </cell>
          <cell r="P2">
            <v>3.1618025067605386</v>
          </cell>
          <cell r="Q2">
            <v>3.1618025067605386</v>
          </cell>
          <cell r="R2">
            <v>3.1618025067605386</v>
          </cell>
          <cell r="S2">
            <v>3.1618025067605386</v>
          </cell>
          <cell r="T2">
            <v>3.1618025067605386</v>
          </cell>
          <cell r="U2">
            <v>3.1618025067605386</v>
          </cell>
          <cell r="V2">
            <v>3.1618025067605386</v>
          </cell>
          <cell r="W2">
            <v>3.1618025067605386</v>
          </cell>
          <cell r="X2">
            <v>3.1618025067605386</v>
          </cell>
          <cell r="Y2">
            <v>3.1618025067605386</v>
          </cell>
        </row>
        <row r="3">
          <cell r="B3">
            <v>2.4573011262021219E-2</v>
          </cell>
          <cell r="C3">
            <v>2.4442399320486728E-2</v>
          </cell>
          <cell r="D3">
            <v>2.4463202647500723E-2</v>
          </cell>
          <cell r="E3">
            <v>2.4613721492534692E-2</v>
          </cell>
          <cell r="F3">
            <v>2.4527820450880689E-2</v>
          </cell>
          <cell r="G3">
            <v>2.4438198463956784E-2</v>
          </cell>
          <cell r="H3">
            <v>2.4357888318038784E-2</v>
          </cell>
          <cell r="I3">
            <v>2.4437692168464156E-2</v>
          </cell>
          <cell r="J3">
            <v>2.3157583892181258E-2</v>
          </cell>
          <cell r="K3">
            <v>2.261276037561338E-2</v>
          </cell>
          <cell r="L3">
            <v>2.1026874597146229E-2</v>
          </cell>
          <cell r="M3">
            <v>2.0680746893952624E-2</v>
          </cell>
          <cell r="N3">
            <v>2.0837789432616043E-2</v>
          </cell>
          <cell r="O3">
            <v>2.0891353651401864E-2</v>
          </cell>
          <cell r="P3">
            <v>2.0638838998589266E-2</v>
          </cell>
          <cell r="Q3">
            <v>2.0865582403930431E-2</v>
          </cell>
          <cell r="R3">
            <v>2.0881984559172777E-2</v>
          </cell>
          <cell r="S3">
            <v>2.1131626020286353E-2</v>
          </cell>
          <cell r="T3">
            <v>2.3340247057648429E-2</v>
          </cell>
          <cell r="U3">
            <v>2.3923322588339666E-2</v>
          </cell>
          <cell r="V3">
            <v>2.4576480788608603E-2</v>
          </cell>
          <cell r="W3">
            <v>2.4551397836603251E-2</v>
          </cell>
          <cell r="X3">
            <v>2.4411373256047995E-2</v>
          </cell>
          <cell r="Y3">
            <v>2.4520529821402542E-2</v>
          </cell>
        </row>
        <row r="4">
          <cell r="B4">
            <v>2.1305876329838127E-2</v>
          </cell>
          <cell r="C4">
            <v>2.0547259199143134E-2</v>
          </cell>
          <cell r="D4">
            <v>2.052300350810082E-2</v>
          </cell>
          <cell r="E4">
            <v>2.3384495849221965E-2</v>
          </cell>
          <cell r="F4">
            <v>2.2726155324585988E-2</v>
          </cell>
          <cell r="G4">
            <v>2.0350280025912486E-2</v>
          </cell>
          <cell r="H4">
            <v>1.8979470186508515E-2</v>
          </cell>
          <cell r="I4">
            <v>2.0130845821475334E-2</v>
          </cell>
          <cell r="J4">
            <v>3.9467112675138069E-2</v>
          </cell>
          <cell r="K4">
            <v>4.8914568764708725E-2</v>
          </cell>
          <cell r="L4">
            <v>5.3467113795061263E-2</v>
          </cell>
          <cell r="M4">
            <v>5.5064071857627218E-2</v>
          </cell>
          <cell r="N4">
            <v>5.3396593736384813E-2</v>
          </cell>
          <cell r="O4">
            <v>4.577421365639265E-2</v>
          </cell>
          <cell r="P4">
            <v>5.9076616818983976E-2</v>
          </cell>
          <cell r="Q4">
            <v>6.3688696461339914E-2</v>
          </cell>
          <cell r="R4">
            <v>6.2014120341133121E-2</v>
          </cell>
          <cell r="S4">
            <v>5.890302445022292E-2</v>
          </cell>
          <cell r="T4">
            <v>5.2830410646578681E-2</v>
          </cell>
          <cell r="U4">
            <v>4.0968002929060478E-2</v>
          </cell>
          <cell r="V4">
            <v>3.6146544420701782E-2</v>
          </cell>
          <cell r="W4">
            <v>3.0048064847432412E-2</v>
          </cell>
          <cell r="X4">
            <v>1.9965130939249648E-2</v>
          </cell>
          <cell r="Y4">
            <v>1.9279024211768282E-2</v>
          </cell>
        </row>
        <row r="5">
          <cell r="B5">
            <v>3.9600513276364213E-2</v>
          </cell>
          <cell r="C5">
            <v>3.9388342804857403E-2</v>
          </cell>
          <cell r="D5">
            <v>3.9117125829650379E-2</v>
          </cell>
          <cell r="E5">
            <v>3.8574303800475204E-2</v>
          </cell>
          <cell r="F5">
            <v>3.8515851710481358E-2</v>
          </cell>
          <cell r="G5">
            <v>3.8301751219551712E-2</v>
          </cell>
          <cell r="H5">
            <v>3.85135621738696E-2</v>
          </cell>
          <cell r="I5">
            <v>3.9001795225787769E-2</v>
          </cell>
          <cell r="J5">
            <v>3.9776939260475389E-2</v>
          </cell>
          <cell r="K5">
            <v>4.0842438316838821E-2</v>
          </cell>
          <cell r="L5">
            <v>4.0773865824380695E-2</v>
          </cell>
          <cell r="M5">
            <v>4.1006665307655996E-2</v>
          </cell>
          <cell r="N5">
            <v>4.0965728121510607E-2</v>
          </cell>
          <cell r="O5">
            <v>4.1024797551315856E-2</v>
          </cell>
          <cell r="P5">
            <v>4.0895255964305009E-2</v>
          </cell>
          <cell r="Q5">
            <v>4.0857967486986869E-2</v>
          </cell>
          <cell r="R5">
            <v>4.1370408712712907E-2</v>
          </cell>
          <cell r="S5">
            <v>4.1587501252467088E-2</v>
          </cell>
          <cell r="T5">
            <v>4.2521060062071118E-2</v>
          </cell>
          <cell r="U5">
            <v>4.2725503155395021E-2</v>
          </cell>
          <cell r="V5">
            <v>4.2873076316129695E-2</v>
          </cell>
          <cell r="W5">
            <v>4.2360825671656652E-2</v>
          </cell>
          <cell r="X5">
            <v>4.1563904654924676E-2</v>
          </cell>
          <cell r="Y5">
            <v>4.1654610060409721E-2</v>
          </cell>
        </row>
        <row r="6">
          <cell r="B6">
            <v>7.297333353033135E-2</v>
          </cell>
          <cell r="C6">
            <v>7.2581866060353911E-2</v>
          </cell>
          <cell r="D6">
            <v>6.823560615261319E-2</v>
          </cell>
          <cell r="E6">
            <v>6.8507480556295713E-2</v>
          </cell>
          <cell r="F6">
            <v>6.7718493124613102E-2</v>
          </cell>
          <cell r="G6">
            <v>6.6953483581057668E-2</v>
          </cell>
          <cell r="H6">
            <v>7.1265098942129013E-2</v>
          </cell>
          <cell r="I6">
            <v>7.3898803267223964E-2</v>
          </cell>
          <cell r="J6">
            <v>7.9243742241077372E-2</v>
          </cell>
          <cell r="K6">
            <v>8.6540203787341147E-2</v>
          </cell>
          <cell r="L6">
            <v>9.0568250253825353E-2</v>
          </cell>
          <cell r="M6">
            <v>9.1133465324068297E-2</v>
          </cell>
          <cell r="N6">
            <v>9.1266261905678131E-2</v>
          </cell>
          <cell r="O6">
            <v>9.1326730724441779E-2</v>
          </cell>
          <cell r="P6">
            <v>9.0563827692894269E-2</v>
          </cell>
          <cell r="Q6">
            <v>9.0699417032717319E-2</v>
          </cell>
          <cell r="R6">
            <v>9.1786787209042417E-2</v>
          </cell>
          <cell r="S6">
            <v>9.1040498046992088E-2</v>
          </cell>
          <cell r="T6">
            <v>9.0048967955205825E-2</v>
          </cell>
          <cell r="U6">
            <v>8.5567906264177374E-2</v>
          </cell>
          <cell r="V6">
            <v>8.6205630841082348E-2</v>
          </cell>
          <cell r="W6">
            <v>8.4483399289404973E-2</v>
          </cell>
          <cell r="X6">
            <v>8.0956719715287187E-2</v>
          </cell>
          <cell r="Y6">
            <v>7.7603838588718166E-2</v>
          </cell>
        </row>
        <row r="7">
          <cell r="B7">
            <v>0.46453025002672421</v>
          </cell>
          <cell r="C7">
            <v>0.46325373051839058</v>
          </cell>
          <cell r="D7">
            <v>0.44223744880639826</v>
          </cell>
          <cell r="E7">
            <v>0.44089173805692838</v>
          </cell>
          <cell r="F7">
            <v>0.45728293974422507</v>
          </cell>
          <cell r="G7">
            <v>0.40604997385964875</v>
          </cell>
          <cell r="H7">
            <v>0.37662319749299711</v>
          </cell>
          <cell r="I7">
            <v>0.28392191024004287</v>
          </cell>
          <cell r="J7">
            <v>0.28954735164587658</v>
          </cell>
          <cell r="K7">
            <v>0.26793769340962215</v>
          </cell>
          <cell r="L7">
            <v>0.27958599243916765</v>
          </cell>
          <cell r="M7">
            <v>0.26751697748085795</v>
          </cell>
          <cell r="N7">
            <v>0.27093062456900452</v>
          </cell>
          <cell r="O7">
            <v>0.32137533973115034</v>
          </cell>
          <cell r="P7">
            <v>0.42230557660121243</v>
          </cell>
          <cell r="Q7">
            <v>0.47606891949591013</v>
          </cell>
          <cell r="R7">
            <v>0.45565697862185123</v>
          </cell>
          <cell r="S7">
            <v>0.45144989003370656</v>
          </cell>
          <cell r="T7">
            <v>0.4696507129742159</v>
          </cell>
          <cell r="U7">
            <v>0.46915669806107235</v>
          </cell>
          <cell r="V7">
            <v>0.37943196478762387</v>
          </cell>
          <cell r="W7">
            <v>0.38371361457671255</v>
          </cell>
          <cell r="X7">
            <v>0.36487693969941909</v>
          </cell>
          <cell r="Y7">
            <v>0.35923711824642235</v>
          </cell>
        </row>
        <row r="8">
          <cell r="B8">
            <v>4.3993334950710471E-2</v>
          </cell>
          <cell r="C8">
            <v>4.2475066965333354E-2</v>
          </cell>
          <cell r="D8">
            <v>4.1827992892255549E-2</v>
          </cell>
          <cell r="E8">
            <v>4.0116906245356042E-2</v>
          </cell>
          <cell r="F8">
            <v>3.9938775916665933E-2</v>
          </cell>
          <cell r="G8">
            <v>3.9989897160438742E-2</v>
          </cell>
          <cell r="H8">
            <v>4.01366389616888E-2</v>
          </cell>
          <cell r="I8">
            <v>3.9418973746201076E-2</v>
          </cell>
          <cell r="J8">
            <v>3.8079014631359938E-2</v>
          </cell>
          <cell r="K8">
            <v>3.8392906950094216E-2</v>
          </cell>
          <cell r="L8">
            <v>3.9819906879822065E-2</v>
          </cell>
          <cell r="M8">
            <v>3.9815420791806645E-2</v>
          </cell>
          <cell r="N8">
            <v>3.9606724970039184E-2</v>
          </cell>
          <cell r="O8">
            <v>3.8143619754938796E-2</v>
          </cell>
          <cell r="P8">
            <v>3.8397441964210868E-2</v>
          </cell>
          <cell r="Q8">
            <v>3.8742248790749896E-2</v>
          </cell>
          <cell r="R8">
            <v>3.836331152584084E-2</v>
          </cell>
          <cell r="S8">
            <v>3.9606742644913456E-2</v>
          </cell>
          <cell r="T8">
            <v>4.0287056752550315E-2</v>
          </cell>
          <cell r="U8">
            <v>4.2647245216074152E-2</v>
          </cell>
          <cell r="V8">
            <v>4.3165393889243328E-2</v>
          </cell>
          <cell r="W8">
            <v>4.3710059996967171E-2</v>
          </cell>
          <cell r="X8">
            <v>4.3025827446552256E-2</v>
          </cell>
          <cell r="Y8">
            <v>4.1770456693753684E-2</v>
          </cell>
        </row>
        <row r="9">
          <cell r="B9">
            <v>2.5829777305256613E-2</v>
          </cell>
          <cell r="C9">
            <v>2.3577476018109968E-2</v>
          </cell>
          <cell r="D9">
            <v>2.3548370111026552E-2</v>
          </cell>
          <cell r="E9">
            <v>2.4032030621739951E-2</v>
          </cell>
          <cell r="F9">
            <v>2.3644937042749975E-2</v>
          </cell>
          <cell r="G9">
            <v>2.3805672989741514E-2</v>
          </cell>
          <cell r="H9">
            <v>2.3227779911496119E-2</v>
          </cell>
          <cell r="I9">
            <v>2.3877981540767857E-2</v>
          </cell>
          <cell r="J9">
            <v>2.9306208876853486E-2</v>
          </cell>
          <cell r="K9">
            <v>3.7717770940224014E-2</v>
          </cell>
          <cell r="L9">
            <v>3.945868573055477E-2</v>
          </cell>
          <cell r="M9">
            <v>4.0679239286462818E-2</v>
          </cell>
          <cell r="N9">
            <v>4.059158766378345E-2</v>
          </cell>
          <cell r="O9">
            <v>4.1062625624614379E-2</v>
          </cell>
          <cell r="P9">
            <v>4.0026394238857559E-2</v>
          </cell>
          <cell r="Q9">
            <v>4.1323789182569015E-2</v>
          </cell>
          <cell r="R9">
            <v>4.0076854083712074E-2</v>
          </cell>
          <cell r="S9">
            <v>3.7725161215007824E-2</v>
          </cell>
          <cell r="T9">
            <v>3.4115387574195966E-2</v>
          </cell>
          <cell r="U9">
            <v>2.7553794403471502E-2</v>
          </cell>
          <cell r="V9">
            <v>2.7750110512759482E-2</v>
          </cell>
          <cell r="W9">
            <v>2.7304859553092267E-2</v>
          </cell>
          <cell r="X9">
            <v>2.5068948766017264E-2</v>
          </cell>
          <cell r="Y9">
            <v>2.4001422862658911E-2</v>
          </cell>
        </row>
        <row r="10">
          <cell r="B10">
            <v>1.8238529210869985E-2</v>
          </cell>
          <cell r="C10">
            <v>1.861252481147542E-2</v>
          </cell>
          <cell r="D10">
            <v>1.8466251266314668E-2</v>
          </cell>
          <cell r="E10">
            <v>1.8465135315738571E-2</v>
          </cell>
          <cell r="F10">
            <v>1.8790968548986788E-2</v>
          </cell>
          <cell r="G10">
            <v>1.8566142355188556E-2</v>
          </cell>
          <cell r="H10">
            <v>1.5110556760845762E-2</v>
          </cell>
          <cell r="I10">
            <v>1.0732746049826601E-2</v>
          </cell>
          <cell r="J10">
            <v>8.6029992669664108E-3</v>
          </cell>
          <cell r="K10">
            <v>8.3255823813339173E-3</v>
          </cell>
          <cell r="L10">
            <v>8.3517641213562942E-3</v>
          </cell>
          <cell r="M10">
            <v>8.1032530837231078E-3</v>
          </cell>
          <cell r="N10">
            <v>8.6788807041709645E-3</v>
          </cell>
          <cell r="O10">
            <v>8.2614727946285684E-3</v>
          </cell>
          <cell r="P10">
            <v>8.6213202987760803E-3</v>
          </cell>
          <cell r="Q10">
            <v>1.0425481552785408E-2</v>
          </cell>
          <cell r="R10">
            <v>1.0379778554527491E-2</v>
          </cell>
          <cell r="S10">
            <v>1.0359004301400876E-2</v>
          </cell>
          <cell r="T10">
            <v>1.2156736640092041E-2</v>
          </cell>
          <cell r="U10">
            <v>1.5718285667250344E-2</v>
          </cell>
          <cell r="V10">
            <v>1.8429154266801112E-2</v>
          </cell>
          <cell r="W10">
            <v>1.8345210397275352E-2</v>
          </cell>
          <cell r="X10">
            <v>1.8312766244373575E-2</v>
          </cell>
          <cell r="Y10">
            <v>1.789795577287585E-2</v>
          </cell>
        </row>
        <row r="11">
          <cell r="B11">
            <v>1.2997436527283851E-3</v>
          </cell>
          <cell r="C11">
            <v>1.2997436527283851E-3</v>
          </cell>
          <cell r="D11">
            <v>1.2997436527283851E-3</v>
          </cell>
          <cell r="E11">
            <v>1.2997436527283851E-3</v>
          </cell>
          <cell r="F11">
            <v>1.2997436527283851E-3</v>
          </cell>
          <cell r="G11">
            <v>1.2997436527283851E-3</v>
          </cell>
          <cell r="H11">
            <v>1.2997436527283851E-3</v>
          </cell>
          <cell r="I11">
            <v>1.2997436527283851E-3</v>
          </cell>
          <cell r="J11">
            <v>1.2997436527283851E-3</v>
          </cell>
          <cell r="K11">
            <v>1.2997436527283851E-3</v>
          </cell>
          <cell r="L11">
            <v>1.2997436527283851E-3</v>
          </cell>
          <cell r="M11">
            <v>1.2997436527283851E-3</v>
          </cell>
          <cell r="N11">
            <v>1.2997436527283851E-3</v>
          </cell>
          <cell r="O11">
            <v>1.2997436527283851E-3</v>
          </cell>
          <cell r="P11">
            <v>1.2997436527283851E-3</v>
          </cell>
          <cell r="Q11">
            <v>1.2997436527283851E-3</v>
          </cell>
          <cell r="R11">
            <v>1.2997436527283851E-3</v>
          </cell>
          <cell r="S11">
            <v>1.2997436527283851E-3</v>
          </cell>
          <cell r="T11">
            <v>1.2997436527283851E-3</v>
          </cell>
          <cell r="U11">
            <v>1.2997436527283851E-3</v>
          </cell>
          <cell r="V11">
            <v>1.2997436527283851E-3</v>
          </cell>
          <cell r="W11">
            <v>1.2997436527283851E-3</v>
          </cell>
          <cell r="X11">
            <v>1.2997436527283851E-3</v>
          </cell>
          <cell r="Y11">
            <v>1.2997436527283851E-3</v>
          </cell>
        </row>
        <row r="12">
          <cell r="B12">
            <v>7.7533652431470822E-3</v>
          </cell>
          <cell r="C12">
            <v>7.0929002754713151E-3</v>
          </cell>
          <cell r="D12">
            <v>6.4751445922045419E-3</v>
          </cell>
          <cell r="E12">
            <v>5.95215325964341E-3</v>
          </cell>
          <cell r="F12">
            <v>5.6869401062205061E-3</v>
          </cell>
          <cell r="G12">
            <v>5.6191182836035801E-3</v>
          </cell>
          <cell r="H12">
            <v>5.630992212905625E-3</v>
          </cell>
          <cell r="I12">
            <v>6.3919046437583438E-3</v>
          </cell>
          <cell r="J12">
            <v>7.6043748905009461E-3</v>
          </cell>
          <cell r="K12">
            <v>7.9662680692268346E-3</v>
          </cell>
          <cell r="L12">
            <v>8.3394300049292741E-3</v>
          </cell>
          <cell r="M12">
            <v>8.2713607340725893E-3</v>
          </cell>
          <cell r="N12">
            <v>7.9411546344673092E-3</v>
          </cell>
          <cell r="O12">
            <v>7.8646111579504831E-3</v>
          </cell>
          <cell r="P12">
            <v>7.7282651285826573E-3</v>
          </cell>
          <cell r="Q12">
            <v>7.6568531291496458E-3</v>
          </cell>
          <cell r="R12">
            <v>7.7789325891704317E-3</v>
          </cell>
          <cell r="S12">
            <v>7.9943823902480331E-3</v>
          </cell>
          <cell r="T12">
            <v>8.8195052058209541E-3</v>
          </cell>
          <cell r="U12">
            <v>9.2529586992291506E-3</v>
          </cell>
          <cell r="V12">
            <v>8.9573270871901953E-3</v>
          </cell>
          <cell r="W12">
            <v>8.685103156465061E-3</v>
          </cell>
          <cell r="X12">
            <v>8.0385868665571007E-3</v>
          </cell>
          <cell r="Y12">
            <v>7.4128007706688818E-3</v>
          </cell>
        </row>
        <row r="13">
          <cell r="B13">
            <v>4.8157628441650846E-4</v>
          </cell>
          <cell r="C13">
            <v>4.8157628441650846E-4</v>
          </cell>
          <cell r="D13">
            <v>4.8157628441650846E-4</v>
          </cell>
          <cell r="E13">
            <v>4.8157628441650846E-4</v>
          </cell>
          <cell r="F13">
            <v>4.8157628441650846E-4</v>
          </cell>
          <cell r="G13">
            <v>4.8157628441650846E-4</v>
          </cell>
          <cell r="H13">
            <v>4.8157628441650846E-4</v>
          </cell>
          <cell r="I13">
            <v>4.8157628441650846E-4</v>
          </cell>
          <cell r="J13">
            <v>4.8157628441650846E-4</v>
          </cell>
          <cell r="K13">
            <v>4.8157628441650846E-4</v>
          </cell>
          <cell r="L13">
            <v>4.8157628441650846E-4</v>
          </cell>
          <cell r="M13">
            <v>4.8157628441650846E-4</v>
          </cell>
          <cell r="N13">
            <v>4.8157628441650846E-4</v>
          </cell>
          <cell r="O13">
            <v>4.8157628441650846E-4</v>
          </cell>
          <cell r="P13">
            <v>4.8157628441650846E-4</v>
          </cell>
          <cell r="Q13">
            <v>4.8157628441650846E-4</v>
          </cell>
          <cell r="R13">
            <v>4.8157628441650846E-4</v>
          </cell>
          <cell r="S13">
            <v>4.8157628441650846E-4</v>
          </cell>
          <cell r="T13">
            <v>4.8157628441650846E-4</v>
          </cell>
          <cell r="U13">
            <v>4.8157628441650846E-4</v>
          </cell>
          <cell r="V13">
            <v>4.8157628441650846E-4</v>
          </cell>
          <cell r="W13">
            <v>4.8157628441650846E-4</v>
          </cell>
          <cell r="X13">
            <v>4.8157628441650846E-4</v>
          </cell>
          <cell r="Y13">
            <v>4.8157628441650846E-4</v>
          </cell>
        </row>
        <row r="14">
          <cell r="B14">
            <v>5.6149745502180148E-4</v>
          </cell>
          <cell r="C14">
            <v>5.6149745502180148E-4</v>
          </cell>
          <cell r="D14">
            <v>5.6149745502180148E-4</v>
          </cell>
          <cell r="E14">
            <v>5.6149745502180148E-4</v>
          </cell>
          <cell r="F14">
            <v>5.6149745502180148E-4</v>
          </cell>
          <cell r="G14">
            <v>5.6149745502180148E-4</v>
          </cell>
          <cell r="H14">
            <v>5.6149745502180148E-4</v>
          </cell>
          <cell r="I14">
            <v>5.6149745502180148E-4</v>
          </cell>
          <cell r="J14">
            <v>5.6149745502180148E-4</v>
          </cell>
          <cell r="K14">
            <v>5.6149745502180148E-4</v>
          </cell>
          <cell r="L14">
            <v>5.6149745502180148E-4</v>
          </cell>
          <cell r="M14">
            <v>5.6149745502180148E-4</v>
          </cell>
          <cell r="N14">
            <v>5.6149745502180148E-4</v>
          </cell>
          <cell r="O14">
            <v>5.6149745502180148E-4</v>
          </cell>
          <cell r="P14">
            <v>5.6149745502180148E-4</v>
          </cell>
          <cell r="Q14">
            <v>5.6149745502180148E-4</v>
          </cell>
          <cell r="R14">
            <v>5.6149745502180148E-4</v>
          </cell>
          <cell r="S14">
            <v>5.6149745502180148E-4</v>
          </cell>
          <cell r="T14">
            <v>5.6149745502180148E-4</v>
          </cell>
          <cell r="U14">
            <v>5.6149745502180148E-4</v>
          </cell>
          <cell r="V14">
            <v>5.6149745502180148E-4</v>
          </cell>
          <cell r="W14">
            <v>5.6149745502180148E-4</v>
          </cell>
          <cell r="X14">
            <v>5.6149745502180148E-4</v>
          </cell>
          <cell r="Y14">
            <v>5.6149745502180148E-4</v>
          </cell>
        </row>
        <row r="15">
          <cell r="B15">
            <v>0.16226491365515541</v>
          </cell>
          <cell r="C15">
            <v>0.1544178983468544</v>
          </cell>
          <cell r="D15">
            <v>0.15590736563692623</v>
          </cell>
          <cell r="E15">
            <v>0.15413125312759299</v>
          </cell>
          <cell r="F15">
            <v>0.15306179067279302</v>
          </cell>
          <cell r="G15">
            <v>0.15728818778028811</v>
          </cell>
          <cell r="H15">
            <v>0.17088573316582722</v>
          </cell>
          <cell r="I15">
            <v>0.17164380890743866</v>
          </cell>
          <cell r="J15">
            <v>0.17248425174048079</v>
          </cell>
          <cell r="K15">
            <v>0.16427971560749574</v>
          </cell>
          <cell r="L15">
            <v>0.16308915516051212</v>
          </cell>
          <cell r="M15">
            <v>0.16046935212402932</v>
          </cell>
          <cell r="N15">
            <v>0.15515480484032296</v>
          </cell>
          <cell r="O15">
            <v>0.15274342289658363</v>
          </cell>
          <cell r="P15">
            <v>0.14342652674855508</v>
          </cell>
          <cell r="Q15">
            <v>0.14619295132029564</v>
          </cell>
          <cell r="R15">
            <v>0.14225792502743168</v>
          </cell>
          <cell r="S15">
            <v>0.15797821768946307</v>
          </cell>
          <cell r="T15">
            <v>0.16141258459724653</v>
          </cell>
          <cell r="U15">
            <v>0.16228589923830045</v>
          </cell>
          <cell r="V15">
            <v>0.16104870453211104</v>
          </cell>
          <cell r="W15">
            <v>0.16079982859797937</v>
          </cell>
          <cell r="X15">
            <v>0.16124379710463174</v>
          </cell>
          <cell r="Y15">
            <v>0.16307614722152328</v>
          </cell>
        </row>
        <row r="16">
          <cell r="B16">
            <v>5.2240842033090956E-3</v>
          </cell>
          <cell r="C16">
            <v>5.2494286922221038E-3</v>
          </cell>
          <cell r="D16">
            <v>5.2834961158230009E-3</v>
          </cell>
          <cell r="E16">
            <v>5.2521741893584743E-3</v>
          </cell>
          <cell r="F16">
            <v>5.261142779182936E-3</v>
          </cell>
          <cell r="G16">
            <v>5.08736994739401E-3</v>
          </cell>
          <cell r="H16">
            <v>5.265846985393131E-3</v>
          </cell>
          <cell r="I16">
            <v>4.9338991421996126E-3</v>
          </cell>
          <cell r="J16">
            <v>4.7733544168550527E-3</v>
          </cell>
          <cell r="K16">
            <v>4.7053202395893074E-3</v>
          </cell>
          <cell r="L16">
            <v>4.7318836544328448E-3</v>
          </cell>
          <cell r="M16">
            <v>4.7415570618884626E-3</v>
          </cell>
          <cell r="N16">
            <v>4.818575454592155E-3</v>
          </cell>
          <cell r="O16">
            <v>4.7344225604663507E-3</v>
          </cell>
          <cell r="P16">
            <v>4.7793438938136847E-3</v>
          </cell>
          <cell r="Q16">
            <v>4.7433874360056421E-3</v>
          </cell>
          <cell r="R16">
            <v>4.8672361765564626E-3</v>
          </cell>
          <cell r="S16">
            <v>5.2475983181049235E-3</v>
          </cell>
          <cell r="T16">
            <v>5.1820410567339457E-3</v>
          </cell>
          <cell r="U16">
            <v>5.5434422847926981E-3</v>
          </cell>
          <cell r="V16">
            <v>5.7787773440527296E-3</v>
          </cell>
          <cell r="W16">
            <v>5.7594535833253198E-3</v>
          </cell>
          <cell r="X16">
            <v>5.4676332121096063E-3</v>
          </cell>
          <cell r="Y16">
            <v>5.3147833329329893E-3</v>
          </cell>
        </row>
        <row r="17">
          <cell r="B17">
            <v>2.809844693484265E-2</v>
          </cell>
          <cell r="C17">
            <v>2.7634250303062817E-2</v>
          </cell>
          <cell r="D17">
            <v>2.6054944957133098E-2</v>
          </cell>
          <cell r="E17">
            <v>2.4878863562224122E-2</v>
          </cell>
          <cell r="F17">
            <v>2.4398338548590189E-2</v>
          </cell>
          <cell r="G17">
            <v>2.2672190091080357E-2</v>
          </cell>
          <cell r="H17">
            <v>2.306849829926776E-2</v>
          </cell>
          <cell r="I17">
            <v>2.2358953279639604E-2</v>
          </cell>
          <cell r="J17">
            <v>2.4410937531973636E-2</v>
          </cell>
          <cell r="K17">
            <v>2.5881892312431213E-2</v>
          </cell>
          <cell r="L17">
            <v>2.7449358054177034E-2</v>
          </cell>
          <cell r="M17">
            <v>2.7481717931229031E-2</v>
          </cell>
          <cell r="N17">
            <v>2.9722847288971208E-2</v>
          </cell>
          <cell r="O17">
            <v>2.9274697393766369E-2</v>
          </cell>
          <cell r="P17">
            <v>3.0036126366415644E-2</v>
          </cell>
          <cell r="Q17">
            <v>3.109705147270752E-2</v>
          </cell>
          <cell r="R17">
            <v>3.109307552254871E-2</v>
          </cell>
          <cell r="S17">
            <v>3.167610699413307E-2</v>
          </cell>
          <cell r="T17">
            <v>2.9127074794615255E-2</v>
          </cell>
          <cell r="U17">
            <v>2.689119589916121E-2</v>
          </cell>
          <cell r="V17">
            <v>2.4143426772974631E-2</v>
          </cell>
          <cell r="W17">
            <v>2.4208372842316556E-2</v>
          </cell>
          <cell r="X17">
            <v>2.4395701534196616E-2</v>
          </cell>
          <cell r="Y17">
            <v>2.4120773603866E-2</v>
          </cell>
        </row>
        <row r="18">
          <cell r="B18">
            <v>3.717056695109705E-2</v>
          </cell>
          <cell r="C18">
            <v>3.8554289310784542E-2</v>
          </cell>
          <cell r="D18">
            <v>3.7523135480937136E-2</v>
          </cell>
          <cell r="E18">
            <v>3.7515314477152124E-2</v>
          </cell>
          <cell r="F18">
            <v>3.7539507921898106E-2</v>
          </cell>
          <cell r="G18">
            <v>3.5614636242150999E-2</v>
          </cell>
          <cell r="H18">
            <v>3.4454272805539858E-2</v>
          </cell>
          <cell r="I18">
            <v>3.5047910482473299E-2</v>
          </cell>
          <cell r="J18">
            <v>3.9522772903470289E-2</v>
          </cell>
          <cell r="K18">
            <v>4.2822250165909917E-2</v>
          </cell>
          <cell r="L18">
            <v>4.8298673297919308E-2</v>
          </cell>
          <cell r="M18">
            <v>4.7003934324263683E-2</v>
          </cell>
          <cell r="N18">
            <v>4.7420126894081926E-2</v>
          </cell>
          <cell r="O18">
            <v>4.742088499249348E-2</v>
          </cell>
          <cell r="P18">
            <v>5.3800188731686398E-2</v>
          </cell>
          <cell r="Q18">
            <v>5.391654358170498E-2</v>
          </cell>
          <cell r="R18">
            <v>5.4309782637630817E-2</v>
          </cell>
          <cell r="S18">
            <v>5.0376139723875328E-2</v>
          </cell>
          <cell r="T18">
            <v>4.967145132422824E-2</v>
          </cell>
          <cell r="U18">
            <v>4.704655318504055E-2</v>
          </cell>
          <cell r="V18">
            <v>4.7149406736536399E-2</v>
          </cell>
          <cell r="W18">
            <v>4.4594516340828977E-2</v>
          </cell>
          <cell r="X18">
            <v>4.4654506272962975E-2</v>
          </cell>
          <cell r="Y18">
            <v>4.3815947479054838E-2</v>
          </cell>
        </row>
        <row r="19">
          <cell r="B19">
            <v>4.8811555114714071E-2</v>
          </cell>
          <cell r="C19">
            <v>4.8446509276349643E-2</v>
          </cell>
          <cell r="D19">
            <v>4.8587598960197764E-2</v>
          </cell>
          <cell r="E19">
            <v>4.8867777352816513E-2</v>
          </cell>
          <cell r="F19">
            <v>4.893996410090496E-2</v>
          </cell>
          <cell r="G19">
            <v>4.8293718953814575E-2</v>
          </cell>
          <cell r="H19">
            <v>5.1980023135184551E-2</v>
          </cell>
          <cell r="I19">
            <v>5.3891404146949241E-2</v>
          </cell>
          <cell r="J19">
            <v>5.661070519847166E-2</v>
          </cell>
          <cell r="K19">
            <v>5.6031738563732655E-2</v>
          </cell>
          <cell r="L19">
            <v>5.5932870184069144E-2</v>
          </cell>
          <cell r="M19">
            <v>5.6301195352004368E-2</v>
          </cell>
          <cell r="N19">
            <v>5.670633331259807E-2</v>
          </cell>
          <cell r="O19">
            <v>5.630823686821837E-2</v>
          </cell>
          <cell r="P19">
            <v>5.6097808396457408E-2</v>
          </cell>
          <cell r="Q19">
            <v>5.6423642654336019E-2</v>
          </cell>
          <cell r="R19">
            <v>5.6751702025190483E-2</v>
          </cell>
          <cell r="S19">
            <v>5.8368869769536855E-2</v>
          </cell>
          <cell r="T19">
            <v>5.8106343965475551E-2</v>
          </cell>
          <cell r="U19">
            <v>5.9500298156182511E-2</v>
          </cell>
          <cell r="V19">
            <v>6.0612119087560853E-2</v>
          </cell>
          <cell r="W19">
            <v>6.079801662694035E-2</v>
          </cell>
          <cell r="X19">
            <v>5.8585589087670607E-2</v>
          </cell>
          <cell r="Y19">
            <v>5.638535080770616E-2</v>
          </cell>
        </row>
        <row r="20">
          <cell r="B20">
            <v>6.9844040972125349E-2</v>
          </cell>
          <cell r="C20">
            <v>6.6172900295932138E-3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5.2531671074402049E-2</v>
          </cell>
          <cell r="J20">
            <v>0.13387377438863313</v>
          </cell>
          <cell r="K20">
            <v>0.18022753141859693</v>
          </cell>
          <cell r="L20">
            <v>0.17924794429058535</v>
          </cell>
          <cell r="M20">
            <v>0.14159478833600775</v>
          </cell>
          <cell r="N20">
            <v>0.13441483392545461</v>
          </cell>
          <cell r="O20">
            <v>0.14238101630996489</v>
          </cell>
          <cell r="P20">
            <v>0.14067533215488801</v>
          </cell>
          <cell r="Q20">
            <v>0.12395862742148706</v>
          </cell>
          <cell r="R20">
            <v>0.12398972841202323</v>
          </cell>
          <cell r="S20">
            <v>0.15907651055384969</v>
          </cell>
          <cell r="T20">
            <v>0.21333758559267574</v>
          </cell>
          <cell r="U20">
            <v>0.27802064281533961</v>
          </cell>
          <cell r="V20">
            <v>0.28966087480172714</v>
          </cell>
          <cell r="W20">
            <v>0.26374992153787091</v>
          </cell>
          <cell r="X20">
            <v>0.19539622314633009</v>
          </cell>
          <cell r="Y20">
            <v>0.16504615604739412</v>
          </cell>
        </row>
        <row r="21">
          <cell r="B21">
            <v>6.4427008235391605E-3</v>
          </cell>
          <cell r="C21">
            <v>5.3109003679822813E-3</v>
          </cell>
          <cell r="D21">
            <v>5.0434845153733681E-3</v>
          </cell>
          <cell r="E21">
            <v>5.499274054783761E-3</v>
          </cell>
          <cell r="F21">
            <v>4.7776353226343972E-3</v>
          </cell>
          <cell r="G21">
            <v>5.4490079931521999E-3</v>
          </cell>
          <cell r="H21">
            <v>6.8045605736985005E-3</v>
          </cell>
          <cell r="I21">
            <v>9.2477410251135764E-3</v>
          </cell>
          <cell r="J21">
            <v>1.0976573886172635E-2</v>
          </cell>
          <cell r="K21">
            <v>1.0501563049074071E-2</v>
          </cell>
          <cell r="L21">
            <v>1.2168172283743749E-2</v>
          </cell>
          <cell r="M21">
            <v>1.2557435645668373E-2</v>
          </cell>
          <cell r="N21">
            <v>1.247202745123311E-2</v>
          </cell>
          <cell r="O21">
            <v>1.2785749937479848E-2</v>
          </cell>
          <cell r="P21">
            <v>1.2249556754628152E-2</v>
          </cell>
          <cell r="Q21">
            <v>1.2578980036613658E-2</v>
          </cell>
          <cell r="R21">
            <v>1.2379346558351564E-2</v>
          </cell>
          <cell r="S21">
            <v>1.2558879606048828E-2</v>
          </cell>
          <cell r="T21">
            <v>1.2956965163730605E-2</v>
          </cell>
          <cell r="U21">
            <v>1.2801602378516687E-2</v>
          </cell>
          <cell r="V21">
            <v>1.2455579059544305E-2</v>
          </cell>
          <cell r="W21">
            <v>1.0810445565583625E-2</v>
          </cell>
          <cell r="X21">
            <v>8.5914921553448386E-3</v>
          </cell>
          <cell r="Y21">
            <v>8.9493399652028297E-3</v>
          </cell>
        </row>
        <row r="22">
          <cell r="B22">
            <v>1.5100966550655659E-2</v>
          </cell>
          <cell r="C22">
            <v>1.4396947395460812E-2</v>
          </cell>
          <cell r="D22">
            <v>1.247033714486645E-2</v>
          </cell>
          <cell r="E22">
            <v>1.1777808868537182E-2</v>
          </cell>
          <cell r="F22">
            <v>1.207997648610269E-2</v>
          </cell>
          <cell r="G22">
            <v>1.1864081510055033E-2</v>
          </cell>
          <cell r="H22">
            <v>1.1914652858358235E-2</v>
          </cell>
          <cell r="I22">
            <v>1.2253056607761053E-2</v>
          </cell>
          <cell r="J22">
            <v>1.2756748414632297E-2</v>
          </cell>
          <cell r="K22">
            <v>1.3755700687279503E-2</v>
          </cell>
          <cell r="L22">
            <v>1.4584367871513826E-2</v>
          </cell>
          <cell r="M22">
            <v>1.5485183629910885E-2</v>
          </cell>
          <cell r="N22">
            <v>1.5968055462576767E-2</v>
          </cell>
          <cell r="O22">
            <v>1.4923945143606709E-2</v>
          </cell>
          <cell r="P22">
            <v>1.5175968750213003E-2</v>
          </cell>
          <cell r="Q22">
            <v>1.4783305805333118E-2</v>
          </cell>
          <cell r="R22">
            <v>1.4890729125817098E-2</v>
          </cell>
          <cell r="S22">
            <v>1.4871681638227642E-2</v>
          </cell>
          <cell r="T22">
            <v>1.6954588076928689E-2</v>
          </cell>
          <cell r="U22">
            <v>1.9758671685112524E-2</v>
          </cell>
          <cell r="V22">
            <v>2.1681531544130998E-2</v>
          </cell>
          <cell r="W22">
            <v>2.187662037885842E-2</v>
          </cell>
          <cell r="X22">
            <v>2.0517835933270254E-2</v>
          </cell>
          <cell r="Y22">
            <v>1.7060728792542775E-2</v>
          </cell>
        </row>
        <row r="23">
          <cell r="B23">
            <v>9.9596778815933165E-2</v>
          </cell>
          <cell r="C23">
            <v>9.9596778815933165E-2</v>
          </cell>
          <cell r="D23">
            <v>9.9596778815933165E-2</v>
          </cell>
          <cell r="E23">
            <v>9.9596778815933165E-2</v>
          </cell>
          <cell r="F23">
            <v>9.9596778815933165E-2</v>
          </cell>
          <cell r="G23">
            <v>9.9596778815933165E-2</v>
          </cell>
          <cell r="H23">
            <v>9.9596778815933165E-2</v>
          </cell>
          <cell r="I23">
            <v>9.9596778815933165E-2</v>
          </cell>
          <cell r="J23">
            <v>9.9596778815933165E-2</v>
          </cell>
          <cell r="K23">
            <v>9.9596778815933165E-2</v>
          </cell>
          <cell r="L23">
            <v>9.9596778815933165E-2</v>
          </cell>
          <cell r="M23">
            <v>9.9596778815933165E-2</v>
          </cell>
          <cell r="N23">
            <v>9.9596778815933165E-2</v>
          </cell>
          <cell r="O23">
            <v>9.9596778815933165E-2</v>
          </cell>
          <cell r="P23">
            <v>9.9596778815933165E-2</v>
          </cell>
          <cell r="Q23">
            <v>9.9596778815933165E-2</v>
          </cell>
          <cell r="R23">
            <v>9.9596778815933165E-2</v>
          </cell>
          <cell r="S23">
            <v>9.9596778815933165E-2</v>
          </cell>
          <cell r="T23">
            <v>9.9596778815933165E-2</v>
          </cell>
          <cell r="U23">
            <v>9.9596778815933165E-2</v>
          </cell>
          <cell r="V23">
            <v>9.9596778815933165E-2</v>
          </cell>
          <cell r="W23">
            <v>9.9596778815933165E-2</v>
          </cell>
          <cell r="X23">
            <v>9.9596778815933165E-2</v>
          </cell>
          <cell r="Y23">
            <v>9.9596778815933165E-2</v>
          </cell>
        </row>
        <row r="24">
          <cell r="B24">
            <v>6.9274961533606183E-2</v>
          </cell>
          <cell r="C24">
            <v>5.8639168686720297E-2</v>
          </cell>
          <cell r="D24">
            <v>4.7493648547571231E-2</v>
          </cell>
          <cell r="E24">
            <v>4.1971864635802401E-2</v>
          </cell>
          <cell r="F24">
            <v>3.9972566822557114E-2</v>
          </cell>
          <cell r="G24">
            <v>3.853103514503109E-2</v>
          </cell>
          <cell r="H24">
            <v>3.8861748007918008E-2</v>
          </cell>
          <cell r="I24">
            <v>3.9696822485735112E-2</v>
          </cell>
          <cell r="J24">
            <v>4.4054044749228152E-2</v>
          </cell>
          <cell r="K24">
            <v>5.0480257964213536E-2</v>
          </cell>
          <cell r="L24">
            <v>5.9916055338323497E-2</v>
          </cell>
          <cell r="M24">
            <v>8.0608608910431742E-2</v>
          </cell>
          <cell r="N24">
            <v>9.1217660221409952E-2</v>
          </cell>
          <cell r="O24">
            <v>8.5850632798827278E-2</v>
          </cell>
          <cell r="P24">
            <v>7.8904365548802605E-2</v>
          </cell>
          <cell r="Q24">
            <v>7.519468988460129E-2</v>
          </cell>
          <cell r="R24">
            <v>6.9103084774147214E-2</v>
          </cell>
          <cell r="S24">
            <v>7.178269978557289E-2</v>
          </cell>
          <cell r="T24">
            <v>8.5530929430403635E-2</v>
          </cell>
          <cell r="U24">
            <v>9.8894859887925318E-2</v>
          </cell>
          <cell r="V24">
            <v>0.10190322872928551</v>
          </cell>
          <cell r="W24">
            <v>9.8295931038332091E-2</v>
          </cell>
          <cell r="X24">
            <v>9.1274971050151532E-2</v>
          </cell>
          <cell r="Y24">
            <v>8.1202230872453735E-2</v>
          </cell>
        </row>
        <row r="25">
          <cell r="B25">
            <v>9.7301387899011604E-2</v>
          </cell>
          <cell r="C25">
            <v>8.866919400338745E-2</v>
          </cell>
          <cell r="D25">
            <v>6.7846292364312041E-2</v>
          </cell>
          <cell r="E25">
            <v>6.0894971467320209E-2</v>
          </cell>
          <cell r="F25">
            <v>5.9724729641187524E-2</v>
          </cell>
          <cell r="G25">
            <v>5.8347709994785613E-2</v>
          </cell>
          <cell r="H25">
            <v>5.9205037533706845E-2</v>
          </cell>
          <cell r="I25">
            <v>6.2765445301119965E-2</v>
          </cell>
          <cell r="J25">
            <v>7.2078726787819528E-2</v>
          </cell>
          <cell r="K25">
            <v>8.5018822289061338E-2</v>
          </cell>
          <cell r="L25">
            <v>8.7202578364816818E-2</v>
          </cell>
          <cell r="M25">
            <v>9.9485511731898721E-2</v>
          </cell>
          <cell r="N25">
            <v>0.12046085808863721</v>
          </cell>
          <cell r="O25">
            <v>0.11879728854719926</v>
          </cell>
          <cell r="P25">
            <v>0.11744949650258062</v>
          </cell>
          <cell r="Q25">
            <v>0.10741762439830364</v>
          </cell>
          <cell r="R25">
            <v>0.10278721935189448</v>
          </cell>
          <cell r="S25">
            <v>0.11543212039296141</v>
          </cell>
          <cell r="T25">
            <v>0.13234015014036746</v>
          </cell>
          <cell r="U25">
            <v>0.14494019054214169</v>
          </cell>
          <cell r="V25">
            <v>0.14639199965808905</v>
          </cell>
          <cell r="W25">
            <v>0.14429927631723496</v>
          </cell>
          <cell r="X25">
            <v>0.12731451229544147</v>
          </cell>
          <cell r="Y25">
            <v>0.10755162869442156</v>
          </cell>
        </row>
        <row r="26">
          <cell r="B26">
            <v>1.0220320857726244E-2</v>
          </cell>
          <cell r="C26">
            <v>9.9705790843273544E-3</v>
          </cell>
          <cell r="D26">
            <v>9.8882777653220722E-3</v>
          </cell>
          <cell r="E26">
            <v>8.6128338836372401E-3</v>
          </cell>
          <cell r="F26">
            <v>8.53766321930036E-3</v>
          </cell>
          <cell r="G26">
            <v>8.0786984655740572E-3</v>
          </cell>
          <cell r="H26">
            <v>5.2462403493937588E-3</v>
          </cell>
          <cell r="I26">
            <v>2.94906647238613E-3</v>
          </cell>
          <cell r="J26">
            <v>2.5760109505242276E-3</v>
          </cell>
          <cell r="K26">
            <v>2.6788593406726507E-3</v>
          </cell>
          <cell r="L26">
            <v>2.7345518206611315E-3</v>
          </cell>
          <cell r="M26">
            <v>2.5697259791684691E-3</v>
          </cell>
          <cell r="N26">
            <v>3.9742354217568937E-3</v>
          </cell>
          <cell r="O26">
            <v>4.2495300910060669E-3</v>
          </cell>
          <cell r="P26">
            <v>4.3456240809614417E-3</v>
          </cell>
          <cell r="Q26">
            <v>4.3363834172801298E-3</v>
          </cell>
          <cell r="R26">
            <v>4.1455014593376619E-3</v>
          </cell>
          <cell r="S26">
            <v>2.5379145920568042E-3</v>
          </cell>
          <cell r="T26">
            <v>2.7552915641327743E-3</v>
          </cell>
          <cell r="U26">
            <v>5.1461729619930461E-3</v>
          </cell>
          <cell r="V26">
            <v>7.8463434430992539E-3</v>
          </cell>
          <cell r="W26">
            <v>9.9548920985659522E-3</v>
          </cell>
          <cell r="X26">
            <v>9.8116526719208026E-3</v>
          </cell>
          <cell r="Y26">
            <v>8.7145588459010097E-3</v>
          </cell>
        </row>
        <row r="27">
          <cell r="B27">
            <v>1.1514221365193122E-2</v>
          </cell>
          <cell r="C27">
            <v>1.1128971957482411E-2</v>
          </cell>
          <cell r="D27">
            <v>1.007801208783092E-2</v>
          </cell>
          <cell r="E27">
            <v>9.9671168119873227E-3</v>
          </cell>
          <cell r="F27">
            <v>1.0139733828413024E-2</v>
          </cell>
          <cell r="G27">
            <v>8.5445271957048478E-3</v>
          </cell>
          <cell r="H27">
            <v>6.3898031840208007E-3</v>
          </cell>
          <cell r="I27">
            <v>4.2230348792599206E-3</v>
          </cell>
          <cell r="J27">
            <v>4.5291161164457685E-3</v>
          </cell>
          <cell r="K27">
            <v>4.2331154954871816E-3</v>
          </cell>
          <cell r="L27">
            <v>4.3387107013957982E-3</v>
          </cell>
          <cell r="M27">
            <v>4.5077970715064275E-3</v>
          </cell>
          <cell r="N27">
            <v>3.9964171446963152E-3</v>
          </cell>
          <cell r="O27">
            <v>3.8923086775194842E-3</v>
          </cell>
          <cell r="P27">
            <v>3.586954160834219E-3</v>
          </cell>
          <cell r="Q27">
            <v>3.7572778825191253E-3</v>
          </cell>
          <cell r="R27">
            <v>3.9534842167518632E-3</v>
          </cell>
          <cell r="S27">
            <v>4.4649095944702373E-3</v>
          </cell>
          <cell r="T27">
            <v>5.3815599552742271E-3</v>
          </cell>
          <cell r="U27">
            <v>5.5549641616697626E-3</v>
          </cell>
          <cell r="V27">
            <v>6.986679826299671E-3</v>
          </cell>
          <cell r="W27">
            <v>9.8037466840412407E-3</v>
          </cell>
          <cell r="X27">
            <v>9.9890033016356832E-3</v>
          </cell>
          <cell r="Y27">
            <v>9.997085559994243E-3</v>
          </cell>
        </row>
        <row r="28">
          <cell r="B28">
            <v>5.8869521201460858E-3</v>
          </cell>
          <cell r="C28">
            <v>4.5091396518139636E-3</v>
          </cell>
          <cell r="D28">
            <v>3.9399999203336986E-3</v>
          </cell>
          <cell r="E28">
            <v>3.3715862177097597E-3</v>
          </cell>
          <cell r="F28">
            <v>2.7929140474784037E-3</v>
          </cell>
          <cell r="G28">
            <v>2.8382889736787249E-3</v>
          </cell>
          <cell r="H28">
            <v>2.3813925326973194E-3</v>
          </cell>
          <cell r="I28">
            <v>2.6561618487307755E-3</v>
          </cell>
          <cell r="J28">
            <v>3.6073973865326128E-3</v>
          </cell>
          <cell r="K28">
            <v>4.9224731757398733E-3</v>
          </cell>
          <cell r="L28">
            <v>5.9454297527478149E-3</v>
          </cell>
          <cell r="M28">
            <v>6.3770394821112356E-3</v>
          </cell>
          <cell r="N28">
            <v>6.7637252373293532E-3</v>
          </cell>
          <cell r="O28">
            <v>6.1277811680474055E-3</v>
          </cell>
          <cell r="P28">
            <v>5.3396125215884847E-3</v>
          </cell>
          <cell r="Q28">
            <v>5.3126753491626495E-3</v>
          </cell>
          <cell r="R28">
            <v>4.7701999858523244E-3</v>
          </cell>
          <cell r="S28">
            <v>4.8022964292038506E-3</v>
          </cell>
          <cell r="T28">
            <v>5.6808506291530616E-3</v>
          </cell>
          <cell r="U28">
            <v>6.5820579570054312E-3</v>
          </cell>
          <cell r="V28">
            <v>7.4752354926563855E-3</v>
          </cell>
          <cell r="W28">
            <v>7.3919514459694158E-3</v>
          </cell>
          <cell r="X28">
            <v>7.0062814197446362E-3</v>
          </cell>
          <cell r="Y28">
            <v>6.2403775923421988E-3</v>
          </cell>
        </row>
        <row r="29">
          <cell r="B29">
            <v>4.7062213112560375E-3</v>
          </cell>
          <cell r="C29">
            <v>3.9518634966470272E-3</v>
          </cell>
          <cell r="D29">
            <v>2.7926406503845738E-3</v>
          </cell>
          <cell r="E29">
            <v>2.6453942321444986E-3</v>
          </cell>
          <cell r="F29">
            <v>2.7315100680288468E-3</v>
          </cell>
          <cell r="G29">
            <v>2.5670514896362069E-3</v>
          </cell>
          <cell r="H29">
            <v>1.7613062853080454E-3</v>
          </cell>
          <cell r="I29">
            <v>2.013814240506299E-3</v>
          </cell>
          <cell r="J29">
            <v>3.0145591562591588E-3</v>
          </cell>
          <cell r="K29">
            <v>4.2898777515273023E-3</v>
          </cell>
          <cell r="L29">
            <v>5.4856104231398618E-3</v>
          </cell>
          <cell r="M29">
            <v>6.1512483612400698E-3</v>
          </cell>
          <cell r="N29">
            <v>6.2196418011234477E-3</v>
          </cell>
          <cell r="O29">
            <v>5.8750990173029221E-3</v>
          </cell>
          <cell r="P29">
            <v>5.7854490768822235E-3</v>
          </cell>
          <cell r="Q29">
            <v>5.3695097338180555E-3</v>
          </cell>
          <cell r="R29">
            <v>4.7398862061678974E-3</v>
          </cell>
          <cell r="S29">
            <v>5.2571995514389923E-3</v>
          </cell>
          <cell r="T29">
            <v>5.7726852761663351E-3</v>
          </cell>
          <cell r="U29">
            <v>6.4363640825077983E-3</v>
          </cell>
          <cell r="V29">
            <v>7.0974824218129427E-3</v>
          </cell>
          <cell r="W29">
            <v>6.9949372682676864E-3</v>
          </cell>
          <cell r="X29">
            <v>5.939388240170226E-3</v>
          </cell>
          <cell r="Y29">
            <v>4.6438750159106179E-3</v>
          </cell>
        </row>
        <row r="30">
          <cell r="B30">
            <v>1.5464129879946944E-2</v>
          </cell>
          <cell r="C30">
            <v>1.3715478411981277E-2</v>
          </cell>
          <cell r="D30">
            <v>1.2059035078927216E-2</v>
          </cell>
          <cell r="E30">
            <v>1.0317835781402744E-2</v>
          </cell>
          <cell r="F30">
            <v>7.3583541345820158E-3</v>
          </cell>
          <cell r="G30">
            <v>7.5672195348289919E-3</v>
          </cell>
          <cell r="H30">
            <v>6.8658647909215324E-3</v>
          </cell>
          <cell r="I30">
            <v>8.0261431851252115E-3</v>
          </cell>
          <cell r="J30">
            <v>1.129164224024758E-2</v>
          </cell>
          <cell r="K30">
            <v>1.5712141455835875E-2</v>
          </cell>
          <cell r="L30">
            <v>1.7527715631577349E-2</v>
          </cell>
          <cell r="M30">
            <v>1.8766767168629302E-2</v>
          </cell>
          <cell r="N30">
            <v>1.9164024805109203E-2</v>
          </cell>
          <cell r="O30">
            <v>1.7139410440736587E-2</v>
          </cell>
          <cell r="P30">
            <v>1.5159775283243446E-2</v>
          </cell>
          <cell r="Q30">
            <v>1.3982235918563979E-2</v>
          </cell>
          <cell r="R30">
            <v>1.382761242268766E-2</v>
          </cell>
          <cell r="S30">
            <v>1.3547163422828913E-2</v>
          </cell>
          <cell r="T30">
            <v>1.6066618721332967E-2</v>
          </cell>
          <cell r="U30">
            <v>2.1575919738760233E-2</v>
          </cell>
          <cell r="V30">
            <v>2.3738946050482625E-2</v>
          </cell>
          <cell r="W30">
            <v>2.3175079711230319E-2</v>
          </cell>
          <cell r="X30">
            <v>2.1518470778780066E-2</v>
          </cell>
          <cell r="Y30">
            <v>1.629733593020918E-2</v>
          </cell>
        </row>
        <row r="31">
          <cell r="B31">
            <v>1.0187712400012511E-2</v>
          </cell>
          <cell r="C31">
            <v>8.1541492458346836E-3</v>
          </cell>
          <cell r="D31">
            <v>7.496432610593998E-3</v>
          </cell>
          <cell r="E31">
            <v>7.2414312778522746E-3</v>
          </cell>
          <cell r="F31">
            <v>7.119534609663818E-3</v>
          </cell>
          <cell r="G31">
            <v>7.1376052979509252E-3</v>
          </cell>
          <cell r="H31">
            <v>7.405522197919602E-3</v>
          </cell>
          <cell r="I31">
            <v>6.6863718425263421E-3</v>
          </cell>
          <cell r="J31">
            <v>7.8274681749295836E-3</v>
          </cell>
          <cell r="K31">
            <v>9.878475091279466E-3</v>
          </cell>
          <cell r="L31">
            <v>1.1465522791922969E-2</v>
          </cell>
          <cell r="M31">
            <v>1.2672043434224201E-2</v>
          </cell>
          <cell r="N31">
            <v>1.3534871027076765E-2</v>
          </cell>
          <cell r="O31">
            <v>1.3660202400641329E-2</v>
          </cell>
          <cell r="P31">
            <v>1.3256967673305987E-2</v>
          </cell>
          <cell r="Q31">
            <v>1.2699025069495076E-2</v>
          </cell>
          <cell r="R31">
            <v>1.1609873295662489E-2</v>
          </cell>
          <cell r="S31">
            <v>1.2128199208124605E-2</v>
          </cell>
          <cell r="T31">
            <v>1.4554562845582968E-2</v>
          </cell>
          <cell r="U31">
            <v>1.7218885503698541E-2</v>
          </cell>
          <cell r="V31">
            <v>1.7184467309385394E-2</v>
          </cell>
          <cell r="W31">
            <v>1.710822548570836E-2</v>
          </cell>
          <cell r="X31">
            <v>1.5400905986846774E-2</v>
          </cell>
          <cell r="Y31">
            <v>1.3201979583589247E-2</v>
          </cell>
        </row>
        <row r="32">
          <cell r="B32">
            <v>9.866598077306301E-3</v>
          </cell>
          <cell r="C32">
            <v>8.7212181944119962E-3</v>
          </cell>
          <cell r="D32">
            <v>7.3610422593867551E-3</v>
          </cell>
          <cell r="E32">
            <v>7.1310200541816696E-3</v>
          </cell>
          <cell r="F32">
            <v>6.6140945237256384E-3</v>
          </cell>
          <cell r="G32">
            <v>6.5355357905967776E-3</v>
          </cell>
          <cell r="H32">
            <v>6.2867062959717692E-3</v>
          </cell>
          <cell r="I32">
            <v>6.6227119171258239E-3</v>
          </cell>
          <cell r="J32">
            <v>6.2662045769305693E-3</v>
          </cell>
          <cell r="K32">
            <v>6.8866107591914801E-3</v>
          </cell>
          <cell r="L32">
            <v>8.3206865116360641E-3</v>
          </cell>
          <cell r="M32">
            <v>1.0195483023230508E-2</v>
          </cell>
          <cell r="N32">
            <v>1.1000607328629279E-2</v>
          </cell>
          <cell r="O32">
            <v>1.0953306271981865E-2</v>
          </cell>
          <cell r="P32">
            <v>1.0084712836190954E-2</v>
          </cell>
          <cell r="Q32">
            <v>9.0564706149710902E-3</v>
          </cell>
          <cell r="R32">
            <v>8.9851937101837632E-3</v>
          </cell>
          <cell r="S32">
            <v>9.3162256186854232E-3</v>
          </cell>
          <cell r="T32">
            <v>1.07546151563557E-2</v>
          </cell>
          <cell r="U32">
            <v>1.2983383835527596E-2</v>
          </cell>
          <cell r="V32">
            <v>1.4966122796023431E-2</v>
          </cell>
          <cell r="W32">
            <v>1.5234161128962224E-2</v>
          </cell>
          <cell r="X32">
            <v>1.4400411940346256E-2</v>
          </cell>
          <cell r="Y32">
            <v>1.2422160367784409E-2</v>
          </cell>
        </row>
        <row r="33">
          <cell r="B33">
            <v>1.1763550523390048E-2</v>
          </cell>
          <cell r="C33">
            <v>9.3820102752408766E-3</v>
          </cell>
          <cell r="D33">
            <v>8.1258709751961481E-3</v>
          </cell>
          <cell r="E33">
            <v>7.6249586889777831E-3</v>
          </cell>
          <cell r="F33">
            <v>7.1857980816571786E-3</v>
          </cell>
          <cell r="G33">
            <v>7.0679003029452151E-3</v>
          </cell>
          <cell r="H33">
            <v>7.1371595826309892E-3</v>
          </cell>
          <cell r="I33">
            <v>7.6586142960953455E-3</v>
          </cell>
          <cell r="J33">
            <v>9.4268179543448242E-3</v>
          </cell>
          <cell r="K33">
            <v>1.0611282357735964E-2</v>
          </cell>
          <cell r="L33">
            <v>1.1166794918856006E-2</v>
          </cell>
          <cell r="M33">
            <v>1.283092903961964E-2</v>
          </cell>
          <cell r="N33">
            <v>1.2598328681046543E-2</v>
          </cell>
          <cell r="O33">
            <v>1.2949276979936045E-2</v>
          </cell>
          <cell r="P33">
            <v>1.2688674514395265E-2</v>
          </cell>
          <cell r="Q33">
            <v>1.2532399569647875E-2</v>
          </cell>
          <cell r="R33">
            <v>1.287590804888647E-2</v>
          </cell>
          <cell r="S33">
            <v>1.2656386189165815E-2</v>
          </cell>
          <cell r="T33">
            <v>1.3921595316760581E-2</v>
          </cell>
          <cell r="U33">
            <v>1.5092471183063522E-2</v>
          </cell>
          <cell r="V33">
            <v>1.5455570881083239E-2</v>
          </cell>
          <cell r="W33">
            <v>1.4572061544070229E-2</v>
          </cell>
          <cell r="X33">
            <v>1.2701844606708488E-2</v>
          </cell>
          <cell r="Y33">
            <v>1.1037948609181617E-2</v>
          </cell>
        </row>
        <row r="34">
          <cell r="B34">
            <v>9.9968111748371946E-3</v>
          </cell>
          <cell r="C34">
            <v>8.46944565467069E-3</v>
          </cell>
          <cell r="D34">
            <v>7.0853092852918203E-3</v>
          </cell>
          <cell r="E34">
            <v>6.4330366807977182E-3</v>
          </cell>
          <cell r="F34">
            <v>6.3576443938798974E-3</v>
          </cell>
          <cell r="G34">
            <v>6.2006307730669242E-3</v>
          </cell>
          <cell r="H34">
            <v>6.2243790702465572E-3</v>
          </cell>
          <cell r="I34">
            <v>7.3351353404836374E-3</v>
          </cell>
          <cell r="J34">
            <v>9.1458105999587033E-3</v>
          </cell>
          <cell r="K34">
            <v>1.0503998156553796E-2</v>
          </cell>
          <cell r="L34">
            <v>1.0932477009982209E-2</v>
          </cell>
          <cell r="M34">
            <v>1.0958511784266397E-2</v>
          </cell>
          <cell r="N34">
            <v>1.2405457949448639E-2</v>
          </cell>
          <cell r="O34">
            <v>1.2776972685520454E-2</v>
          </cell>
          <cell r="P34">
            <v>1.2752834004561377E-2</v>
          </cell>
          <cell r="Q34">
            <v>1.1888699302870988E-2</v>
          </cell>
          <cell r="R34">
            <v>1.1902652731707476E-2</v>
          </cell>
          <cell r="S34">
            <v>1.1679793787257151E-2</v>
          </cell>
          <cell r="T34">
            <v>1.240587491212878E-2</v>
          </cell>
          <cell r="U34">
            <v>1.3776292221267682E-2</v>
          </cell>
          <cell r="V34">
            <v>1.4448501669058342E-2</v>
          </cell>
          <cell r="W34">
            <v>1.4519174570797393E-2</v>
          </cell>
          <cell r="X34">
            <v>1.3763111853096938E-2</v>
          </cell>
          <cell r="Y34">
            <v>1.1784148973820787E-2</v>
          </cell>
        </row>
        <row r="35">
          <cell r="B35">
            <v>4.7319134844982486E-2</v>
          </cell>
          <cell r="C35">
            <v>4.1892507053557682E-2</v>
          </cell>
          <cell r="D35">
            <v>3.8592580911553154E-2</v>
          </cell>
          <cell r="E35">
            <v>3.8867402594937442E-2</v>
          </cell>
          <cell r="F35">
            <v>3.906651008040582E-2</v>
          </cell>
          <cell r="G35">
            <v>3.7888566301449142E-2</v>
          </cell>
          <cell r="H35">
            <v>3.9017365495396757E-2</v>
          </cell>
          <cell r="I35">
            <v>3.9437017189602727E-2</v>
          </cell>
          <cell r="J35">
            <v>4.8670176036703934E-2</v>
          </cell>
          <cell r="K35">
            <v>5.0753489063421281E-2</v>
          </cell>
          <cell r="L35">
            <v>5.2000955144493724E-2</v>
          </cell>
          <cell r="M35">
            <v>5.7290974105144575E-2</v>
          </cell>
          <cell r="N35">
            <v>6.4094157844900704E-2</v>
          </cell>
          <cell r="O35">
            <v>6.2897172901959203E-2</v>
          </cell>
          <cell r="P35">
            <v>5.9812326485036961E-2</v>
          </cell>
          <cell r="Q35">
            <v>5.8882863019162256E-2</v>
          </cell>
          <cell r="R35">
            <v>6.0835634318520709E-2</v>
          </cell>
          <cell r="S35">
            <v>5.9384752598714577E-2</v>
          </cell>
          <cell r="T35">
            <v>6.7104554389607302E-2</v>
          </cell>
          <cell r="U35">
            <v>7.4408341744630901E-2</v>
          </cell>
          <cell r="V35">
            <v>8.0974036683017697E-2</v>
          </cell>
          <cell r="W35">
            <v>8.2539945660260072E-2</v>
          </cell>
          <cell r="X35">
            <v>8.0146188405582658E-2</v>
          </cell>
          <cell r="Y35">
            <v>6.985139623466885E-2</v>
          </cell>
        </row>
        <row r="36">
          <cell r="B36">
            <v>7.9045063775644284E-2</v>
          </cell>
          <cell r="C36">
            <v>7.9045063775644284E-2</v>
          </cell>
          <cell r="D36">
            <v>7.9045063775644284E-2</v>
          </cell>
          <cell r="E36">
            <v>7.9045063775644284E-2</v>
          </cell>
          <cell r="F36">
            <v>7.9045063775644284E-2</v>
          </cell>
          <cell r="G36">
            <v>7.9045063775644284E-2</v>
          </cell>
          <cell r="H36">
            <v>7.9045063775644284E-2</v>
          </cell>
          <cell r="I36">
            <v>7.9045063775644284E-2</v>
          </cell>
          <cell r="J36">
            <v>7.9045063775644284E-2</v>
          </cell>
          <cell r="K36">
            <v>7.9045063775644284E-2</v>
          </cell>
          <cell r="L36">
            <v>7.9045063775644284E-2</v>
          </cell>
          <cell r="M36">
            <v>7.9045063775644284E-2</v>
          </cell>
          <cell r="N36">
            <v>7.9045063775644284E-2</v>
          </cell>
          <cell r="O36">
            <v>7.9045063775644284E-2</v>
          </cell>
          <cell r="P36">
            <v>7.9045063775644284E-2</v>
          </cell>
          <cell r="Q36">
            <v>7.9045063775644284E-2</v>
          </cell>
          <cell r="R36">
            <v>7.9045063775644284E-2</v>
          </cell>
          <cell r="S36">
            <v>7.9045063775644284E-2</v>
          </cell>
          <cell r="T36">
            <v>7.9045063775644284E-2</v>
          </cell>
          <cell r="U36">
            <v>7.9045063775644284E-2</v>
          </cell>
          <cell r="V36">
            <v>7.9045063775644284E-2</v>
          </cell>
          <cell r="W36">
            <v>7.9045063775644284E-2</v>
          </cell>
          <cell r="X36">
            <v>7.9045063775644284E-2</v>
          </cell>
          <cell r="Y36">
            <v>7.9045063775644284E-2</v>
          </cell>
        </row>
        <row r="37">
          <cell r="B37">
            <v>1.8583600403558016E-2</v>
          </cell>
          <cell r="C37">
            <v>1.5623197881813367E-2</v>
          </cell>
          <cell r="D37">
            <v>1.3362757626475872E-2</v>
          </cell>
          <cell r="E37">
            <v>1.1562643873598746E-2</v>
          </cell>
          <cell r="F37">
            <v>1.1441214065283199E-2</v>
          </cell>
          <cell r="G37">
            <v>1.1868492125476589E-2</v>
          </cell>
          <cell r="H37">
            <v>1.1397042106056991E-2</v>
          </cell>
          <cell r="I37">
            <v>1.1253905042761751E-2</v>
          </cell>
          <cell r="J37">
            <v>1.3281504049712355E-2</v>
          </cell>
          <cell r="K37">
            <v>1.6643592213271188E-2</v>
          </cell>
          <cell r="L37">
            <v>1.6511639136404434E-2</v>
          </cell>
          <cell r="M37">
            <v>1.7937032283276106E-2</v>
          </cell>
          <cell r="N37">
            <v>1.8294216842004472E-2</v>
          </cell>
          <cell r="O37">
            <v>1.6613071434341525E-2</v>
          </cell>
          <cell r="P37">
            <v>1.4983514190844663E-2</v>
          </cell>
          <cell r="Q37">
            <v>1.4917047276633667E-2</v>
          </cell>
          <cell r="R37">
            <v>1.5171619197098635E-2</v>
          </cell>
          <cell r="S37">
            <v>2.0188988237329564E-2</v>
          </cell>
          <cell r="T37">
            <v>2.8522778542236581E-2</v>
          </cell>
          <cell r="U37">
            <v>3.4028279468507831E-2</v>
          </cell>
          <cell r="V37">
            <v>3.346677756454839E-2</v>
          </cell>
          <cell r="W37">
            <v>2.9537253485731184E-2</v>
          </cell>
          <cell r="X37">
            <v>2.6179858622482035E-2</v>
          </cell>
          <cell r="Y37">
            <v>2.3412727294359604E-2</v>
          </cell>
        </row>
        <row r="38">
          <cell r="B38">
            <v>2.0324112404304505E-2</v>
          </cell>
          <cell r="C38">
            <v>1.7334782355577425E-2</v>
          </cell>
          <cell r="D38">
            <v>1.6846577056439618E-2</v>
          </cell>
          <cell r="E38">
            <v>1.6603416376944447E-2</v>
          </cell>
          <cell r="F38">
            <v>1.665450823695357E-2</v>
          </cell>
          <cell r="G38">
            <v>1.6788069880747519E-2</v>
          </cell>
          <cell r="H38">
            <v>1.6546156038233565E-2</v>
          </cell>
          <cell r="I38">
            <v>1.6549884494805902E-2</v>
          </cell>
          <cell r="J38">
            <v>1.7236702259737315E-2</v>
          </cell>
          <cell r="K38">
            <v>1.8403903123688291E-2</v>
          </cell>
          <cell r="L38">
            <v>1.8165033701577328E-2</v>
          </cell>
          <cell r="M38">
            <v>2.1562055038001179E-2</v>
          </cell>
          <cell r="N38">
            <v>2.497533327505351E-2</v>
          </cell>
          <cell r="O38">
            <v>2.2964953937535965E-2</v>
          </cell>
          <cell r="P38">
            <v>1.9941382162587385E-2</v>
          </cell>
          <cell r="Q38">
            <v>1.8096575938778125E-2</v>
          </cell>
          <cell r="R38">
            <v>1.8557245200370581E-2</v>
          </cell>
          <cell r="S38">
            <v>1.9564937485063959E-2</v>
          </cell>
          <cell r="T38">
            <v>2.372353918064497E-2</v>
          </cell>
          <cell r="U38">
            <v>3.0673924875796135E-2</v>
          </cell>
          <cell r="V38">
            <v>3.2775079854164446E-2</v>
          </cell>
          <cell r="W38">
            <v>3.0350082214112003E-2</v>
          </cell>
          <cell r="X38">
            <v>2.8427954312329199E-2</v>
          </cell>
          <cell r="Y38">
            <v>2.3713303339685361E-2</v>
          </cell>
        </row>
        <row r="39">
          <cell r="B39">
            <v>8.2618952677673239E-3</v>
          </cell>
          <cell r="C39">
            <v>7.2199835870812874E-3</v>
          </cell>
          <cell r="D39">
            <v>6.0505220344758779E-3</v>
          </cell>
          <cell r="E39">
            <v>5.2067081374505397E-3</v>
          </cell>
          <cell r="F39">
            <v>5.3265258218112913E-3</v>
          </cell>
          <cell r="G39">
            <v>4.9890527291583031E-3</v>
          </cell>
          <cell r="H39">
            <v>5.0805995533546901E-3</v>
          </cell>
          <cell r="I39">
            <v>5.3775813210938071E-3</v>
          </cell>
          <cell r="J39">
            <v>7.0564303710199654E-3</v>
          </cell>
          <cell r="K39">
            <v>9.4358922281793656E-3</v>
          </cell>
          <cell r="L39">
            <v>9.8506625936442948E-3</v>
          </cell>
          <cell r="M39">
            <v>1.0341732189259519E-2</v>
          </cell>
          <cell r="N39">
            <v>1.1424251489900786E-2</v>
          </cell>
          <cell r="O39">
            <v>1.0870768904672586E-2</v>
          </cell>
          <cell r="P39">
            <v>9.9181710252987509E-3</v>
          </cell>
          <cell r="Q39">
            <v>9.8295239690494897E-3</v>
          </cell>
          <cell r="R39">
            <v>9.0657707600584319E-3</v>
          </cell>
          <cell r="S39">
            <v>9.2177164069875278E-3</v>
          </cell>
          <cell r="T39">
            <v>1.0779695856791669E-2</v>
          </cell>
          <cell r="U39">
            <v>1.235774763701422E-2</v>
          </cell>
          <cell r="V39">
            <v>1.2257182166942746E-2</v>
          </cell>
          <cell r="W39">
            <v>1.198060192863401E-2</v>
          </cell>
          <cell r="X39">
            <v>1.1539316096126861E-2</v>
          </cell>
          <cell r="Y39">
            <v>1.0079732207095999E-2</v>
          </cell>
        </row>
        <row r="40">
          <cell r="B40">
            <v>8.4402546112266625E-3</v>
          </cell>
          <cell r="C40">
            <v>6.8366615942998593E-3</v>
          </cell>
          <cell r="D40">
            <v>5.8050271544224782E-3</v>
          </cell>
          <cell r="E40">
            <v>5.6227843272711048E-3</v>
          </cell>
          <cell r="F40">
            <v>5.8691434662257414E-3</v>
          </cell>
          <cell r="G40">
            <v>5.2746872824244772E-3</v>
          </cell>
          <cell r="H40">
            <v>5.0977776253260587E-3</v>
          </cell>
          <cell r="I40">
            <v>5.093847702662537E-3</v>
          </cell>
          <cell r="J40">
            <v>6.4088994819334758E-3</v>
          </cell>
          <cell r="K40">
            <v>8.3202716238886861E-3</v>
          </cell>
          <cell r="L40">
            <v>9.9731549651499527E-3</v>
          </cell>
          <cell r="M40">
            <v>9.848560785556135E-3</v>
          </cell>
          <cell r="N40">
            <v>9.9146012516800469E-3</v>
          </cell>
          <cell r="O40">
            <v>9.9537923841986533E-3</v>
          </cell>
          <cell r="P40">
            <v>8.9755181010716476E-3</v>
          </cell>
          <cell r="Q40">
            <v>8.1962322417946359E-3</v>
          </cell>
          <cell r="R40">
            <v>8.4156082633835613E-3</v>
          </cell>
          <cell r="S40">
            <v>8.305875443921933E-3</v>
          </cell>
          <cell r="T40">
            <v>9.9762541242555004E-3</v>
          </cell>
          <cell r="U40">
            <v>1.2489707037485599E-2</v>
          </cell>
          <cell r="V40">
            <v>1.308820242374286E-2</v>
          </cell>
          <cell r="W40">
            <v>1.1866954797907782E-2</v>
          </cell>
          <cell r="X40">
            <v>1.1127076555801557E-2</v>
          </cell>
          <cell r="Y40">
            <v>9.6291373369325004E-3</v>
          </cell>
        </row>
        <row r="41">
          <cell r="B41">
            <v>9.0373674006158505E-3</v>
          </cell>
          <cell r="C41">
            <v>7.7780510820835962E-3</v>
          </cell>
          <cell r="D41">
            <v>6.0759450000123271E-3</v>
          </cell>
          <cell r="E41">
            <v>5.7808206923262986E-3</v>
          </cell>
          <cell r="F41">
            <v>5.9741916803340549E-3</v>
          </cell>
          <cell r="G41">
            <v>5.9695022334709438E-3</v>
          </cell>
          <cell r="H41">
            <v>6.0032816449103613E-3</v>
          </cell>
          <cell r="I41">
            <v>5.9565163161425048E-3</v>
          </cell>
          <cell r="J41">
            <v>7.0847728657680038E-3</v>
          </cell>
          <cell r="K41">
            <v>8.699858342461543E-3</v>
          </cell>
          <cell r="L41">
            <v>9.910994030465187E-3</v>
          </cell>
          <cell r="M41">
            <v>1.1087075507858981E-2</v>
          </cell>
          <cell r="N41">
            <v>1.1885477920344745E-2</v>
          </cell>
          <cell r="O41">
            <v>1.0906089200708414E-2</v>
          </cell>
          <cell r="P41">
            <v>1.0676705679570735E-2</v>
          </cell>
          <cell r="Q41">
            <v>9.8468477803462622E-3</v>
          </cell>
          <cell r="R41">
            <v>9.7317324864768448E-3</v>
          </cell>
          <cell r="S41">
            <v>1.0231435482116469E-2</v>
          </cell>
          <cell r="T41">
            <v>1.2935023871523992E-2</v>
          </cell>
          <cell r="U41">
            <v>1.4564009026414684E-2</v>
          </cell>
          <cell r="V41">
            <v>1.491422872748348E-2</v>
          </cell>
          <cell r="W41">
            <v>1.3905651829786467E-2</v>
          </cell>
          <cell r="X41">
            <v>1.3026106602424497E-2</v>
          </cell>
          <cell r="Y41">
            <v>1.2257054311561679E-2</v>
          </cell>
        </row>
        <row r="42">
          <cell r="B42">
            <v>1.1873235026560071E-2</v>
          </cell>
          <cell r="C42">
            <v>1.1789507932323869E-2</v>
          </cell>
          <cell r="D42">
            <v>1.1800840424654784E-2</v>
          </cell>
          <cell r="E42">
            <v>1.1813948268984952E-2</v>
          </cell>
          <cell r="F42">
            <v>1.1793747316388862E-2</v>
          </cell>
          <cell r="G42">
            <v>1.1709663926554412E-2</v>
          </cell>
          <cell r="H42">
            <v>1.1694351811979852E-2</v>
          </cell>
          <cell r="I42">
            <v>1.1559102655007189E-2</v>
          </cell>
          <cell r="J42">
            <v>1.1450285967766007E-2</v>
          </cell>
          <cell r="K42">
            <v>1.1414805901907006E-2</v>
          </cell>
          <cell r="L42">
            <v>1.1411419315209862E-2</v>
          </cell>
          <cell r="M42">
            <v>1.1417601132765128E-2</v>
          </cell>
          <cell r="N42">
            <v>1.1443219636013427E-2</v>
          </cell>
          <cell r="O42">
            <v>1.1407335847521472E-2</v>
          </cell>
          <cell r="P42">
            <v>1.1420778645284266E-2</v>
          </cell>
          <cell r="Q42">
            <v>1.1511137619873857E-2</v>
          </cell>
          <cell r="R42">
            <v>1.1515509404410743E-2</v>
          </cell>
          <cell r="S42">
            <v>1.1607617448517848E-2</v>
          </cell>
          <cell r="T42">
            <v>1.1830028108683855E-2</v>
          </cell>
          <cell r="U42">
            <v>1.1875698663400526E-2</v>
          </cell>
          <cell r="V42">
            <v>1.1971022754492466E-2</v>
          </cell>
          <cell r="W42">
            <v>1.2128975035367376E-2</v>
          </cell>
          <cell r="X42">
            <v>1.2084121806548845E-2</v>
          </cell>
          <cell r="Y42">
            <v>1.202558736031179E-2</v>
          </cell>
        </row>
        <row r="43">
          <cell r="B43">
            <v>1.1911343142979846E-2</v>
          </cell>
          <cell r="C43">
            <v>1.1827924620888214E-2</v>
          </cell>
          <cell r="D43">
            <v>1.178922999013921E-2</v>
          </cell>
          <cell r="E43">
            <v>1.1836266147036518E-2</v>
          </cell>
          <cell r="F43">
            <v>1.1823425079776581E-2</v>
          </cell>
          <cell r="G43">
            <v>1.1790353516830188E-2</v>
          </cell>
          <cell r="H43">
            <v>1.1781265014885233E-2</v>
          </cell>
          <cell r="I43">
            <v>1.166153842995365E-2</v>
          </cell>
          <cell r="J43">
            <v>1.1612064918697623E-2</v>
          </cell>
          <cell r="K43">
            <v>1.1637680556562575E-2</v>
          </cell>
          <cell r="L43">
            <v>1.1639743138540777E-2</v>
          </cell>
          <cell r="M43">
            <v>1.1599597438142343E-2</v>
          </cell>
          <cell r="N43">
            <v>1.1612901413022294E-2</v>
          </cell>
          <cell r="O43">
            <v>1.1513124318596527E-2</v>
          </cell>
          <cell r="P43">
            <v>1.1517195040269337E-2</v>
          </cell>
          <cell r="Q43">
            <v>1.1499726280097737E-2</v>
          </cell>
          <cell r="R43">
            <v>1.1535530233081268E-2</v>
          </cell>
          <cell r="S43">
            <v>1.1586279432764624E-2</v>
          </cell>
          <cell r="T43">
            <v>1.1787269178672986E-2</v>
          </cell>
          <cell r="U43">
            <v>1.1910470584347535E-2</v>
          </cell>
          <cell r="V43">
            <v>1.2051542101474908E-2</v>
          </cell>
          <cell r="W43">
            <v>1.2110675610444122E-2</v>
          </cell>
          <cell r="X43">
            <v>1.2118445047986251E-2</v>
          </cell>
          <cell r="Y43">
            <v>1.2114756706780775E-2</v>
          </cell>
        </row>
        <row r="44">
          <cell r="B44">
            <v>1.3154978008904748E-2</v>
          </cell>
          <cell r="C44">
            <v>1.235025209059753E-2</v>
          </cell>
          <cell r="D44">
            <v>1.1679071315428429E-2</v>
          </cell>
          <cell r="E44">
            <v>1.1752173864633059E-2</v>
          </cell>
          <cell r="F44">
            <v>1.1714663921688538E-2</v>
          </cell>
          <cell r="G44">
            <v>1.1713832565292631E-2</v>
          </cell>
          <cell r="H44">
            <v>1.1699520370699839E-2</v>
          </cell>
          <cell r="I44">
            <v>1.1201152940118865E-2</v>
          </cell>
          <cell r="J44">
            <v>1.0946673601177901E-2</v>
          </cell>
          <cell r="K44">
            <v>1.0884549521251357E-2</v>
          </cell>
          <cell r="L44">
            <v>1.0942842880061979E-2</v>
          </cell>
          <cell r="M44">
            <v>1.095914266263434E-2</v>
          </cell>
          <cell r="N44">
            <v>1.087345930202274E-2</v>
          </cell>
          <cell r="O44">
            <v>1.0664287108144993E-2</v>
          </cell>
          <cell r="P44">
            <v>1.0528878872993416E-2</v>
          </cell>
          <cell r="Q44">
            <v>1.0428289689404588E-2</v>
          </cell>
          <cell r="R44">
            <v>1.058138287296098E-2</v>
          </cell>
          <cell r="S44">
            <v>1.1718529422629916E-2</v>
          </cell>
          <cell r="T44">
            <v>1.2779571884635117E-2</v>
          </cell>
          <cell r="U44">
            <v>1.3008222559280231E-2</v>
          </cell>
          <cell r="V44">
            <v>1.332675033008103E-2</v>
          </cell>
          <cell r="W44">
            <v>1.3326353820309604E-2</v>
          </cell>
          <cell r="X44">
            <v>1.3103184031169295E-2</v>
          </cell>
          <cell r="Y44">
            <v>1.263624076572286E-2</v>
          </cell>
        </row>
        <row r="45">
          <cell r="B45">
            <v>1.4947543848014366E-2</v>
          </cell>
          <cell r="C45">
            <v>1.1640230451322406E-2</v>
          </cell>
          <cell r="D45">
            <v>1.1342203806724871E-2</v>
          </cell>
          <cell r="E45">
            <v>9.5399134493735979E-3</v>
          </cell>
          <cell r="F45">
            <v>9.7277277674273355E-3</v>
          </cell>
          <cell r="G45">
            <v>9.7949835513156478E-3</v>
          </cell>
          <cell r="H45">
            <v>9.5239728277828287E-3</v>
          </cell>
          <cell r="I45">
            <v>9.4811539223343226E-3</v>
          </cell>
          <cell r="J45">
            <v>1.0477453739259139E-2</v>
          </cell>
          <cell r="K45">
            <v>1.499997117427582E-2</v>
          </cell>
          <cell r="L45">
            <v>1.8531672543255835E-2</v>
          </cell>
          <cell r="M45">
            <v>2.1142800248791928E-2</v>
          </cell>
          <cell r="N45">
            <v>2.2687942310824029E-2</v>
          </cell>
          <cell r="O45">
            <v>2.1423230475449442E-2</v>
          </cell>
          <cell r="P45">
            <v>1.9913118317671907E-2</v>
          </cell>
          <cell r="Q45">
            <v>1.9625635295727976E-2</v>
          </cell>
          <cell r="R45">
            <v>1.9447956629023024E-2</v>
          </cell>
          <cell r="S45">
            <v>1.9796664395747843E-2</v>
          </cell>
          <cell r="T45">
            <v>2.0990075019979817E-2</v>
          </cell>
          <cell r="U45">
            <v>2.3098998447827035E-2</v>
          </cell>
          <cell r="V45">
            <v>2.3895395981226825E-2</v>
          </cell>
          <cell r="W45">
            <v>2.4055507377856829E-2</v>
          </cell>
          <cell r="X45">
            <v>2.100446122050802E-2</v>
          </cell>
          <cell r="Y45">
            <v>1.7798962897445775E-2</v>
          </cell>
        </row>
        <row r="46">
          <cell r="B46">
            <v>4.24792978428742E-2</v>
          </cell>
          <cell r="C46">
            <v>3.9897007157729307E-2</v>
          </cell>
          <cell r="D46">
            <v>3.6691981622919305E-2</v>
          </cell>
          <cell r="E46">
            <v>3.5370953642049827E-2</v>
          </cell>
          <cell r="F46">
            <v>3.428228177052469E-2</v>
          </cell>
          <cell r="G46">
            <v>3.3468460038604667E-2</v>
          </cell>
          <cell r="H46">
            <v>3.4643089359479483E-2</v>
          </cell>
          <cell r="I46">
            <v>3.3244886329218758E-2</v>
          </cell>
          <cell r="J46">
            <v>3.4187777574295267E-2</v>
          </cell>
          <cell r="K46">
            <v>3.6090495863317362E-2</v>
          </cell>
          <cell r="L46">
            <v>3.6587664081564469E-2</v>
          </cell>
          <cell r="M46">
            <v>3.9472649318391763E-2</v>
          </cell>
          <cell r="N46">
            <v>4.0163167380093637E-2</v>
          </cell>
          <cell r="O46">
            <v>3.9446639146881825E-2</v>
          </cell>
          <cell r="P46">
            <v>3.7748722057651174E-2</v>
          </cell>
          <cell r="Q46">
            <v>3.6765309154119831E-2</v>
          </cell>
          <cell r="R46">
            <v>3.7531951558781529E-2</v>
          </cell>
          <cell r="S46">
            <v>4.2143523527320682E-2</v>
          </cell>
          <cell r="T46">
            <v>4.7479940158414072E-2</v>
          </cell>
          <cell r="U46">
            <v>5.5823428205049402E-2</v>
          </cell>
          <cell r="V46">
            <v>6.181547626275747E-2</v>
          </cell>
          <cell r="W46">
            <v>6.058790987380442E-2</v>
          </cell>
          <cell r="X46">
            <v>5.2828631498927935E-2</v>
          </cell>
          <cell r="Y46">
            <v>4.779189572788016E-2</v>
          </cell>
        </row>
        <row r="47">
          <cell r="B47">
            <v>4.3922027547058227E-2</v>
          </cell>
          <cell r="C47">
            <v>3.8706684033456847E-2</v>
          </cell>
          <cell r="D47">
            <v>3.4829126151794884E-2</v>
          </cell>
          <cell r="E47">
            <v>3.3639212184503109E-2</v>
          </cell>
          <cell r="F47">
            <v>3.3804713070789777E-2</v>
          </cell>
          <cell r="G47">
            <v>3.4825525056572007E-2</v>
          </cell>
          <cell r="H47">
            <v>3.6194076111895131E-2</v>
          </cell>
          <cell r="I47">
            <v>3.6882131426013459E-2</v>
          </cell>
          <cell r="J47">
            <v>3.9154477744382882E-2</v>
          </cell>
          <cell r="K47">
            <v>3.9630047987442775E-2</v>
          </cell>
          <cell r="L47">
            <v>4.0552004642980047E-2</v>
          </cell>
          <cell r="M47">
            <v>4.5541652285004973E-2</v>
          </cell>
          <cell r="N47">
            <v>4.7537971680470574E-2</v>
          </cell>
          <cell r="O47">
            <v>4.4815034048965273E-2</v>
          </cell>
          <cell r="P47">
            <v>3.9760614021156944E-2</v>
          </cell>
          <cell r="Q47">
            <v>3.962256014791922E-2</v>
          </cell>
          <cell r="R47">
            <v>3.9286860529945351E-2</v>
          </cell>
          <cell r="S47">
            <v>4.2208809211948473E-2</v>
          </cell>
          <cell r="T47">
            <v>4.7890511255180859E-2</v>
          </cell>
          <cell r="U47">
            <v>5.7961794434849889E-2</v>
          </cell>
          <cell r="V47">
            <v>6.118257058669286E-2</v>
          </cell>
          <cell r="W47">
            <v>6.0893189396491049E-2</v>
          </cell>
          <cell r="X47">
            <v>5.5740625641571041E-2</v>
          </cell>
          <cell r="Y47">
            <v>4.8877849239865941E-2</v>
          </cell>
        </row>
        <row r="48">
          <cell r="B48">
            <v>1.830297829502258E-2</v>
          </cell>
          <cell r="C48">
            <v>1.6960239996177413E-2</v>
          </cell>
          <cell r="D48">
            <v>1.6490144018598742E-2</v>
          </cell>
          <cell r="E48">
            <v>1.6066246715529472E-2</v>
          </cell>
          <cell r="F48">
            <v>1.6670168940233238E-2</v>
          </cell>
          <cell r="G48">
            <v>1.4646390872572648E-2</v>
          </cell>
          <cell r="H48">
            <v>1.1799851867400082E-2</v>
          </cell>
          <cell r="I48">
            <v>1.4820654298746985E-2</v>
          </cell>
          <cell r="J48">
            <v>1.8588476495563968E-2</v>
          </cell>
          <cell r="K48">
            <v>3.1110207650173166E-2</v>
          </cell>
          <cell r="L48">
            <v>3.8319079181828607E-2</v>
          </cell>
          <cell r="M48">
            <v>4.2109330413809758E-2</v>
          </cell>
          <cell r="N48">
            <v>4.820398943007375E-2</v>
          </cell>
          <cell r="O48">
            <v>4.4200222675898786E-2</v>
          </cell>
          <cell r="P48">
            <v>3.9138972957479826E-2</v>
          </cell>
          <cell r="Q48">
            <v>3.6248264562045426E-2</v>
          </cell>
          <cell r="R48">
            <v>3.1009348725324432E-2</v>
          </cell>
          <cell r="S48">
            <v>2.8088829968417776E-2</v>
          </cell>
          <cell r="T48">
            <v>2.8792521284235203E-2</v>
          </cell>
          <cell r="U48">
            <v>3.1833518937411508E-2</v>
          </cell>
          <cell r="V48">
            <v>3.1538643819270344E-2</v>
          </cell>
          <cell r="W48">
            <v>3.2029202487392903E-2</v>
          </cell>
          <cell r="X48">
            <v>2.9404579023905256E-2</v>
          </cell>
          <cell r="Y48">
            <v>2.5708858369441586E-2</v>
          </cell>
        </row>
        <row r="49">
          <cell r="B49">
            <v>4.4940556909182465E-2</v>
          </cell>
          <cell r="C49">
            <v>3.3403801576510884E-2</v>
          </cell>
          <cell r="D49">
            <v>1.9072194505574111E-2</v>
          </cell>
          <cell r="E49">
            <v>2.0229290644555181E-2</v>
          </cell>
          <cell r="F49">
            <v>1.921761557581584E-2</v>
          </cell>
          <cell r="G49">
            <v>1.9364792236792373E-2</v>
          </cell>
          <cell r="H49">
            <v>2.1243740787662887E-2</v>
          </cell>
          <cell r="I49">
            <v>2.180565985191513E-2</v>
          </cell>
          <cell r="J49">
            <v>3.2328636726858061E-2</v>
          </cell>
          <cell r="K49">
            <v>5.1449212340988738E-2</v>
          </cell>
          <cell r="L49">
            <v>6.8597199862146019E-2</v>
          </cell>
          <cell r="M49">
            <v>7.9410987753580881E-2</v>
          </cell>
          <cell r="N49">
            <v>8.0743116624761788E-2</v>
          </cell>
          <cell r="O49">
            <v>7.8151804131939479E-2</v>
          </cell>
          <cell r="P49">
            <v>6.8875968759300216E-2</v>
          </cell>
          <cell r="Q49">
            <v>5.9836332963136792E-2</v>
          </cell>
          <cell r="R49">
            <v>4.8345577210235177E-2</v>
          </cell>
          <cell r="S49">
            <v>4.4434877810750624E-2</v>
          </cell>
          <cell r="T49">
            <v>5.1352494784333264E-2</v>
          </cell>
          <cell r="U49">
            <v>5.6136357609628179E-2</v>
          </cell>
          <cell r="V49">
            <v>5.7230548407092199E-2</v>
          </cell>
          <cell r="W49">
            <v>5.5216692667930528E-2</v>
          </cell>
          <cell r="X49">
            <v>5.5756282886629427E-2</v>
          </cell>
          <cell r="Y49">
            <v>4.3938861377802674E-2</v>
          </cell>
        </row>
        <row r="50">
          <cell r="B50">
            <v>1.133110904240543E-3</v>
          </cell>
          <cell r="C50">
            <v>1.133110904240543E-3</v>
          </cell>
          <cell r="D50">
            <v>1.133110904240543E-3</v>
          </cell>
          <cell r="E50">
            <v>1.133110904240543E-3</v>
          </cell>
          <cell r="F50">
            <v>1.133110904240543E-3</v>
          </cell>
          <cell r="G50">
            <v>1.133110904240543E-3</v>
          </cell>
          <cell r="H50">
            <v>1.133110904240543E-3</v>
          </cell>
          <cell r="I50">
            <v>1.133110904240543E-3</v>
          </cell>
          <cell r="J50">
            <v>1.133110904240543E-3</v>
          </cell>
          <cell r="K50">
            <v>1.133110904240543E-3</v>
          </cell>
          <cell r="L50">
            <v>1.133110904240543E-3</v>
          </cell>
          <cell r="M50">
            <v>1.133110904240543E-3</v>
          </cell>
          <cell r="N50">
            <v>1.133110904240543E-3</v>
          </cell>
          <cell r="O50">
            <v>1.133110904240543E-3</v>
          </cell>
          <cell r="P50">
            <v>1.133110904240543E-3</v>
          </cell>
          <cell r="Q50">
            <v>1.133110904240543E-3</v>
          </cell>
          <cell r="R50">
            <v>1.133110904240543E-3</v>
          </cell>
          <cell r="S50">
            <v>1.133110904240543E-3</v>
          </cell>
          <cell r="T50">
            <v>1.133110904240543E-3</v>
          </cell>
          <cell r="U50">
            <v>1.133110904240543E-3</v>
          </cell>
          <cell r="V50">
            <v>1.133110904240543E-3</v>
          </cell>
          <cell r="W50">
            <v>1.133110904240543E-3</v>
          </cell>
          <cell r="X50">
            <v>1.133110904240543E-3</v>
          </cell>
          <cell r="Y50">
            <v>1.133110904240543E-3</v>
          </cell>
        </row>
        <row r="51">
          <cell r="B51">
            <v>2.8390852241883171E-2</v>
          </cell>
          <cell r="C51">
            <v>2.4609135109572505E-2</v>
          </cell>
          <cell r="D51">
            <v>2.2260289873475413E-2</v>
          </cell>
          <cell r="E51">
            <v>2.244609743512305E-2</v>
          </cell>
          <cell r="F51">
            <v>2.1692875596801629E-2</v>
          </cell>
          <cell r="G51">
            <v>2.2458324915121446E-2</v>
          </cell>
          <cell r="H51">
            <v>2.2440471600743413E-2</v>
          </cell>
          <cell r="I51">
            <v>2.3073685552533637E-2</v>
          </cell>
          <cell r="J51">
            <v>2.4767132742549356E-2</v>
          </cell>
          <cell r="K51">
            <v>2.4896510333818803E-2</v>
          </cell>
          <cell r="L51">
            <v>2.4507269348299447E-2</v>
          </cell>
          <cell r="M51">
            <v>2.5508910635008299E-2</v>
          </cell>
          <cell r="N51">
            <v>2.8873252175553706E-2</v>
          </cell>
          <cell r="O51">
            <v>2.6660277687002919E-2</v>
          </cell>
          <cell r="P51">
            <v>2.7465063185522488E-2</v>
          </cell>
          <cell r="Q51">
            <v>2.6232157401718165E-2</v>
          </cell>
          <cell r="R51">
            <v>2.6861541818068334E-2</v>
          </cell>
          <cell r="S51">
            <v>2.7748544156187618E-2</v>
          </cell>
          <cell r="T51">
            <v>3.2892900761557653E-2</v>
          </cell>
          <cell r="U51">
            <v>3.8536853058901296E-2</v>
          </cell>
          <cell r="V51">
            <v>4.1849650305287728E-2</v>
          </cell>
          <cell r="W51">
            <v>4.0035183946031977E-2</v>
          </cell>
          <cell r="X51">
            <v>3.8064031904147005E-2</v>
          </cell>
          <cell r="Y51">
            <v>3.13393155016716E-2</v>
          </cell>
        </row>
        <row r="52">
          <cell r="B52">
            <v>2.9070556643252587E-2</v>
          </cell>
          <cell r="C52">
            <v>2.5739239238618861E-2</v>
          </cell>
          <cell r="D52">
            <v>2.3146940658699915E-2</v>
          </cell>
          <cell r="E52">
            <v>2.2608302537722787E-2</v>
          </cell>
          <cell r="F52">
            <v>1.8857109247337776E-2</v>
          </cell>
          <cell r="G52">
            <v>1.8166495837534859E-2</v>
          </cell>
          <cell r="H52">
            <v>1.616417593411542E-2</v>
          </cell>
          <cell r="I52">
            <v>1.7504672811539002E-2</v>
          </cell>
          <cell r="J52">
            <v>2.1058875344298466E-2</v>
          </cell>
          <cell r="K52">
            <v>2.3402248291040796E-2</v>
          </cell>
          <cell r="L52">
            <v>2.5841112904397705E-2</v>
          </cell>
          <cell r="M52">
            <v>2.7785777639042317E-2</v>
          </cell>
          <cell r="N52">
            <v>3.1754208288169876E-2</v>
          </cell>
          <cell r="O52">
            <v>2.9646541874355069E-2</v>
          </cell>
          <cell r="P52">
            <v>2.9692605579428207E-2</v>
          </cell>
          <cell r="Q52">
            <v>2.88296520085147E-2</v>
          </cell>
          <cell r="R52">
            <v>2.7862725433892246E-2</v>
          </cell>
          <cell r="S52">
            <v>2.7543815183817787E-2</v>
          </cell>
          <cell r="T52">
            <v>3.1412870682638733E-2</v>
          </cell>
          <cell r="U52">
            <v>3.5877664080873929E-2</v>
          </cell>
          <cell r="V52">
            <v>3.770135648047529E-2</v>
          </cell>
          <cell r="W52">
            <v>3.5199924146804666E-2</v>
          </cell>
          <cell r="X52">
            <v>3.2933387541380706E-2</v>
          </cell>
          <cell r="Y52">
            <v>2.7899992016864918E-2</v>
          </cell>
        </row>
        <row r="53">
          <cell r="B53">
            <v>4.0645575712301582E-2</v>
          </cell>
          <cell r="C53">
            <v>3.3465652061730959E-2</v>
          </cell>
          <cell r="D53">
            <v>2.681012300793869E-2</v>
          </cell>
          <cell r="E53">
            <v>2.4668955421288098E-2</v>
          </cell>
          <cell r="F53">
            <v>2.5068335615183835E-2</v>
          </cell>
          <cell r="G53">
            <v>2.4456296747521349E-2</v>
          </cell>
          <cell r="H53">
            <v>2.5496279728795913E-2</v>
          </cell>
          <cell r="I53">
            <v>2.6961458525827525E-2</v>
          </cell>
          <cell r="J53">
            <v>3.3699812769745964E-2</v>
          </cell>
          <cell r="K53">
            <v>3.6413117180051427E-2</v>
          </cell>
          <cell r="L53">
            <v>3.6132101427127923E-2</v>
          </cell>
          <cell r="M53">
            <v>3.6619853501665287E-2</v>
          </cell>
          <cell r="N53">
            <v>3.7163097578163183E-2</v>
          </cell>
          <cell r="O53">
            <v>3.6107031101355797E-2</v>
          </cell>
          <cell r="P53">
            <v>3.2945051627729295E-2</v>
          </cell>
          <cell r="Q53">
            <v>3.3744512749958593E-2</v>
          </cell>
          <cell r="R53">
            <v>3.4556351834215161E-2</v>
          </cell>
          <cell r="S53">
            <v>3.7906070236671481E-2</v>
          </cell>
          <cell r="T53">
            <v>4.7168902894907515E-2</v>
          </cell>
          <cell r="U53">
            <v>5.7563478483851745E-2</v>
          </cell>
          <cell r="V53">
            <v>6.2900848595955419E-2</v>
          </cell>
          <cell r="W53">
            <v>6.1205143385055977E-2</v>
          </cell>
          <cell r="X53">
            <v>5.2747801010836537E-2</v>
          </cell>
          <cell r="Y53">
            <v>4.645492030778367E-2</v>
          </cell>
        </row>
        <row r="54">
          <cell r="B54">
            <v>2.5372749594487043E-2</v>
          </cell>
          <cell r="C54">
            <v>2.2318769976235196E-2</v>
          </cell>
          <cell r="D54">
            <v>1.8300938833723798E-2</v>
          </cell>
          <cell r="E54">
            <v>1.7970701031634537E-2</v>
          </cell>
          <cell r="F54">
            <v>1.8506666441593208E-2</v>
          </cell>
          <cell r="G54">
            <v>1.8122686398705203E-2</v>
          </cell>
          <cell r="H54">
            <v>1.7839172327922103E-2</v>
          </cell>
          <cell r="I54">
            <v>1.8774180409379507E-2</v>
          </cell>
          <cell r="J54">
            <v>2.4388699291370493E-2</v>
          </cell>
          <cell r="K54">
            <v>2.9072103357422011E-2</v>
          </cell>
          <cell r="L54">
            <v>3.1746779238408102E-2</v>
          </cell>
          <cell r="M54">
            <v>3.2058229512341906E-2</v>
          </cell>
          <cell r="N54">
            <v>3.1845477071375285E-2</v>
          </cell>
          <cell r="O54">
            <v>3.0746595147340662E-2</v>
          </cell>
          <cell r="P54">
            <v>3.0315646432273489E-2</v>
          </cell>
          <cell r="Q54">
            <v>3.0005055476924808E-2</v>
          </cell>
          <cell r="R54">
            <v>3.0086395509220348E-2</v>
          </cell>
          <cell r="S54">
            <v>3.0322558428550622E-2</v>
          </cell>
          <cell r="T54">
            <v>3.0728696777279661E-2</v>
          </cell>
          <cell r="U54">
            <v>3.0073630819247563E-2</v>
          </cell>
          <cell r="V54">
            <v>3.0658190166581056E-2</v>
          </cell>
          <cell r="W54">
            <v>3.0288600474086793E-2</v>
          </cell>
          <cell r="X54">
            <v>2.9605436764567016E-2</v>
          </cell>
          <cell r="Y54">
            <v>2.6153548474977577E-2</v>
          </cell>
        </row>
        <row r="55">
          <cell r="B55">
            <v>2.2656359363929544E-2</v>
          </cell>
          <cell r="C55">
            <v>2.0462884599505418E-2</v>
          </cell>
          <cell r="D55">
            <v>1.991069064633277E-2</v>
          </cell>
          <cell r="E55">
            <v>2.0337379030394623E-2</v>
          </cell>
          <cell r="F55">
            <v>2.0368318649324552E-2</v>
          </cell>
          <cell r="G55">
            <v>1.990591780693363E-2</v>
          </cell>
          <cell r="H55">
            <v>1.8260375083775673E-2</v>
          </cell>
          <cell r="I55">
            <v>1.9240436970885899E-2</v>
          </cell>
          <cell r="J55">
            <v>2.5746978836651651E-2</v>
          </cell>
          <cell r="K55">
            <v>2.7926564593961433E-2</v>
          </cell>
          <cell r="L55">
            <v>3.0276753991267225E-2</v>
          </cell>
          <cell r="M55">
            <v>3.0752955211501381E-2</v>
          </cell>
          <cell r="N55">
            <v>3.2073496176008201E-2</v>
          </cell>
          <cell r="O55">
            <v>3.0011313770573544E-2</v>
          </cell>
          <cell r="P55">
            <v>2.8195152092439623E-2</v>
          </cell>
          <cell r="Q55">
            <v>2.8064665993040191E-2</v>
          </cell>
          <cell r="R55">
            <v>2.830815391907485E-2</v>
          </cell>
          <cell r="S55">
            <v>2.7870568482144496E-2</v>
          </cell>
          <cell r="T55">
            <v>2.9518737773768396E-2</v>
          </cell>
          <cell r="U55">
            <v>2.997253732818967E-2</v>
          </cell>
          <cell r="V55">
            <v>2.9874552778063234E-2</v>
          </cell>
          <cell r="W55">
            <v>3.0112799226312038E-2</v>
          </cell>
          <cell r="X55">
            <v>2.8278139226128055E-2</v>
          </cell>
          <cell r="Y55">
            <v>2.5452823324955867E-2</v>
          </cell>
        </row>
        <row r="56">
          <cell r="B56">
            <v>2.1772094652582476E-2</v>
          </cell>
          <cell r="C56">
            <v>2.046912402114659E-2</v>
          </cell>
          <cell r="D56">
            <v>1.7141722212259652E-2</v>
          </cell>
          <cell r="E56">
            <v>1.7050264116140697E-2</v>
          </cell>
          <cell r="F56">
            <v>1.5640158382263007E-2</v>
          </cell>
          <cell r="G56">
            <v>1.5634933602745624E-2</v>
          </cell>
          <cell r="H56">
            <v>1.5026097443214462E-2</v>
          </cell>
          <cell r="I56">
            <v>1.5280121285009584E-2</v>
          </cell>
          <cell r="J56">
            <v>1.7490119035488166E-2</v>
          </cell>
          <cell r="K56">
            <v>2.0650933780187283E-2</v>
          </cell>
          <cell r="L56">
            <v>2.29365143161731E-2</v>
          </cell>
          <cell r="M56">
            <v>2.8757633167053157E-2</v>
          </cell>
          <cell r="N56">
            <v>3.103529101689094E-2</v>
          </cell>
          <cell r="O56">
            <v>3.1186419436728216E-2</v>
          </cell>
          <cell r="P56">
            <v>2.8403499945170343E-2</v>
          </cell>
          <cell r="Q56">
            <v>2.6340308134346985E-2</v>
          </cell>
          <cell r="R56">
            <v>2.5098147063525644E-2</v>
          </cell>
          <cell r="S56">
            <v>2.5665396037222201E-2</v>
          </cell>
          <cell r="T56">
            <v>2.552864364086193E-2</v>
          </cell>
          <cell r="U56">
            <v>2.8005481796427631E-2</v>
          </cell>
          <cell r="V56">
            <v>3.0960222123066039E-2</v>
          </cell>
          <cell r="W56">
            <v>3.0353064485338262E-2</v>
          </cell>
          <cell r="X56">
            <v>2.8097227715363469E-2</v>
          </cell>
          <cell r="Y56">
            <v>2.4459376145362432E-2</v>
          </cell>
        </row>
        <row r="57">
          <cell r="B57">
            <v>2.2149727377325349E-2</v>
          </cell>
          <cell r="C57">
            <v>1.8802912398650087E-2</v>
          </cell>
          <cell r="D57">
            <v>1.5258935134573749E-2</v>
          </cell>
          <cell r="E57">
            <v>1.2139012176812821E-2</v>
          </cell>
          <cell r="F57">
            <v>1.1461560856011016E-2</v>
          </cell>
          <cell r="G57">
            <v>1.2128798567275731E-2</v>
          </cell>
          <cell r="H57">
            <v>1.1358699522234372E-2</v>
          </cell>
          <cell r="I57">
            <v>1.2018835331470475E-2</v>
          </cell>
          <cell r="J57">
            <v>1.4734053027401132E-2</v>
          </cell>
          <cell r="K57">
            <v>2.0544809466422703E-2</v>
          </cell>
          <cell r="L57">
            <v>2.1556563777832532E-2</v>
          </cell>
          <cell r="M57">
            <v>2.1697617608628206E-2</v>
          </cell>
          <cell r="N57">
            <v>2.3149659314658247E-2</v>
          </cell>
          <cell r="O57">
            <v>2.2861884616450862E-2</v>
          </cell>
          <cell r="P57">
            <v>2.1754574908348565E-2</v>
          </cell>
          <cell r="Q57">
            <v>2.0899194446814758E-2</v>
          </cell>
          <cell r="R57">
            <v>1.9163072015743174E-2</v>
          </cell>
          <cell r="S57">
            <v>2.1401389041484052E-2</v>
          </cell>
          <cell r="T57">
            <v>2.6605049003891355E-2</v>
          </cell>
          <cell r="U57">
            <v>3.0808119868116084E-2</v>
          </cell>
          <cell r="V57">
            <v>3.1312848350920991E-2</v>
          </cell>
          <cell r="W57">
            <v>3.0904578058175487E-2</v>
          </cell>
          <cell r="X57">
            <v>2.6511957342845664E-2</v>
          </cell>
          <cell r="Y57">
            <v>2.0562727004910228E-2</v>
          </cell>
        </row>
        <row r="58">
          <cell r="B58">
            <v>1.5647029176303739E-2</v>
          </cell>
          <cell r="C58">
            <v>1.5584141422312065E-2</v>
          </cell>
          <cell r="D58">
            <v>1.561858402178682E-2</v>
          </cell>
          <cell r="E58">
            <v>1.5438929623860979E-2</v>
          </cell>
          <cell r="F58">
            <v>1.5563020286436309E-2</v>
          </cell>
          <cell r="G58">
            <v>1.5472339796073925E-2</v>
          </cell>
          <cell r="H58">
            <v>1.3710380203362772E-2</v>
          </cell>
          <cell r="I58">
            <v>1.3186908852860087E-2</v>
          </cell>
          <cell r="J58">
            <v>1.2797515013960122E-2</v>
          </cell>
          <cell r="K58">
            <v>1.2438837195282703E-2</v>
          </cell>
          <cell r="L58">
            <v>1.2099774012484793E-2</v>
          </cell>
          <cell r="M58">
            <v>1.2205729565050869E-2</v>
          </cell>
          <cell r="N58">
            <v>1.0980247100241626E-2</v>
          </cell>
          <cell r="O58">
            <v>9.596585001209839E-3</v>
          </cell>
          <cell r="P58">
            <v>9.085066449129528E-3</v>
          </cell>
          <cell r="Q58">
            <v>8.8077812277111145E-3</v>
          </cell>
          <cell r="R58">
            <v>8.9841743253564997E-3</v>
          </cell>
          <cell r="S58">
            <v>1.0999452381527809E-2</v>
          </cell>
          <cell r="T58">
            <v>1.3680650171430549E-2</v>
          </cell>
          <cell r="U58">
            <v>1.5283366875084792E-2</v>
          </cell>
          <cell r="V58">
            <v>1.667344357936721E-2</v>
          </cell>
          <cell r="W58">
            <v>1.7645006146632402E-2</v>
          </cell>
          <cell r="X58">
            <v>1.6821664524364215E-2</v>
          </cell>
          <cell r="Y58">
            <v>1.6398612212963341E-2</v>
          </cell>
        </row>
        <row r="59">
          <cell r="B59">
            <v>1.3848183404960801E-2</v>
          </cell>
          <cell r="C59">
            <v>1.1781532088374434E-2</v>
          </cell>
          <cell r="D59">
            <v>8.752824163179582E-3</v>
          </cell>
          <cell r="E59">
            <v>7.7506609814762964E-3</v>
          </cell>
          <cell r="F59">
            <v>7.0802277749417858E-3</v>
          </cell>
          <cell r="G59">
            <v>6.8881867200323091E-3</v>
          </cell>
          <cell r="H59">
            <v>6.9735884826253296E-3</v>
          </cell>
          <cell r="I59">
            <v>6.6141130005079101E-3</v>
          </cell>
          <cell r="J59">
            <v>6.9472901918795453E-3</v>
          </cell>
          <cell r="K59">
            <v>1.0055647968420517E-2</v>
          </cell>
          <cell r="L59">
            <v>1.2814978438590318E-2</v>
          </cell>
          <cell r="M59">
            <v>1.4431916138601862E-2</v>
          </cell>
          <cell r="N59">
            <v>1.445910536595591E-2</v>
          </cell>
          <cell r="O59">
            <v>1.3834194603460926E-2</v>
          </cell>
          <cell r="P59">
            <v>1.2333201775200909E-2</v>
          </cell>
          <cell r="Q59">
            <v>1.2111460527868547E-2</v>
          </cell>
          <cell r="R59">
            <v>1.043257353631462E-2</v>
          </cell>
          <cell r="S59">
            <v>1.15180775783402E-2</v>
          </cell>
          <cell r="T59">
            <v>1.4941754884396597E-2</v>
          </cell>
          <cell r="U59">
            <v>1.7707235060066922E-2</v>
          </cell>
          <cell r="V59">
            <v>1.9141739631950323E-2</v>
          </cell>
          <cell r="W59">
            <v>1.9827306607647626E-2</v>
          </cell>
          <cell r="X59">
            <v>1.8127226845634267E-2</v>
          </cell>
          <cell r="Y59">
            <v>1.4962794307443805E-2</v>
          </cell>
        </row>
        <row r="60">
          <cell r="B60">
            <v>1.4517287666460255E-2</v>
          </cell>
          <cell r="C60">
            <v>1.3006447207280978E-2</v>
          </cell>
          <cell r="D60">
            <v>1.0629120653553E-2</v>
          </cell>
          <cell r="E60">
            <v>9.3436532656952023E-3</v>
          </cell>
          <cell r="F60">
            <v>9.5562773572491384E-3</v>
          </cell>
          <cell r="G60">
            <v>9.6428921650611454E-3</v>
          </cell>
          <cell r="H60">
            <v>8.1953491108858363E-3</v>
          </cell>
          <cell r="I60">
            <v>8.6853124709164869E-3</v>
          </cell>
          <cell r="J60">
            <v>1.0779938722731907E-2</v>
          </cell>
          <cell r="K60">
            <v>1.2975255533422837E-2</v>
          </cell>
          <cell r="L60">
            <v>1.4421577045035442E-2</v>
          </cell>
          <cell r="M60">
            <v>1.6967350099130776E-2</v>
          </cell>
          <cell r="N60">
            <v>1.8296377736273368E-2</v>
          </cell>
          <cell r="O60">
            <v>1.685493597250064E-2</v>
          </cell>
          <cell r="P60">
            <v>1.3742660031248506E-2</v>
          </cell>
          <cell r="Q60">
            <v>1.3420630761997714E-2</v>
          </cell>
          <cell r="R60">
            <v>1.3388312498452603E-2</v>
          </cell>
          <cell r="S60">
            <v>1.3155972296926149E-2</v>
          </cell>
          <cell r="T60">
            <v>1.5138887033869371E-2</v>
          </cell>
          <cell r="U60">
            <v>1.678910072710817E-2</v>
          </cell>
          <cell r="V60">
            <v>1.9148262331317552E-2</v>
          </cell>
          <cell r="W60">
            <v>1.9482752856325319E-2</v>
          </cell>
          <cell r="X60">
            <v>1.8685138819485268E-2</v>
          </cell>
          <cell r="Y60">
            <v>1.7257668664912334E-2</v>
          </cell>
        </row>
        <row r="61">
          <cell r="B61">
            <v>3.1223507180257511E-2</v>
          </cell>
          <cell r="C61">
            <v>2.8589662715546686E-2</v>
          </cell>
          <cell r="D61">
            <v>2.7788417941587061E-2</v>
          </cell>
          <cell r="E61">
            <v>2.5008872883548687E-2</v>
          </cell>
          <cell r="F61">
            <v>2.6130174752565814E-2</v>
          </cell>
          <cell r="G61">
            <v>2.6058550938780862E-2</v>
          </cell>
          <cell r="H61">
            <v>2.6686950552516579E-2</v>
          </cell>
          <cell r="I61">
            <v>3.2593155183370907E-2</v>
          </cell>
          <cell r="J61">
            <v>4.2517841299950079E-2</v>
          </cell>
          <cell r="K61">
            <v>4.7743100818445759E-2</v>
          </cell>
          <cell r="L61">
            <v>4.8429569204221486E-2</v>
          </cell>
          <cell r="M61">
            <v>4.782698728727984E-2</v>
          </cell>
          <cell r="N61">
            <v>4.76767793471412E-2</v>
          </cell>
          <cell r="O61">
            <v>4.7596852739286301E-2</v>
          </cell>
          <cell r="P61">
            <v>4.7845847438082199E-2</v>
          </cell>
          <cell r="Q61">
            <v>4.8549231861462538E-2</v>
          </cell>
          <cell r="R61">
            <v>4.774590879531946E-2</v>
          </cell>
          <cell r="S61">
            <v>4.8476791611036345E-2</v>
          </cell>
          <cell r="T61">
            <v>4.7396303175543823E-2</v>
          </cell>
          <cell r="U61">
            <v>4.8151228632474501E-2</v>
          </cell>
          <cell r="V61">
            <v>4.7633253087231278E-2</v>
          </cell>
          <cell r="W61">
            <v>4.6554550576014493E-2</v>
          </cell>
          <cell r="X61">
            <v>4.0547735715824679E-2</v>
          </cell>
          <cell r="Y61">
            <v>3.6512102242997564E-2</v>
          </cell>
        </row>
        <row r="62">
          <cell r="B62">
            <v>3.1722971262209791E-3</v>
          </cell>
          <cell r="C62">
            <v>2.9016025829195495E-3</v>
          </cell>
          <cell r="D62">
            <v>2.5459374678156567E-3</v>
          </cell>
          <cell r="E62">
            <v>2.2475764626234285E-3</v>
          </cell>
          <cell r="F62">
            <v>2.1850461899058701E-3</v>
          </cell>
          <cell r="G62">
            <v>2.1380551874978612E-3</v>
          </cell>
          <cell r="H62">
            <v>1.8713665489218086E-3</v>
          </cell>
          <cell r="I62">
            <v>2.049404178995707E-3</v>
          </cell>
          <cell r="J62">
            <v>2.6647606665423681E-3</v>
          </cell>
          <cell r="K62">
            <v>3.297113916458959E-3</v>
          </cell>
          <cell r="L62">
            <v>4.0636095937320272E-3</v>
          </cell>
          <cell r="M62">
            <v>4.6454694535337194E-3</v>
          </cell>
          <cell r="N62">
            <v>4.7208780434947204E-3</v>
          </cell>
          <cell r="O62">
            <v>4.2844141571289004E-3</v>
          </cell>
          <cell r="P62">
            <v>4.3616311992071242E-3</v>
          </cell>
          <cell r="Q62">
            <v>3.9458929270088563E-3</v>
          </cell>
          <cell r="R62">
            <v>3.9620013217349058E-3</v>
          </cell>
          <cell r="S62">
            <v>3.9882059440871417E-3</v>
          </cell>
          <cell r="T62">
            <v>4.6956002244457444E-3</v>
          </cell>
          <cell r="U62">
            <v>5.4733970724455596E-3</v>
          </cell>
          <cell r="V62">
            <v>5.9667386206359576E-3</v>
          </cell>
          <cell r="W62">
            <v>5.7603193685103879E-3</v>
          </cell>
          <cell r="X62">
            <v>4.8477922943426779E-3</v>
          </cell>
          <cell r="Y62">
            <v>4.1553004775463425E-3</v>
          </cell>
        </row>
        <row r="63">
          <cell r="B63">
            <v>1.9753599462556785E-2</v>
          </cell>
          <cell r="C63">
            <v>1.7839868122043804E-2</v>
          </cell>
          <cell r="D63">
            <v>1.6035396911546523E-2</v>
          </cell>
          <cell r="E63">
            <v>1.5779516103729924E-2</v>
          </cell>
          <cell r="F63">
            <v>1.4954931497927091E-2</v>
          </cell>
          <cell r="G63">
            <v>1.4943942851597811E-2</v>
          </cell>
          <cell r="H63">
            <v>1.5009109375800897E-2</v>
          </cell>
          <cell r="I63">
            <v>1.5057942720894684E-2</v>
          </cell>
          <cell r="J63">
            <v>1.5983575366847146E-2</v>
          </cell>
          <cell r="K63">
            <v>1.5908636897367691E-2</v>
          </cell>
          <cell r="L63">
            <v>1.6316335496732309E-2</v>
          </cell>
          <cell r="M63">
            <v>1.7066351267507451E-2</v>
          </cell>
          <cell r="N63">
            <v>1.6956017804412502E-2</v>
          </cell>
          <cell r="O63">
            <v>1.6241979391716548E-2</v>
          </cell>
          <cell r="P63">
            <v>1.5982396409809353E-2</v>
          </cell>
          <cell r="Q63">
            <v>1.585654521618312E-2</v>
          </cell>
          <cell r="R63">
            <v>1.5980835961561128E-2</v>
          </cell>
          <cell r="S63">
            <v>1.7360751917688887E-2</v>
          </cell>
          <cell r="T63">
            <v>2.108763144231169E-2</v>
          </cell>
          <cell r="U63">
            <v>2.3867143499038412E-2</v>
          </cell>
          <cell r="V63">
            <v>2.404011048745773E-2</v>
          </cell>
          <cell r="W63">
            <v>2.4183830804473561E-2</v>
          </cell>
          <cell r="X63">
            <v>2.3372662219920175E-2</v>
          </cell>
          <cell r="Y63">
            <v>2.0032812988161383E-2</v>
          </cell>
        </row>
        <row r="64">
          <cell r="B64">
            <v>1.6762701258688339E-2</v>
          </cell>
          <cell r="C64">
            <v>1.4739701883653865E-2</v>
          </cell>
          <cell r="D64">
            <v>1.4183294730091636E-2</v>
          </cell>
          <cell r="E64">
            <v>1.3817315717033513E-2</v>
          </cell>
          <cell r="F64">
            <v>1.3968806459654695E-2</v>
          </cell>
          <cell r="G64">
            <v>1.386783351231002E-2</v>
          </cell>
          <cell r="H64">
            <v>1.3882809883001375E-2</v>
          </cell>
          <cell r="I64">
            <v>1.4028204967180343E-2</v>
          </cell>
          <cell r="J64">
            <v>1.48277513592658E-2</v>
          </cell>
          <cell r="K64">
            <v>1.6112108460479814E-2</v>
          </cell>
          <cell r="L64">
            <v>1.6148749599432268E-2</v>
          </cell>
          <cell r="M64">
            <v>1.646720287026605E-2</v>
          </cell>
          <cell r="N64">
            <v>1.6870607445669442E-2</v>
          </cell>
          <cell r="O64">
            <v>1.6975218145382571E-2</v>
          </cell>
          <cell r="P64">
            <v>1.5815601160700427E-2</v>
          </cell>
          <cell r="Q64">
            <v>1.4879521524677579E-2</v>
          </cell>
          <cell r="R64">
            <v>1.5753191431696085E-2</v>
          </cell>
          <cell r="S64">
            <v>1.8105244711465913E-2</v>
          </cell>
          <cell r="T64">
            <v>2.2033491718567267E-2</v>
          </cell>
          <cell r="U64">
            <v>2.4648459927045199E-2</v>
          </cell>
          <cell r="V64">
            <v>2.596781857509927E-2</v>
          </cell>
          <cell r="W64">
            <v>2.5334170369522492E-2</v>
          </cell>
          <cell r="X64">
            <v>2.2109718523683309E-2</v>
          </cell>
          <cell r="Y64">
            <v>2.051098351720548E-2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</row>
        <row r="66">
          <cell r="B66">
            <v>2.5243803589233445E-2</v>
          </cell>
          <cell r="C66">
            <v>1.9449599580550377E-2</v>
          </cell>
          <cell r="D66">
            <v>1.5483795499888764E-2</v>
          </cell>
          <cell r="E66">
            <v>7.3882195311758027E-3</v>
          </cell>
          <cell r="F66">
            <v>6.6287462168418843E-3</v>
          </cell>
          <cell r="G66">
            <v>4.0992299645687081E-3</v>
          </cell>
          <cell r="H66">
            <v>6.6308365633966559E-3</v>
          </cell>
          <cell r="I66">
            <v>1.0139652906035053E-2</v>
          </cell>
          <cell r="J66">
            <v>2.4225932277215784E-2</v>
          </cell>
          <cell r="K66">
            <v>4.2653190350114591E-2</v>
          </cell>
          <cell r="L66">
            <v>5.3345395678659632E-2</v>
          </cell>
          <cell r="M66">
            <v>6.8946473097453401E-2</v>
          </cell>
          <cell r="N66">
            <v>7.2505359642728251E-2</v>
          </cell>
          <cell r="O66">
            <v>6.4836634594477333E-2</v>
          </cell>
          <cell r="P66">
            <v>6.4433325070756012E-2</v>
          </cell>
          <cell r="Q66">
            <v>6.2089156535506444E-2</v>
          </cell>
          <cell r="R66">
            <v>5.8177004584277624E-2</v>
          </cell>
          <cell r="S66">
            <v>5.8296099500390684E-2</v>
          </cell>
          <cell r="T66">
            <v>5.8775903297942557E-2</v>
          </cell>
          <cell r="U66">
            <v>6.145306988870141E-2</v>
          </cell>
          <cell r="V66">
            <v>6.4353212410596203E-2</v>
          </cell>
          <cell r="W66">
            <v>6.3975233270887305E-2</v>
          </cell>
          <cell r="X66">
            <v>6.2952677748741623E-2</v>
          </cell>
          <cell r="Y66">
            <v>4.8034401222652109E-2</v>
          </cell>
        </row>
        <row r="67">
          <cell r="B67">
            <v>3.7839261847810592E-2</v>
          </cell>
          <cell r="C67">
            <v>2.6616328140808228E-2</v>
          </cell>
          <cell r="D67">
            <v>2.3868101228720556E-2</v>
          </cell>
          <cell r="E67">
            <v>2.0713928442619697E-2</v>
          </cell>
          <cell r="F67">
            <v>1.770264461713876E-2</v>
          </cell>
          <cell r="G67">
            <v>1.6661249199486784E-2</v>
          </cell>
          <cell r="H67">
            <v>1.8964396511515935E-2</v>
          </cell>
          <cell r="I67">
            <v>2.0094895273013592E-2</v>
          </cell>
          <cell r="J67">
            <v>3.0025476767619651E-2</v>
          </cell>
          <cell r="K67">
            <v>4.3907690453272218E-2</v>
          </cell>
          <cell r="L67">
            <v>5.5348932875969918E-2</v>
          </cell>
          <cell r="M67">
            <v>6.0526832943281698E-2</v>
          </cell>
          <cell r="N67">
            <v>5.9464339214014422E-2</v>
          </cell>
          <cell r="O67">
            <v>5.0098683163629497E-2</v>
          </cell>
          <cell r="P67">
            <v>4.0480413138862491E-2</v>
          </cell>
          <cell r="Q67">
            <v>3.822299112025257E-2</v>
          </cell>
          <cell r="R67">
            <v>3.8711386423948176E-2</v>
          </cell>
          <cell r="S67">
            <v>3.677256104414571E-2</v>
          </cell>
          <cell r="T67">
            <v>5.2896842048308711E-2</v>
          </cell>
          <cell r="U67">
            <v>5.9450988800162988E-2</v>
          </cell>
          <cell r="V67">
            <v>5.7419873375007723E-2</v>
          </cell>
          <cell r="W67">
            <v>5.4630706952528182E-2</v>
          </cell>
          <cell r="X67">
            <v>5.0973381249237962E-2</v>
          </cell>
          <cell r="Y67">
            <v>3.4397709391178935E-2</v>
          </cell>
        </row>
        <row r="68">
          <cell r="B68">
            <v>3.1605764238497092E-2</v>
          </cell>
          <cell r="C68">
            <v>3.1321501611016177E-2</v>
          </cell>
          <cell r="D68">
            <v>2.2190658686792465E-2</v>
          </cell>
          <cell r="E68">
            <v>1.8194268812641107E-2</v>
          </cell>
          <cell r="F68">
            <v>1.7948890721660674E-2</v>
          </cell>
          <cell r="G68">
            <v>1.7979773032923668E-2</v>
          </cell>
          <cell r="H68">
            <v>1.3794479599821436E-2</v>
          </cell>
          <cell r="I68">
            <v>1.302448538828805E-2</v>
          </cell>
          <cell r="J68">
            <v>3.0865222314323915E-2</v>
          </cell>
          <cell r="K68">
            <v>4.7277742011183878E-2</v>
          </cell>
          <cell r="L68">
            <v>6.1983752717444135E-2</v>
          </cell>
          <cell r="M68">
            <v>7.0091063517832453E-2</v>
          </cell>
          <cell r="N68">
            <v>7.6150517841457724E-2</v>
          </cell>
          <cell r="O68">
            <v>6.8263665288306588E-2</v>
          </cell>
          <cell r="P68">
            <v>5.093035109587235E-2</v>
          </cell>
          <cell r="Q68">
            <v>4.3862923383566739E-2</v>
          </cell>
          <cell r="R68">
            <v>3.7858363184845707E-2</v>
          </cell>
          <cell r="S68">
            <v>4.2891680454754215E-2</v>
          </cell>
          <cell r="T68">
            <v>5.2026117261339273E-2</v>
          </cell>
          <cell r="U68">
            <v>5.5290435580910041E-2</v>
          </cell>
          <cell r="V68">
            <v>5.7635896206436443E-2</v>
          </cell>
          <cell r="W68">
            <v>5.1525130672766532E-2</v>
          </cell>
          <cell r="X68">
            <v>4.0296775956890685E-2</v>
          </cell>
          <cell r="Y68">
            <v>2.8272228039089586E-2</v>
          </cell>
        </row>
        <row r="69">
          <cell r="B69">
            <v>2.4921817992377113E-2</v>
          </cell>
          <cell r="C69">
            <v>1.2935464251302525E-2</v>
          </cell>
          <cell r="D69">
            <v>1.1608942243687368E-2</v>
          </cell>
          <cell r="E69">
            <v>1.3530490942808802E-2</v>
          </cell>
          <cell r="F69">
            <v>1.0955057515238471E-2</v>
          </cell>
          <cell r="G69">
            <v>1.122484738785284E-2</v>
          </cell>
          <cell r="H69">
            <v>1.1771407503333744E-2</v>
          </cell>
          <cell r="I69">
            <v>1.0160468335149584E-2</v>
          </cell>
          <cell r="J69">
            <v>1.5349075450772066E-2</v>
          </cell>
          <cell r="K69">
            <v>2.7381305955357985E-2</v>
          </cell>
          <cell r="L69">
            <v>4.3526858873844582E-2</v>
          </cell>
          <cell r="M69">
            <v>5.4484805782366343E-2</v>
          </cell>
          <cell r="N69">
            <v>5.756551982247065E-2</v>
          </cell>
          <cell r="O69">
            <v>5.7201375049979866E-2</v>
          </cell>
          <cell r="P69">
            <v>4.5548188817257328E-2</v>
          </cell>
          <cell r="Q69">
            <v>4.0030758904887373E-2</v>
          </cell>
          <cell r="R69">
            <v>2.6907912711997533E-2</v>
          </cell>
          <cell r="S69">
            <v>3.4569319175955016E-2</v>
          </cell>
          <cell r="T69">
            <v>4.2855972047484356E-2</v>
          </cell>
          <cell r="U69">
            <v>4.7396440516331823E-2</v>
          </cell>
          <cell r="V69">
            <v>5.1888184919877983E-2</v>
          </cell>
          <cell r="W69">
            <v>5.0557623808613159E-2</v>
          </cell>
          <cell r="X69">
            <v>4.3955719317289754E-2</v>
          </cell>
          <cell r="Y69">
            <v>3.1463526016315899E-2</v>
          </cell>
        </row>
        <row r="70">
          <cell r="B70">
            <v>4.2284288250817273E-2</v>
          </cell>
          <cell r="C70">
            <v>2.7811553639568377E-2</v>
          </cell>
          <cell r="D70">
            <v>1.7953068450580548E-2</v>
          </cell>
          <cell r="E70">
            <v>1.2653818805686933E-2</v>
          </cell>
          <cell r="F70">
            <v>1.1997625862742573E-2</v>
          </cell>
          <cell r="G70">
            <v>1.1255628620248108E-2</v>
          </cell>
          <cell r="H70">
            <v>1.4444217130504054E-2</v>
          </cell>
          <cell r="I70">
            <v>1.9230729941363288E-2</v>
          </cell>
          <cell r="J70">
            <v>3.7379543300651387E-2</v>
          </cell>
          <cell r="K70">
            <v>4.3473029090644273E-2</v>
          </cell>
          <cell r="L70">
            <v>5.2057283640778905E-2</v>
          </cell>
          <cell r="M70">
            <v>5.5085649399679602E-2</v>
          </cell>
          <cell r="N70">
            <v>6.4266922675584578E-2</v>
          </cell>
          <cell r="O70">
            <v>5.8604480257115642E-2</v>
          </cell>
          <cell r="P70">
            <v>5.8923129658499197E-2</v>
          </cell>
          <cell r="Q70">
            <v>5.1757990299129371E-2</v>
          </cell>
          <cell r="R70">
            <v>3.9730928847295045E-2</v>
          </cell>
          <cell r="S70">
            <v>3.7531904724584758E-2</v>
          </cell>
          <cell r="T70">
            <v>3.8298421151185515E-2</v>
          </cell>
          <cell r="U70">
            <v>4.4126148860545854E-2</v>
          </cell>
          <cell r="V70">
            <v>4.5440442103680423E-2</v>
          </cell>
          <cell r="W70">
            <v>4.4071161166054411E-2</v>
          </cell>
          <cell r="X70">
            <v>4.4814127105732793E-2</v>
          </cell>
          <cell r="Y70">
            <v>4.0303925285954008E-2</v>
          </cell>
        </row>
        <row r="71">
          <cell r="B71">
            <v>3.5485763821995954E-2</v>
          </cell>
          <cell r="C71">
            <v>1.8127001073187796E-2</v>
          </cell>
          <cell r="D71">
            <v>1.7914847596147015E-2</v>
          </cell>
          <cell r="E71">
            <v>1.8066304645812294E-2</v>
          </cell>
          <cell r="F71">
            <v>1.7984766803259493E-2</v>
          </cell>
          <cell r="G71">
            <v>1.9572365349149867E-2</v>
          </cell>
          <cell r="H71">
            <v>1.1884460412837606E-2</v>
          </cell>
          <cell r="I71">
            <v>1.4712654640984979E-2</v>
          </cell>
          <cell r="J71">
            <v>2.0958611925154295E-2</v>
          </cell>
          <cell r="K71">
            <v>4.0719077340242014E-2</v>
          </cell>
          <cell r="L71">
            <v>4.8290296456191754E-2</v>
          </cell>
          <cell r="M71">
            <v>5.6499722997848577E-2</v>
          </cell>
          <cell r="N71">
            <v>5.864218099506853E-2</v>
          </cell>
          <cell r="O71">
            <v>5.8687382219754232E-2</v>
          </cell>
          <cell r="P71">
            <v>5.546985225082441E-2</v>
          </cell>
          <cell r="Q71">
            <v>4.5138992808078114E-2</v>
          </cell>
          <cell r="R71">
            <v>4.0075174125279105E-2</v>
          </cell>
          <cell r="S71">
            <v>3.7612780465971767E-2</v>
          </cell>
          <cell r="T71">
            <v>4.6846478103948527E-2</v>
          </cell>
          <cell r="U71">
            <v>5.1930367809029793E-2</v>
          </cell>
          <cell r="V71">
            <v>5.0223162629083121E-2</v>
          </cell>
          <cell r="W71">
            <v>5.1323726434336081E-2</v>
          </cell>
          <cell r="X71">
            <v>5.1080429303309804E-2</v>
          </cell>
          <cell r="Y71">
            <v>3.8173708700423893E-2</v>
          </cell>
        </row>
        <row r="72">
          <cell r="B72">
            <v>8.4763074573360898E-3</v>
          </cell>
          <cell r="C72">
            <v>8.4403998565204565E-3</v>
          </cell>
          <cell r="D72">
            <v>8.3027082072603155E-3</v>
          </cell>
          <cell r="E72">
            <v>8.1755450632864605E-3</v>
          </cell>
          <cell r="F72">
            <v>8.1867746982358536E-3</v>
          </cell>
          <cell r="G72">
            <v>8.0863069476171459E-3</v>
          </cell>
          <cell r="H72">
            <v>7.8204781216578267E-3</v>
          </cell>
          <cell r="I72">
            <v>6.8899776834304843E-3</v>
          </cell>
          <cell r="J72">
            <v>6.3171911094001129E-3</v>
          </cell>
          <cell r="K72">
            <v>6.402826548945393E-3</v>
          </cell>
          <cell r="L72">
            <v>6.3526020108334979E-3</v>
          </cell>
          <cell r="M72">
            <v>6.3607731948821366E-3</v>
          </cell>
          <cell r="N72">
            <v>6.3652174044532758E-3</v>
          </cell>
          <cell r="O72">
            <v>6.3444308267848592E-3</v>
          </cell>
          <cell r="P72">
            <v>6.3556942534964819E-3</v>
          </cell>
          <cell r="Q72">
            <v>6.3882701051238538E-3</v>
          </cell>
          <cell r="R72">
            <v>6.4424226885791474E-3</v>
          </cell>
          <cell r="S72">
            <v>7.2621896957188346E-3</v>
          </cell>
          <cell r="T72">
            <v>8.1873857165330136E-3</v>
          </cell>
          <cell r="U72">
            <v>9.0150585139396177E-3</v>
          </cell>
          <cell r="V72">
            <v>9.3506460855439823E-3</v>
          </cell>
          <cell r="W72">
            <v>9.3212101012269486E-3</v>
          </cell>
          <cell r="X72">
            <v>9.1336894355631172E-3</v>
          </cell>
          <cell r="Y72">
            <v>8.5787567687487052E-3</v>
          </cell>
        </row>
        <row r="73">
          <cell r="B73">
            <v>9.0119334675776274E-3</v>
          </cell>
          <cell r="C73">
            <v>8.8855923922053857E-3</v>
          </cell>
          <cell r="D73">
            <v>8.749396571858678E-3</v>
          </cell>
          <cell r="E73">
            <v>8.7665851173002116E-3</v>
          </cell>
          <cell r="F73">
            <v>8.6981539334017085E-3</v>
          </cell>
          <cell r="G73">
            <v>8.738142235328707E-3</v>
          </cell>
          <cell r="H73">
            <v>8.4348878470241213E-3</v>
          </cell>
          <cell r="I73">
            <v>8.1141178643511624E-3</v>
          </cell>
          <cell r="J73">
            <v>7.9988516932275756E-3</v>
          </cell>
          <cell r="K73">
            <v>7.3638502362604573E-3</v>
          </cell>
          <cell r="L73">
            <v>6.9563246467661977E-3</v>
          </cell>
          <cell r="M73">
            <v>6.7354558592598252E-3</v>
          </cell>
          <cell r="N73">
            <v>6.6872693003518753E-3</v>
          </cell>
          <cell r="O73">
            <v>6.5325632023901098E-3</v>
          </cell>
          <cell r="P73">
            <v>6.3687881661352048E-3</v>
          </cell>
          <cell r="Q73">
            <v>6.406436240318311E-3</v>
          </cell>
          <cell r="R73">
            <v>6.4454789657408104E-3</v>
          </cell>
          <cell r="S73">
            <v>7.1215211107738419E-3</v>
          </cell>
          <cell r="T73">
            <v>7.7969474948062414E-3</v>
          </cell>
          <cell r="U73">
            <v>8.4012799633602329E-3</v>
          </cell>
          <cell r="V73">
            <v>8.8293922453328792E-3</v>
          </cell>
          <cell r="W73">
            <v>9.0429900731931728E-3</v>
          </cell>
          <cell r="X73">
            <v>9.0123033984483517E-3</v>
          </cell>
          <cell r="Y73">
            <v>8.8931358596883933E-3</v>
          </cell>
        </row>
        <row r="74">
          <cell r="B74">
            <v>7.9375462236813618E-3</v>
          </cell>
          <cell r="C74">
            <v>7.7610742785907743E-3</v>
          </cell>
          <cell r="D74">
            <v>7.8317627917287476E-3</v>
          </cell>
          <cell r="E74">
            <v>7.6839173107565118E-3</v>
          </cell>
          <cell r="F74">
            <v>7.5604387533478867E-3</v>
          </cell>
          <cell r="G74">
            <v>7.574534957320112E-3</v>
          </cell>
          <cell r="H74">
            <v>7.3227027385601301E-3</v>
          </cell>
          <cell r="I74">
            <v>7.2319941872022123E-3</v>
          </cell>
          <cell r="J74">
            <v>7.3192233727263391E-3</v>
          </cell>
          <cell r="K74">
            <v>7.2867630256897471E-3</v>
          </cell>
          <cell r="L74">
            <v>7.2899768001291731E-3</v>
          </cell>
          <cell r="M74">
            <v>7.2451716899896079E-3</v>
          </cell>
          <cell r="N74">
            <v>7.0902229237002502E-3</v>
          </cell>
          <cell r="O74">
            <v>6.9307713556906233E-3</v>
          </cell>
          <cell r="P74">
            <v>6.9361685522404352E-3</v>
          </cell>
          <cell r="Q74">
            <v>6.9650988457998879E-3</v>
          </cell>
          <cell r="R74">
            <v>7.304030813801772E-3</v>
          </cell>
          <cell r="S74">
            <v>7.9044271348939366E-3</v>
          </cell>
          <cell r="T74">
            <v>8.6301416883097989E-3</v>
          </cell>
          <cell r="U74">
            <v>9.1503998572109932E-3</v>
          </cell>
          <cell r="V74">
            <v>9.3491471936345532E-3</v>
          </cell>
          <cell r="W74">
            <v>9.3357486611041537E-3</v>
          </cell>
          <cell r="X74">
            <v>8.8929936773905899E-3</v>
          </cell>
          <cell r="Y74">
            <v>8.4603768151838739E-3</v>
          </cell>
        </row>
        <row r="75">
          <cell r="B75">
            <v>1.6982136860489619E-2</v>
          </cell>
          <cell r="C75">
            <v>1.6376556962116474E-2</v>
          </cell>
          <cell r="D75">
            <v>1.5029360027977109E-2</v>
          </cell>
          <cell r="E75">
            <v>1.4085727636676957E-2</v>
          </cell>
          <cell r="F75">
            <v>1.3579444436390515E-2</v>
          </cell>
          <cell r="G75">
            <v>1.3819930922772389E-2</v>
          </cell>
          <cell r="H75">
            <v>1.2796178856063536E-2</v>
          </cell>
          <cell r="I75">
            <v>1.3612809454114166E-2</v>
          </cell>
          <cell r="J75">
            <v>1.4374816755390023E-2</v>
          </cell>
          <cell r="K75">
            <v>1.7540789190113676E-2</v>
          </cell>
          <cell r="L75">
            <v>1.9212710829976422E-2</v>
          </cell>
          <cell r="M75">
            <v>1.9427580591623798E-2</v>
          </cell>
          <cell r="N75">
            <v>1.9059366974780331E-2</v>
          </cell>
          <cell r="O75">
            <v>1.8376587127822724E-2</v>
          </cell>
          <cell r="P75">
            <v>1.7350009002683187E-2</v>
          </cell>
          <cell r="Q75">
            <v>1.6829405209266554E-2</v>
          </cell>
          <cell r="R75">
            <v>1.6263498717071209E-2</v>
          </cell>
          <cell r="S75">
            <v>1.8326149958505216E-2</v>
          </cell>
          <cell r="T75">
            <v>2.0355639031595273E-2</v>
          </cell>
          <cell r="U75">
            <v>2.2279450296691265E-2</v>
          </cell>
          <cell r="V75">
            <v>2.2494089049157083E-2</v>
          </cell>
          <cell r="W75">
            <v>2.2911233928159747E-2</v>
          </cell>
          <cell r="X75">
            <v>2.2130590371207879E-2</v>
          </cell>
          <cell r="Y75">
            <v>1.840116529930343E-2</v>
          </cell>
        </row>
        <row r="76">
          <cell r="B76">
            <v>9.0403193383011577E-3</v>
          </cell>
          <cell r="C76">
            <v>8.989447519971815E-3</v>
          </cell>
          <cell r="D76">
            <v>8.9560370513398994E-3</v>
          </cell>
          <cell r="E76">
            <v>9.0448446678629123E-3</v>
          </cell>
          <cell r="F76">
            <v>8.9956916843164595E-3</v>
          </cell>
          <cell r="G76">
            <v>8.9749304010665523E-3</v>
          </cell>
          <cell r="H76">
            <v>8.805431119334994E-3</v>
          </cell>
          <cell r="I76">
            <v>8.7554655525938704E-3</v>
          </cell>
          <cell r="J76">
            <v>8.4951526883837759E-3</v>
          </cell>
          <cell r="K76">
            <v>8.4169170519288686E-3</v>
          </cell>
          <cell r="L76">
            <v>8.4051797500954515E-3</v>
          </cell>
          <cell r="M76">
            <v>8.3927406269546714E-3</v>
          </cell>
          <cell r="N76">
            <v>8.2652946992863678E-3</v>
          </cell>
          <cell r="O76">
            <v>8.1243491602199444E-3</v>
          </cell>
          <cell r="P76">
            <v>7.833541601949278E-3</v>
          </cell>
          <cell r="Q76">
            <v>7.9594452617326571E-3</v>
          </cell>
          <cell r="R76">
            <v>8.1787788954093155E-3</v>
          </cell>
          <cell r="S76">
            <v>8.433972801673217E-3</v>
          </cell>
          <cell r="T76">
            <v>9.0199399414869763E-3</v>
          </cell>
          <cell r="U76">
            <v>9.2290940538077397E-3</v>
          </cell>
          <cell r="V76">
            <v>9.3748154952692959E-3</v>
          </cell>
          <cell r="W76">
            <v>9.5878757179299039E-3</v>
          </cell>
          <cell r="X76">
            <v>9.2009900775217573E-3</v>
          </cell>
          <cell r="Y76">
            <v>9.205993333264521E-3</v>
          </cell>
        </row>
        <row r="77">
          <cell r="B77">
            <v>9.4404552029499194E-3</v>
          </cell>
          <cell r="C77">
            <v>9.0567873880404125E-3</v>
          </cell>
          <cell r="D77">
            <v>9.0287755980531445E-3</v>
          </cell>
          <cell r="E77">
            <v>8.8396074357711268E-3</v>
          </cell>
          <cell r="F77">
            <v>8.786867585112209E-3</v>
          </cell>
          <cell r="G77">
            <v>8.799695609937595E-3</v>
          </cell>
          <cell r="H77">
            <v>8.4006920657424943E-3</v>
          </cell>
          <cell r="I77">
            <v>8.1911528063773695E-3</v>
          </cell>
          <cell r="J77">
            <v>8.2033909574585739E-3</v>
          </cell>
          <cell r="K77">
            <v>8.2600969927012994E-3</v>
          </cell>
          <cell r="L77">
            <v>8.0207832385589106E-3</v>
          </cell>
          <cell r="M77">
            <v>7.996224531923701E-3</v>
          </cell>
          <cell r="N77">
            <v>7.9845970039143684E-3</v>
          </cell>
          <cell r="O77">
            <v>7.795737018551633E-3</v>
          </cell>
          <cell r="P77">
            <v>7.7693183817052758E-3</v>
          </cell>
          <cell r="Q77">
            <v>7.8168845357154456E-3</v>
          </cell>
          <cell r="R77">
            <v>7.7770180619838557E-3</v>
          </cell>
          <cell r="S77">
            <v>8.1470161210082243E-3</v>
          </cell>
          <cell r="T77">
            <v>8.7282501415644129E-3</v>
          </cell>
          <cell r="U77">
            <v>8.9942154190548393E-3</v>
          </cell>
          <cell r="V77">
            <v>9.1541729742410111E-3</v>
          </cell>
          <cell r="W77">
            <v>9.398392462286043E-3</v>
          </cell>
          <cell r="X77">
            <v>9.1786738791776734E-3</v>
          </cell>
          <cell r="Y77">
            <v>9.2092072065102677E-3</v>
          </cell>
        </row>
        <row r="78">
          <cell r="B78">
            <v>9.2968326053868532E-3</v>
          </cell>
          <cell r="C78">
            <v>9.1142733015851258E-3</v>
          </cell>
          <cell r="D78">
            <v>8.9794235197672365E-3</v>
          </cell>
          <cell r="E78">
            <v>8.967012754040958E-3</v>
          </cell>
          <cell r="F78">
            <v>9.0438198486879236E-3</v>
          </cell>
          <cell r="G78">
            <v>8.7857567056304868E-3</v>
          </cell>
          <cell r="H78">
            <v>8.8225468445169829E-3</v>
          </cell>
          <cell r="I78">
            <v>8.6264580898077949E-3</v>
          </cell>
          <cell r="J78">
            <v>8.3200877453228697E-3</v>
          </cell>
          <cell r="K78">
            <v>8.1732931683947147E-3</v>
          </cell>
          <cell r="L78">
            <v>8.245445398391376E-3</v>
          </cell>
          <cell r="M78">
            <v>8.192105892162363E-3</v>
          </cell>
          <cell r="N78">
            <v>8.1460070120384833E-3</v>
          </cell>
          <cell r="O78">
            <v>8.0512877144453942E-3</v>
          </cell>
          <cell r="P78">
            <v>7.9641565447929989E-3</v>
          </cell>
          <cell r="Q78">
            <v>7.9783147991356346E-3</v>
          </cell>
          <cell r="R78">
            <v>7.9640576396643667E-3</v>
          </cell>
          <cell r="S78">
            <v>7.915754686908737E-3</v>
          </cell>
          <cell r="T78">
            <v>8.3461890162619696E-3</v>
          </cell>
          <cell r="U78">
            <v>8.8028006974224804E-3</v>
          </cell>
          <cell r="V78">
            <v>9.2345451986095319E-3</v>
          </cell>
          <cell r="W78">
            <v>9.3604912463051814E-3</v>
          </cell>
          <cell r="X78">
            <v>9.1700740733028571E-3</v>
          </cell>
          <cell r="Y78">
            <v>9.2036119032842291E-3</v>
          </cell>
        </row>
        <row r="79">
          <cell r="B79">
            <v>1.1077410471023352E-2</v>
          </cell>
          <cell r="C79">
            <v>1.0271931747346457E-2</v>
          </cell>
          <cell r="D79">
            <v>9.5300341016248818E-3</v>
          </cell>
          <cell r="E79">
            <v>8.8590243601996931E-3</v>
          </cell>
          <cell r="F79">
            <v>8.9735173718512098E-3</v>
          </cell>
          <cell r="G79">
            <v>9.0051154361130113E-3</v>
          </cell>
          <cell r="H79">
            <v>8.8472808335679724E-3</v>
          </cell>
          <cell r="I79">
            <v>8.8883985905652847E-3</v>
          </cell>
          <cell r="J79">
            <v>9.209837788459246E-3</v>
          </cell>
          <cell r="K79">
            <v>9.3042312228013568E-3</v>
          </cell>
          <cell r="L79">
            <v>1.0148256268937471E-2</v>
          </cell>
          <cell r="M79">
            <v>1.0667975350544147E-2</v>
          </cell>
          <cell r="N79">
            <v>1.1026844853486845E-2</v>
          </cell>
          <cell r="O79">
            <v>1.1153476221834031E-2</v>
          </cell>
          <cell r="P79">
            <v>1.0950044280057152E-2</v>
          </cell>
          <cell r="Q79">
            <v>1.064116218005281E-2</v>
          </cell>
          <cell r="R79">
            <v>1.0585445591321685E-2</v>
          </cell>
          <cell r="S79">
            <v>1.0773419876811239E-2</v>
          </cell>
          <cell r="T79">
            <v>1.1158722442323354E-2</v>
          </cell>
          <cell r="U79">
            <v>1.1910168039388627E-2</v>
          </cell>
          <cell r="V79">
            <v>1.2145322541393413E-2</v>
          </cell>
          <cell r="W79">
            <v>1.2272067932236546E-2</v>
          </cell>
          <cell r="X79">
            <v>1.1912551149076397E-2</v>
          </cell>
          <cell r="Y79">
            <v>1.1353947629775563E-2</v>
          </cell>
        </row>
        <row r="80">
          <cell r="B80">
            <v>9.5236924154401166E-3</v>
          </cell>
          <cell r="C80">
            <v>9.0034758440006128E-3</v>
          </cell>
          <cell r="D80">
            <v>8.7449407031415065E-3</v>
          </cell>
          <cell r="E80">
            <v>8.5356612055977315E-3</v>
          </cell>
          <cell r="F80">
            <v>8.5797515508017133E-3</v>
          </cell>
          <cell r="G80">
            <v>8.4579451915918463E-3</v>
          </cell>
          <cell r="H80">
            <v>8.2297612780133211E-3</v>
          </cell>
          <cell r="I80">
            <v>8.0988313406140794E-3</v>
          </cell>
          <cell r="J80">
            <v>8.9769102821529827E-3</v>
          </cell>
          <cell r="K80">
            <v>9.8558300654947358E-3</v>
          </cell>
          <cell r="L80">
            <v>1.0883891668757421E-2</v>
          </cell>
          <cell r="M80">
            <v>1.1826356762165816E-2</v>
          </cell>
          <cell r="N80">
            <v>1.1881321237171522E-2</v>
          </cell>
          <cell r="O80">
            <v>1.1512373588159623E-2</v>
          </cell>
          <cell r="P80">
            <v>1.1455321039144555E-2</v>
          </cell>
          <cell r="Q80">
            <v>1.1477160200564534E-2</v>
          </cell>
          <cell r="R80">
            <v>1.1546631222199014E-2</v>
          </cell>
          <cell r="S80">
            <v>1.1873009846951527E-2</v>
          </cell>
          <cell r="T80">
            <v>1.2422530298655135E-2</v>
          </cell>
          <cell r="U80">
            <v>1.3476541011120563E-2</v>
          </cell>
          <cell r="V80">
            <v>1.3498632721500365E-2</v>
          </cell>
          <cell r="W80">
            <v>1.3544926744110803E-2</v>
          </cell>
          <cell r="X80">
            <v>1.2899612476058997E-2</v>
          </cell>
          <cell r="Y80">
            <v>1.2058168646286888E-2</v>
          </cell>
        </row>
        <row r="81">
          <cell r="B81">
            <v>1.0479477786771642E-2</v>
          </cell>
          <cell r="C81">
            <v>9.8184969858671513E-3</v>
          </cell>
          <cell r="D81">
            <v>9.7189054497146803E-3</v>
          </cell>
          <cell r="E81">
            <v>9.3807856696821769E-3</v>
          </cell>
          <cell r="F81">
            <v>9.3900350283198531E-3</v>
          </cell>
          <cell r="G81">
            <v>9.4822833774046347E-3</v>
          </cell>
          <cell r="H81">
            <v>9.0178440617781561E-3</v>
          </cell>
          <cell r="I81">
            <v>9.1597533577123837E-3</v>
          </cell>
          <cell r="J81">
            <v>1.036452068182424E-2</v>
          </cell>
          <cell r="K81">
            <v>1.0733588874549361E-2</v>
          </cell>
          <cell r="L81">
            <v>1.1110575801169616E-2</v>
          </cell>
          <cell r="M81">
            <v>1.1383180073068638E-2</v>
          </cell>
          <cell r="N81">
            <v>1.1400004517212462E-2</v>
          </cell>
          <cell r="O81">
            <v>1.1068511380798262E-2</v>
          </cell>
          <cell r="P81">
            <v>1.0310458110928572E-2</v>
          </cell>
          <cell r="Q81">
            <v>1.02785541422929E-2</v>
          </cell>
          <cell r="R81">
            <v>1.0301447665978238E-2</v>
          </cell>
          <cell r="S81">
            <v>1.0459014997421431E-2</v>
          </cell>
          <cell r="T81">
            <v>1.1076496611348317E-2</v>
          </cell>
          <cell r="U81">
            <v>1.1899139870530422E-2</v>
          </cell>
          <cell r="V81">
            <v>1.2699448158167202E-2</v>
          </cell>
          <cell r="W81">
            <v>1.2668133371631463E-2</v>
          </cell>
          <cell r="X81">
            <v>1.1942087421810575E-2</v>
          </cell>
          <cell r="Y81">
            <v>1.1339443454498523E-2</v>
          </cell>
        </row>
        <row r="82">
          <cell r="B82">
            <v>1.04179153219811E-2</v>
          </cell>
          <cell r="C82">
            <v>1.0135789084801155E-2</v>
          </cell>
          <cell r="D82">
            <v>9.7936452196799723E-3</v>
          </cell>
          <cell r="E82">
            <v>9.4078921961444524E-3</v>
          </cell>
          <cell r="F82">
            <v>9.047077888359744E-3</v>
          </cell>
          <cell r="G82">
            <v>9.0021658697794389E-3</v>
          </cell>
          <cell r="H82">
            <v>9.0676922466083748E-3</v>
          </cell>
          <cell r="I82">
            <v>9.030405013114343E-3</v>
          </cell>
          <cell r="J82">
            <v>9.4067949519352091E-3</v>
          </cell>
          <cell r="K82">
            <v>1.0440640973724833E-2</v>
          </cell>
          <cell r="L82">
            <v>1.1021652186024215E-2</v>
          </cell>
          <cell r="M82">
            <v>1.1139324883933958E-2</v>
          </cell>
          <cell r="N82">
            <v>1.1430413644997917E-2</v>
          </cell>
          <cell r="O82">
            <v>1.1230232925256619E-2</v>
          </cell>
          <cell r="P82">
            <v>1.0998292592916546E-2</v>
          </cell>
          <cell r="Q82">
            <v>1.1109546239291156E-2</v>
          </cell>
          <cell r="R82">
            <v>1.0973635969215925E-2</v>
          </cell>
          <cell r="S82">
            <v>1.1436945138127836E-2</v>
          </cell>
          <cell r="T82">
            <v>1.2443361042749623E-2</v>
          </cell>
          <cell r="U82">
            <v>1.319905462002993E-2</v>
          </cell>
          <cell r="V82">
            <v>1.3512516491879623E-2</v>
          </cell>
          <cell r="W82">
            <v>1.2999604079010499E-2</v>
          </cell>
          <cell r="X82">
            <v>1.2085327046068371E-2</v>
          </cell>
          <cell r="Y82">
            <v>1.0992862691474049E-2</v>
          </cell>
        </row>
        <row r="83">
          <cell r="B83">
            <v>3.660775921258937E-3</v>
          </cell>
          <cell r="C83">
            <v>3.3014367918663035E-3</v>
          </cell>
          <cell r="D83">
            <v>3.0681359952743569E-3</v>
          </cell>
          <cell r="E83">
            <v>3.0825027309570644E-3</v>
          </cell>
          <cell r="F83">
            <v>3.036651360670569E-3</v>
          </cell>
          <cell r="G83">
            <v>3.0975866029270909E-3</v>
          </cell>
          <cell r="H83">
            <v>3.0511480266671126E-3</v>
          </cell>
          <cell r="I83">
            <v>3.6257506609015241E-3</v>
          </cell>
          <cell r="J83">
            <v>3.9959174811243989E-3</v>
          </cell>
          <cell r="K83">
            <v>4.3374755235606119E-3</v>
          </cell>
          <cell r="L83">
            <v>4.7034816095510509E-3</v>
          </cell>
          <cell r="M83">
            <v>4.860037658285409E-3</v>
          </cell>
          <cell r="N83">
            <v>5.077277585992337E-3</v>
          </cell>
          <cell r="O83">
            <v>4.9003924328618522E-3</v>
          </cell>
          <cell r="P83">
            <v>4.8478737107522617E-3</v>
          </cell>
          <cell r="Q83">
            <v>4.66128864215437E-3</v>
          </cell>
          <cell r="R83">
            <v>4.6218609673001542E-3</v>
          </cell>
          <cell r="S83">
            <v>4.6146552198267988E-3</v>
          </cell>
          <cell r="T83">
            <v>4.7753148927392984E-3</v>
          </cell>
          <cell r="U83">
            <v>4.9645154634950324E-3</v>
          </cell>
          <cell r="V83">
            <v>5.0326177211465657E-3</v>
          </cell>
          <cell r="W83">
            <v>5.0206695666213412E-3</v>
          </cell>
          <cell r="X83">
            <v>4.3878827545624569E-3</v>
          </cell>
          <cell r="Y83">
            <v>3.8882721428341919E-3</v>
          </cell>
        </row>
        <row r="84">
          <cell r="B84">
            <v>3.7560624659484015E-3</v>
          </cell>
          <cell r="C84">
            <v>3.667503149713351E-3</v>
          </cell>
          <cell r="D84">
            <v>3.1272957867253082E-3</v>
          </cell>
          <cell r="E84">
            <v>3.0715581522475326E-3</v>
          </cell>
          <cell r="F84">
            <v>3.1178512856010723E-3</v>
          </cell>
          <cell r="G84">
            <v>3.019627031336714E-3</v>
          </cell>
          <cell r="H84">
            <v>3.0211672242888678E-3</v>
          </cell>
          <cell r="I84">
            <v>3.1455512428351343E-3</v>
          </cell>
          <cell r="J84">
            <v>3.6219011665843629E-3</v>
          </cell>
          <cell r="K84">
            <v>4.1845868690913992E-3</v>
          </cell>
          <cell r="L84">
            <v>4.6701884240237168E-3</v>
          </cell>
          <cell r="M84">
            <v>5.2969619821131913E-3</v>
          </cell>
          <cell r="N84">
            <v>5.6875492037740056E-3</v>
          </cell>
          <cell r="O84">
            <v>5.5533765416829022E-3</v>
          </cell>
          <cell r="P84">
            <v>5.1368003918714515E-3</v>
          </cell>
          <cell r="Q84">
            <v>4.7241634525178201E-3</v>
          </cell>
          <cell r="R84">
            <v>4.6544953122703318E-3</v>
          </cell>
          <cell r="S84">
            <v>4.5955251301518932E-3</v>
          </cell>
          <cell r="T84">
            <v>4.5965891754368394E-3</v>
          </cell>
          <cell r="U84">
            <v>4.7977749530886647E-3</v>
          </cell>
          <cell r="V84">
            <v>4.7898041482616694E-3</v>
          </cell>
          <cell r="W84">
            <v>4.7972301350274523E-3</v>
          </cell>
          <cell r="X84">
            <v>4.5730331553604205E-3</v>
          </cell>
          <cell r="Y84">
            <v>4.0736041496525583E-3</v>
          </cell>
        </row>
        <row r="85">
          <cell r="B85">
            <v>1.3837873656872106E-2</v>
          </cell>
          <cell r="C85">
            <v>1.3024290838639419E-2</v>
          </cell>
          <cell r="D85">
            <v>1.160184419510533E-2</v>
          </cell>
          <cell r="E85">
            <v>1.0696340570746315E-2</v>
          </cell>
          <cell r="F85">
            <v>1.0511717598096836E-2</v>
          </cell>
          <cell r="G85">
            <v>1.0379148859035776E-2</v>
          </cell>
          <cell r="H85">
            <v>7.8428615083010814E-3</v>
          </cell>
          <cell r="I85">
            <v>6.737748561162684E-3</v>
          </cell>
          <cell r="J85">
            <v>7.4904022631308298E-3</v>
          </cell>
          <cell r="K85">
            <v>9.5183944204379044E-3</v>
          </cell>
          <cell r="L85">
            <v>1.0049424355790912E-2</v>
          </cell>
          <cell r="M85">
            <v>1.0666854491623873E-2</v>
          </cell>
          <cell r="N85">
            <v>1.0677277965789546E-2</v>
          </cell>
          <cell r="O85">
            <v>1.0537173663751261E-2</v>
          </cell>
          <cell r="P85">
            <v>9.4680169301390726E-3</v>
          </cell>
          <cell r="Q85">
            <v>8.7965000158614758E-3</v>
          </cell>
          <cell r="R85">
            <v>9.3337244159790063E-3</v>
          </cell>
          <cell r="S85">
            <v>9.1091374477578202E-3</v>
          </cell>
          <cell r="T85">
            <v>1.037283138039998E-2</v>
          </cell>
          <cell r="U85">
            <v>1.1979206289331395E-2</v>
          </cell>
          <cell r="V85">
            <v>1.3879438413671544E-2</v>
          </cell>
          <cell r="W85">
            <v>1.6421727655648585E-2</v>
          </cell>
          <cell r="X85">
            <v>1.6413275664031942E-2</v>
          </cell>
          <cell r="Y85">
            <v>1.6320551661311567E-2</v>
          </cell>
        </row>
        <row r="86">
          <cell r="B86">
            <v>4.5623337645396979E-2</v>
          </cell>
          <cell r="C86">
            <v>3.781878996827872E-2</v>
          </cell>
          <cell r="D86">
            <v>3.3594167765450905E-2</v>
          </cell>
          <cell r="E86">
            <v>3.1321506156107008E-2</v>
          </cell>
          <cell r="F86">
            <v>3.0193496918706243E-2</v>
          </cell>
          <cell r="G86">
            <v>2.866605986276239E-2</v>
          </cell>
          <cell r="H86">
            <v>2.854076089767154E-2</v>
          </cell>
          <cell r="I86">
            <v>3.1298485666297504E-2</v>
          </cell>
          <cell r="J86">
            <v>3.7404652654920822E-2</v>
          </cell>
          <cell r="K86">
            <v>4.3485521766811745E-2</v>
          </cell>
          <cell r="L86">
            <v>4.8879154076158352E-2</v>
          </cell>
          <cell r="M86">
            <v>4.9891682238684495E-2</v>
          </cell>
          <cell r="N86">
            <v>5.2745887824017672E-2</v>
          </cell>
          <cell r="O86">
            <v>5.2356415631704109E-2</v>
          </cell>
          <cell r="P86">
            <v>4.7306530715283457E-2</v>
          </cell>
          <cell r="Q86">
            <v>4.2901746250033131E-2</v>
          </cell>
          <cell r="R86">
            <v>4.331959630975811E-2</v>
          </cell>
          <cell r="S86">
            <v>4.5782089467032008E-2</v>
          </cell>
          <cell r="T86">
            <v>5.0515075237262487E-2</v>
          </cell>
          <cell r="U86">
            <v>5.5961117186538845E-2</v>
          </cell>
          <cell r="V86">
            <v>5.7366471917214626E-2</v>
          </cell>
          <cell r="W86">
            <v>5.9312119379540923E-2</v>
          </cell>
          <cell r="X86">
            <v>5.4576800495621754E-2</v>
          </cell>
          <cell r="Y86">
            <v>4.9179133430103675E-2</v>
          </cell>
        </row>
        <row r="87">
          <cell r="B87">
            <v>1.4611873773130873E-2</v>
          </cell>
          <cell r="C87">
            <v>1.273134659364882E-2</v>
          </cell>
          <cell r="D87">
            <v>1.0896699141867769E-2</v>
          </cell>
          <cell r="E87">
            <v>9.131445445177154E-3</v>
          </cell>
          <cell r="F87">
            <v>7.8649111271875769E-3</v>
          </cell>
          <cell r="G87">
            <v>8.0586848497650656E-3</v>
          </cell>
          <cell r="H87">
            <v>7.7287107617500447E-3</v>
          </cell>
          <cell r="I87">
            <v>7.9382452784117E-3</v>
          </cell>
          <cell r="J87">
            <v>9.6538110541268801E-3</v>
          </cell>
          <cell r="K87">
            <v>1.1530415721419581E-2</v>
          </cell>
          <cell r="L87">
            <v>1.4295262252144933E-2</v>
          </cell>
          <cell r="M87">
            <v>1.730966272545046E-2</v>
          </cell>
          <cell r="N87">
            <v>1.8283654248536983E-2</v>
          </cell>
          <cell r="O87">
            <v>1.8108909042735068E-2</v>
          </cell>
          <cell r="P87">
            <v>1.7454821761325436E-2</v>
          </cell>
          <cell r="Q87">
            <v>1.7121890202471061E-2</v>
          </cell>
          <cell r="R87">
            <v>1.721843692299526E-2</v>
          </cell>
          <cell r="S87">
            <v>1.8586587022262454E-2</v>
          </cell>
          <cell r="T87">
            <v>1.9751543006570567E-2</v>
          </cell>
          <cell r="U87">
            <v>2.3570764054640096E-2</v>
          </cell>
          <cell r="V87">
            <v>2.5112790852136108E-2</v>
          </cell>
          <cell r="W87">
            <v>2.5043458258159172E-2</v>
          </cell>
          <cell r="X87">
            <v>2.4359197502042802E-2</v>
          </cell>
          <cell r="Y87">
            <v>2.0072509811437569E-2</v>
          </cell>
        </row>
        <row r="88">
          <cell r="B88">
            <v>1.6212603284030836E-2</v>
          </cell>
          <cell r="C88">
            <v>1.2992668468022333E-2</v>
          </cell>
          <cell r="D88">
            <v>1.1984101450957553E-2</v>
          </cell>
          <cell r="E88">
            <v>1.1241075338228884E-2</v>
          </cell>
          <cell r="F88">
            <v>1.0594715995706012E-2</v>
          </cell>
          <cell r="G88">
            <v>1.1115369785121733E-2</v>
          </cell>
          <cell r="H88">
            <v>8.3641950852142901E-3</v>
          </cell>
          <cell r="I88">
            <v>9.2056857491831737E-3</v>
          </cell>
          <cell r="J88">
            <v>1.234142582063198E-2</v>
          </cell>
          <cell r="K88">
            <v>1.4044826858363434E-2</v>
          </cell>
          <cell r="L88">
            <v>1.5771797847862753E-2</v>
          </cell>
          <cell r="M88">
            <v>1.6511025944368186E-2</v>
          </cell>
          <cell r="N88">
            <v>1.7343418225759882E-2</v>
          </cell>
          <cell r="O88">
            <v>1.7481132896893122E-2</v>
          </cell>
          <cell r="P88">
            <v>1.7361162260345439E-2</v>
          </cell>
          <cell r="Q88">
            <v>1.6068920216998513E-2</v>
          </cell>
          <cell r="R88">
            <v>1.5615142893999762E-2</v>
          </cell>
          <cell r="S88">
            <v>1.8093519562810138E-2</v>
          </cell>
          <cell r="T88">
            <v>2.1486884867695909E-2</v>
          </cell>
          <cell r="U88">
            <v>2.4661159306038939E-2</v>
          </cell>
          <cell r="V88">
            <v>2.4180669891416571E-2</v>
          </cell>
          <cell r="W88">
            <v>2.3060861677573791E-2</v>
          </cell>
          <cell r="X88">
            <v>2.0914626215845635E-2</v>
          </cell>
          <cell r="Y88">
            <v>1.6841592771510733E-2</v>
          </cell>
        </row>
        <row r="89">
          <cell r="B89">
            <v>1.7275636989849529E-2</v>
          </cell>
          <cell r="C89">
            <v>1.3185246436487236E-2</v>
          </cell>
          <cell r="D89">
            <v>1.1082832467960064E-2</v>
          </cell>
          <cell r="E89">
            <v>8.4686076782511856E-3</v>
          </cell>
          <cell r="F89">
            <v>7.8449961200882466E-3</v>
          </cell>
          <cell r="G89">
            <v>8.2753898400430102E-3</v>
          </cell>
          <cell r="H89">
            <v>7.9802692869972297E-3</v>
          </cell>
          <cell r="I89">
            <v>8.8395584278352611E-3</v>
          </cell>
          <cell r="J89">
            <v>1.1052638441538276E-2</v>
          </cell>
          <cell r="K89">
            <v>1.3086975842057716E-2</v>
          </cell>
          <cell r="L89">
            <v>1.4274755691593938E-2</v>
          </cell>
          <cell r="M89">
            <v>1.4858846894572337E-2</v>
          </cell>
          <cell r="N89">
            <v>1.719471836651864E-2</v>
          </cell>
          <cell r="O89">
            <v>1.7111188094476475E-2</v>
          </cell>
          <cell r="P89">
            <v>1.6370629867260119E-2</v>
          </cell>
          <cell r="Q89">
            <v>1.3149789293695011E-2</v>
          </cell>
          <cell r="R89">
            <v>1.2694602794927488E-2</v>
          </cell>
          <cell r="S89">
            <v>1.3774791056812841E-2</v>
          </cell>
          <cell r="T89">
            <v>1.7517004038175819E-2</v>
          </cell>
          <cell r="U89">
            <v>2.0766154302789965E-2</v>
          </cell>
          <cell r="V89">
            <v>2.182845575495402E-2</v>
          </cell>
          <cell r="W89">
            <v>2.1168417368751719E-2</v>
          </cell>
          <cell r="X89">
            <v>2.0185589991486386E-2</v>
          </cell>
          <cell r="Y89">
            <v>2.009496048518632E-2</v>
          </cell>
        </row>
        <row r="90">
          <cell r="B90">
            <v>3.8818397425649159E-2</v>
          </cell>
          <cell r="C90">
            <v>2.3968440234701294E-2</v>
          </cell>
          <cell r="D90">
            <v>2.0419909678873985E-2</v>
          </cell>
          <cell r="E90">
            <v>1.8355732670210876E-2</v>
          </cell>
          <cell r="F90">
            <v>1.9377841291360762E-2</v>
          </cell>
          <cell r="G90">
            <v>1.8209397246262495E-2</v>
          </cell>
          <cell r="H90">
            <v>1.9553075588458108E-2</v>
          </cell>
          <cell r="I90">
            <v>1.7204851448903047E-2</v>
          </cell>
          <cell r="J90">
            <v>4.1377144441507939E-2</v>
          </cell>
          <cell r="K90">
            <v>7.2934826954605042E-2</v>
          </cell>
          <cell r="L90">
            <v>7.9748093978359136E-2</v>
          </cell>
          <cell r="M90">
            <v>8.9540168967964961E-2</v>
          </cell>
          <cell r="N90">
            <v>9.9651736275689989E-2</v>
          </cell>
          <cell r="O90">
            <v>9.2413375700722444E-2</v>
          </cell>
          <cell r="P90">
            <v>8.4265478523738183E-2</v>
          </cell>
          <cell r="Q90">
            <v>7.724143528426998E-2</v>
          </cell>
          <cell r="R90">
            <v>7.1674043856218103E-2</v>
          </cell>
          <cell r="S90">
            <v>7.2832028461649392E-2</v>
          </cell>
          <cell r="T90">
            <v>7.212262683204676E-2</v>
          </cell>
          <cell r="U90">
            <v>7.92834874824353E-2</v>
          </cell>
          <cell r="V90">
            <v>9.0454299372324798E-2</v>
          </cell>
          <cell r="W90">
            <v>8.9763538543488994E-2</v>
          </cell>
          <cell r="X90">
            <v>7.8273578181481965E-2</v>
          </cell>
          <cell r="Y90">
            <v>6.5258354008590258E-2</v>
          </cell>
        </row>
        <row r="91">
          <cell r="B91">
            <v>5.3610182987175493E-2</v>
          </cell>
          <cell r="C91">
            <v>3.9931563680893685E-2</v>
          </cell>
          <cell r="D91">
            <v>3.0234692436279211E-2</v>
          </cell>
          <cell r="E91">
            <v>2.0335818285727426E-2</v>
          </cell>
          <cell r="F91">
            <v>1.8841039485883747E-2</v>
          </cell>
          <cell r="G91">
            <v>2.0772694194457281E-2</v>
          </cell>
          <cell r="H91">
            <v>2.0647276068941726E-2</v>
          </cell>
          <cell r="I91">
            <v>1.6501277613802847E-2</v>
          </cell>
          <cell r="J91">
            <v>2.7847073820794231E-2</v>
          </cell>
          <cell r="K91">
            <v>4.3333816713277476E-2</v>
          </cell>
          <cell r="L91">
            <v>7.3797603266976319E-2</v>
          </cell>
          <cell r="M91">
            <v>9.84959935857119E-2</v>
          </cell>
          <cell r="N91">
            <v>0.10311155564996485</v>
          </cell>
          <cell r="O91">
            <v>9.251993891217071E-2</v>
          </cell>
          <cell r="P91">
            <v>9.0293874759653073E-2</v>
          </cell>
          <cell r="Q91">
            <v>8.5122480397021083E-2</v>
          </cell>
          <cell r="R91">
            <v>8.4751107843247075E-2</v>
          </cell>
          <cell r="S91">
            <v>8.255216819994235E-2</v>
          </cell>
          <cell r="T91">
            <v>7.9680075706081571E-2</v>
          </cell>
          <cell r="U91">
            <v>8.808348741584561E-2</v>
          </cell>
          <cell r="V91">
            <v>8.930816954944415E-2</v>
          </cell>
          <cell r="W91">
            <v>9.2944667769248521E-2</v>
          </cell>
          <cell r="X91">
            <v>8.2284349711070695E-2</v>
          </cell>
          <cell r="Y91">
            <v>7.8519203979912425E-2</v>
          </cell>
        </row>
        <row r="92">
          <cell r="B92">
            <v>3.6778293885772403E-2</v>
          </cell>
          <cell r="C92">
            <v>2.0390327856425222E-2</v>
          </cell>
          <cell r="D92">
            <v>9.2539548113702488E-3</v>
          </cell>
          <cell r="E92">
            <v>1.3384053451929471E-3</v>
          </cell>
          <cell r="F92">
            <v>4.6103632707983366E-4</v>
          </cell>
          <cell r="G92">
            <v>0</v>
          </cell>
          <cell r="H92">
            <v>5.2586147543934249E-4</v>
          </cell>
          <cell r="I92">
            <v>7.6337351605568864E-3</v>
          </cell>
          <cell r="J92">
            <v>2.9233174756279578E-2</v>
          </cell>
          <cell r="K92">
            <v>5.948863529344494E-2</v>
          </cell>
          <cell r="L92">
            <v>9.132325710702606E-2</v>
          </cell>
          <cell r="M92">
            <v>0.10244821940514286</v>
          </cell>
          <cell r="N92">
            <v>0.10102152675752016</v>
          </cell>
          <cell r="O92">
            <v>7.7086344928520747E-2</v>
          </cell>
          <cell r="P92">
            <v>7.1490104129287385E-2</v>
          </cell>
          <cell r="Q92">
            <v>6.2131767750065466E-2</v>
          </cell>
          <cell r="R92">
            <v>5.0793084116185487E-2</v>
          </cell>
          <cell r="S92">
            <v>4.6220853762193835E-2</v>
          </cell>
          <cell r="T92">
            <v>5.3569816059421398E-2</v>
          </cell>
          <cell r="U92">
            <v>6.9943532537384126E-2</v>
          </cell>
          <cell r="V92">
            <v>7.2109454368381801E-2</v>
          </cell>
          <cell r="W92">
            <v>6.7945201247583673E-2</v>
          </cell>
          <cell r="X92">
            <v>5.3815862476365932E-2</v>
          </cell>
          <cell r="Y92">
            <v>5.1306413788153732E-2</v>
          </cell>
        </row>
        <row r="93">
          <cell r="B93">
            <v>6.0834793081492568E-2</v>
          </cell>
          <cell r="C93">
            <v>5.1869488194732721E-2</v>
          </cell>
          <cell r="D93">
            <v>2.9307396385890676E-2</v>
          </cell>
          <cell r="E93">
            <v>1.3482193226788258E-2</v>
          </cell>
          <cell r="F93">
            <v>6.610293049281118E-3</v>
          </cell>
          <cell r="G93">
            <v>1.0171990041587723E-2</v>
          </cell>
          <cell r="H93">
            <v>5.7260566953485558E-3</v>
          </cell>
          <cell r="I93">
            <v>8.9303330806228039E-3</v>
          </cell>
          <cell r="J93">
            <v>3.2867630748208143E-2</v>
          </cell>
          <cell r="K93">
            <v>5.4122829117005992E-2</v>
          </cell>
          <cell r="L93">
            <v>9.1148527809042035E-2</v>
          </cell>
          <cell r="M93">
            <v>0.11011001230062688</v>
          </cell>
          <cell r="N93">
            <v>0.11274156574314231</v>
          </cell>
          <cell r="O93">
            <v>0.10261904990445486</v>
          </cell>
          <cell r="P93">
            <v>0.10012538275965453</v>
          </cell>
          <cell r="Q93">
            <v>0.10456556873973762</v>
          </cell>
          <cell r="R93">
            <v>0.10359989888272861</v>
          </cell>
          <cell r="S93">
            <v>0.10221606456427705</v>
          </cell>
          <cell r="T93">
            <v>0.10873611335310876</v>
          </cell>
          <cell r="U93">
            <v>0.12404162223099142</v>
          </cell>
          <cell r="V93">
            <v>0.1336742557308325</v>
          </cell>
          <cell r="W93">
            <v>0.13287298012930029</v>
          </cell>
          <cell r="X93">
            <v>0.10227205030143013</v>
          </cell>
          <cell r="Y93">
            <v>6.1432497621946074E-2</v>
          </cell>
        </row>
        <row r="94">
          <cell r="B94">
            <v>1.8891034990940532E-2</v>
          </cell>
          <cell r="C94">
            <v>1.7925460877257847E-2</v>
          </cell>
          <cell r="D94">
            <v>1.7050690761840424E-2</v>
          </cell>
          <cell r="E94">
            <v>1.735580369706765E-2</v>
          </cell>
          <cell r="F94">
            <v>1.7157735061272029E-2</v>
          </cell>
          <cell r="G94">
            <v>1.7180502508090102E-2</v>
          </cell>
          <cell r="H94">
            <v>1.7337451707180925E-2</v>
          </cell>
          <cell r="I94">
            <v>1.7479116259854793E-2</v>
          </cell>
          <cell r="J94">
            <v>1.5374323232699062E-2</v>
          </cell>
          <cell r="K94">
            <v>1.4056873226373036E-2</v>
          </cell>
          <cell r="L94">
            <v>1.4383575935862723E-2</v>
          </cell>
          <cell r="M94">
            <v>1.4511859345918919E-2</v>
          </cell>
          <cell r="N94">
            <v>1.3895695511912668E-2</v>
          </cell>
          <cell r="O94">
            <v>1.1088870225897404E-2</v>
          </cell>
          <cell r="P94">
            <v>1.0174674708171181E-2</v>
          </cell>
          <cell r="Q94">
            <v>9.9411471510695362E-3</v>
          </cell>
          <cell r="R94">
            <v>9.9992147374336829E-3</v>
          </cell>
          <cell r="S94">
            <v>1.1934126201196844E-2</v>
          </cell>
          <cell r="T94">
            <v>1.4274817445545384E-2</v>
          </cell>
          <cell r="U94">
            <v>1.7062819929548122E-2</v>
          </cell>
          <cell r="V94">
            <v>2.0493948813207784E-2</v>
          </cell>
          <cell r="W94">
            <v>2.1691383028496821E-2</v>
          </cell>
          <cell r="X94">
            <v>1.9797791084241134E-2</v>
          </cell>
          <cell r="Y94">
            <v>1.774413062529932E-2</v>
          </cell>
        </row>
        <row r="95">
          <cell r="B95">
            <v>1.665434728145453E-2</v>
          </cell>
          <cell r="C95">
            <v>1.5766738568935242E-2</v>
          </cell>
          <cell r="D95">
            <v>1.5948741988367657E-2</v>
          </cell>
          <cell r="E95">
            <v>1.6086750213084478E-2</v>
          </cell>
          <cell r="F95">
            <v>1.5864838524846131E-2</v>
          </cell>
          <cell r="G95">
            <v>1.5588188035242234E-2</v>
          </cell>
          <cell r="H95">
            <v>1.4629888043007942E-2</v>
          </cell>
          <cell r="I95">
            <v>1.2389667217048811E-2</v>
          </cell>
          <cell r="J95">
            <v>1.1339344549369891E-2</v>
          </cell>
          <cell r="K95">
            <v>1.1311040786700198E-2</v>
          </cell>
          <cell r="L95">
            <v>1.1144434949311138E-2</v>
          </cell>
          <cell r="M95">
            <v>1.1654498973520737E-2</v>
          </cell>
          <cell r="N95">
            <v>1.1349998044653902E-2</v>
          </cell>
          <cell r="O95">
            <v>1.1633135564542681E-2</v>
          </cell>
          <cell r="P95">
            <v>1.1426055100508217E-2</v>
          </cell>
          <cell r="Q95">
            <v>1.1257501395281156E-2</v>
          </cell>
          <cell r="R95">
            <v>1.1228111059485029E-2</v>
          </cell>
          <cell r="S95">
            <v>1.1758327917611758E-2</v>
          </cell>
          <cell r="T95">
            <v>1.1791387030961541E-2</v>
          </cell>
          <cell r="U95">
            <v>1.6006191936411049E-2</v>
          </cell>
          <cell r="V95">
            <v>1.9437948437830015E-2</v>
          </cell>
          <cell r="W95">
            <v>2.0477202524864908E-2</v>
          </cell>
          <cell r="X95">
            <v>1.997842554207796E-2</v>
          </cell>
          <cell r="Y95">
            <v>1.8175671881881378E-2</v>
          </cell>
        </row>
        <row r="96">
          <cell r="B96">
            <v>2.4385301934784217E-2</v>
          </cell>
          <cell r="C96">
            <v>2.1130061742494554E-2</v>
          </cell>
          <cell r="D96">
            <v>1.8219048549019325E-2</v>
          </cell>
          <cell r="E96">
            <v>1.3821256508392487E-2</v>
          </cell>
          <cell r="F96">
            <v>1.2732033099976225E-2</v>
          </cell>
          <cell r="G96">
            <v>1.0891648261477652E-2</v>
          </cell>
          <cell r="H96">
            <v>1.1007842026355073E-2</v>
          </cell>
          <cell r="I96">
            <v>1.0455072921580266E-2</v>
          </cell>
          <cell r="J96">
            <v>1.2472419685721759E-2</v>
          </cell>
          <cell r="K96">
            <v>1.6627675898035703E-2</v>
          </cell>
          <cell r="L96">
            <v>1.9388893074930004E-2</v>
          </cell>
          <cell r="M96">
            <v>2.3113493137697134E-2</v>
          </cell>
          <cell r="N96">
            <v>2.4911255695328597E-2</v>
          </cell>
          <cell r="O96">
            <v>2.4397341682770222E-2</v>
          </cell>
          <cell r="P96">
            <v>2.21770734103129E-2</v>
          </cell>
          <cell r="Q96">
            <v>1.9850455249257166E-2</v>
          </cell>
          <cell r="R96">
            <v>1.7642260022516468E-2</v>
          </cell>
          <cell r="S96">
            <v>2.0053475069863689E-2</v>
          </cell>
          <cell r="T96">
            <v>2.4587676550106064E-2</v>
          </cell>
          <cell r="U96">
            <v>2.7199956139747641E-2</v>
          </cell>
          <cell r="V96">
            <v>3.0964908012901547E-2</v>
          </cell>
          <cell r="W96">
            <v>3.0972591884168555E-2</v>
          </cell>
          <cell r="X96">
            <v>2.8254168120691616E-2</v>
          </cell>
          <cell r="Y96">
            <v>2.3946492682745745E-2</v>
          </cell>
        </row>
        <row r="97">
          <cell r="B97">
            <v>3.3774057618842813E-2</v>
          </cell>
          <cell r="C97">
            <v>2.8626855292583946E-2</v>
          </cell>
          <cell r="D97">
            <v>2.4883853935575261E-2</v>
          </cell>
          <cell r="E97">
            <v>2.4216225247693169E-2</v>
          </cell>
          <cell r="F97">
            <v>2.3562938593913209E-2</v>
          </cell>
          <cell r="G97">
            <v>2.3182538501695105E-2</v>
          </cell>
          <cell r="H97">
            <v>1.6877118683503289E-2</v>
          </cell>
          <cell r="I97">
            <v>1.7193859739577776E-2</v>
          </cell>
          <cell r="J97">
            <v>1.8614215740138128E-2</v>
          </cell>
          <cell r="K97">
            <v>2.7204993187252641E-2</v>
          </cell>
          <cell r="L97">
            <v>3.2073613854338073E-2</v>
          </cell>
          <cell r="M97">
            <v>4.0056374246333355E-2</v>
          </cell>
          <cell r="N97">
            <v>4.4500707819408021E-2</v>
          </cell>
          <cell r="O97">
            <v>4.4889391240850576E-2</v>
          </cell>
          <cell r="P97">
            <v>4.4437795067416803E-2</v>
          </cell>
          <cell r="Q97">
            <v>3.9947884113987406E-2</v>
          </cell>
          <cell r="R97">
            <v>3.8121989617880749E-2</v>
          </cell>
          <cell r="S97">
            <v>4.1342978400929327E-2</v>
          </cell>
          <cell r="T97">
            <v>4.8449103312948313E-2</v>
          </cell>
          <cell r="U97">
            <v>5.7622667917199381E-2</v>
          </cell>
          <cell r="V97">
            <v>6.2773448020389061E-2</v>
          </cell>
          <cell r="W97">
            <v>6.1762677721143106E-2</v>
          </cell>
          <cell r="X97">
            <v>5.9854145964535317E-2</v>
          </cell>
          <cell r="Y97">
            <v>4.8648513738600893E-2</v>
          </cell>
        </row>
        <row r="98">
          <cell r="B98">
            <v>6.7222081051772683E-3</v>
          </cell>
          <cell r="C98">
            <v>6.6789561316180791E-3</v>
          </cell>
          <cell r="D98">
            <v>6.6793282362278949E-3</v>
          </cell>
          <cell r="E98">
            <v>6.5510096511209592E-3</v>
          </cell>
          <cell r="F98">
            <v>6.5330759083965717E-3</v>
          </cell>
          <cell r="G98">
            <v>6.519269799786646E-3</v>
          </cell>
          <cell r="H98">
            <v>6.4080634816404197E-3</v>
          </cell>
          <cell r="I98">
            <v>6.3737033854447921E-3</v>
          </cell>
          <cell r="J98">
            <v>6.3723813568522959E-3</v>
          </cell>
          <cell r="K98">
            <v>6.3528595989157579E-3</v>
          </cell>
          <cell r="L98">
            <v>6.395823058013804E-3</v>
          </cell>
          <cell r="M98">
            <v>6.3529078164010445E-3</v>
          </cell>
          <cell r="N98">
            <v>6.391132524281147E-3</v>
          </cell>
          <cell r="O98">
            <v>6.3558678562047792E-3</v>
          </cell>
          <cell r="P98">
            <v>6.3527821347590671E-3</v>
          </cell>
          <cell r="Q98">
            <v>6.3733542039017526E-3</v>
          </cell>
          <cell r="R98">
            <v>6.4121758995812463E-3</v>
          </cell>
          <cell r="S98">
            <v>6.5993031184696455E-3</v>
          </cell>
          <cell r="T98">
            <v>6.9709705103094292E-3</v>
          </cell>
          <cell r="U98">
            <v>7.3440579466134363E-3</v>
          </cell>
          <cell r="V98">
            <v>7.4277165680682799E-3</v>
          </cell>
          <cell r="W98">
            <v>7.3918376210861166E-3</v>
          </cell>
          <cell r="X98">
            <v>7.1751561467128808E-3</v>
          </cell>
          <cell r="Y98">
            <v>7.085227770075914E-3</v>
          </cell>
        </row>
        <row r="99">
          <cell r="B99">
            <v>2.0223991760296066E-2</v>
          </cell>
          <cell r="C99">
            <v>1.9354118881437579E-2</v>
          </cell>
          <cell r="D99">
            <v>1.8857199951541653E-2</v>
          </cell>
          <cell r="E99">
            <v>1.8980646100476561E-2</v>
          </cell>
          <cell r="F99">
            <v>1.8824088470841046E-2</v>
          </cell>
          <cell r="G99">
            <v>1.8342119135123135E-2</v>
          </cell>
          <cell r="H99">
            <v>1.797305153523595E-2</v>
          </cell>
          <cell r="I99">
            <v>1.7317565156302422E-2</v>
          </cell>
          <cell r="J99">
            <v>1.7241113764415769E-2</v>
          </cell>
          <cell r="K99">
            <v>1.7000390636891963E-2</v>
          </cell>
          <cell r="L99">
            <v>1.7016803453897049E-2</v>
          </cell>
          <cell r="M99">
            <v>1.7327204503494252E-2</v>
          </cell>
          <cell r="N99">
            <v>1.7271790558528358E-2</v>
          </cell>
          <cell r="O99">
            <v>1.5905546927250117E-2</v>
          </cell>
          <cell r="P99">
            <v>1.5342677642596232E-2</v>
          </cell>
          <cell r="Q99">
            <v>1.5394249207300167E-2</v>
          </cell>
          <cell r="R99">
            <v>1.6251141010340014E-2</v>
          </cell>
          <cell r="S99">
            <v>1.6865305992445945E-2</v>
          </cell>
          <cell r="T99">
            <v>1.8658288497816738E-2</v>
          </cell>
          <cell r="U99">
            <v>2.1657778998279507E-2</v>
          </cell>
          <cell r="V99">
            <v>2.4166348705448447E-2</v>
          </cell>
          <cell r="W99">
            <v>2.430703823733377E-2</v>
          </cell>
          <cell r="X99">
            <v>2.4045248119798836E-2</v>
          </cell>
          <cell r="Y99">
            <v>2.2271666729845045E-2</v>
          </cell>
        </row>
        <row r="100">
          <cell r="B100">
            <v>1.108658681178884E-2</v>
          </cell>
          <cell r="C100">
            <v>9.0430684266067634E-3</v>
          </cell>
          <cell r="D100">
            <v>8.1168176483019348E-3</v>
          </cell>
          <cell r="E100">
            <v>7.2489420404425993E-3</v>
          </cell>
          <cell r="F100">
            <v>7.2741894271443055E-3</v>
          </cell>
          <cell r="G100">
            <v>7.7257519076221765E-3</v>
          </cell>
          <cell r="H100">
            <v>6.2669763531141261E-3</v>
          </cell>
          <cell r="I100">
            <v>6.2260817995989084E-3</v>
          </cell>
          <cell r="J100">
            <v>7.412857974513117E-3</v>
          </cell>
          <cell r="K100">
            <v>8.4227602602175832E-3</v>
          </cell>
          <cell r="L100">
            <v>1.0740772588212842E-2</v>
          </cell>
          <cell r="M100">
            <v>1.1254414389353254E-2</v>
          </cell>
          <cell r="N100">
            <v>1.3071961134513305E-2</v>
          </cell>
          <cell r="O100">
            <v>1.2704592509338223E-2</v>
          </cell>
          <cell r="P100">
            <v>1.1103143984830817E-2</v>
          </cell>
          <cell r="Q100">
            <v>1.0904429155687298E-2</v>
          </cell>
          <cell r="R100">
            <v>1.1033127749909836E-2</v>
          </cell>
          <cell r="S100">
            <v>1.1096974715678483E-2</v>
          </cell>
          <cell r="T100">
            <v>1.3762409340145321E-2</v>
          </cell>
          <cell r="U100">
            <v>1.5846578029613867E-2</v>
          </cell>
          <cell r="V100">
            <v>1.7580132978400251E-2</v>
          </cell>
          <cell r="W100">
            <v>1.8184480761934199E-2</v>
          </cell>
          <cell r="X100">
            <v>1.6134398475148488E-2</v>
          </cell>
          <cell r="Y100">
            <v>1.4399792029480092E-2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workbookViewId="0">
      <selection activeCell="D11" sqref="D1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2030</v>
      </c>
    </row>
    <row r="8" spans="1:5" x14ac:dyDescent="0.25">
      <c r="A8" t="s">
        <v>6</v>
      </c>
      <c r="B8" s="3">
        <f>[1]Sheet1!$L$4</f>
        <v>1.1688498151207616</v>
      </c>
    </row>
    <row r="9" spans="1:5" x14ac:dyDescent="0.25">
      <c r="A9" t="s">
        <v>7</v>
      </c>
      <c r="B9" s="3">
        <f>[2]PT_Dx_01_2030!$C$1</f>
        <v>4.59</v>
      </c>
    </row>
    <row r="10" spans="1:5" x14ac:dyDescent="0.25">
      <c r="A10" t="s">
        <v>8</v>
      </c>
      <c r="B10" s="3">
        <f>[2]PT_Dx_01_2030!$D$1</f>
        <v>0.46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CA4F-7FE2-4899-88BC-799C7A27ABC0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Distribution'!$A$2:$B$11,2),0)*'EV Scenarios'!B$2</f>
        <v>9.3507990913648023</v>
      </c>
      <c r="C2" s="5">
        <f>'[3]Pc, Winter, S3'!C2*Main!$B$8+_xlfn.IFNA(VLOOKUP($A2,'EV Distribution'!$A$2:$B$11,2),0)*'EV Scenarios'!C$2</f>
        <v>9.3507990913648023</v>
      </c>
      <c r="D2" s="5">
        <f>'[3]Pc, Winter, S3'!D2*Main!$B$8+_xlfn.IFNA(VLOOKUP($A2,'EV Distribution'!$A$2:$B$11,2),0)*'EV Scenarios'!D$2</f>
        <v>9.3507990913648023</v>
      </c>
      <c r="E2" s="5">
        <f>'[3]Pc, Winter, S3'!E2*Main!$B$8+_xlfn.IFNA(VLOOKUP($A2,'EV Distribution'!$A$2:$B$11,2),0)*'EV Scenarios'!E$2</f>
        <v>9.3507990913648023</v>
      </c>
      <c r="F2" s="5">
        <f>'[3]Pc, Winter, S3'!F2*Main!$B$8+_xlfn.IFNA(VLOOKUP($A2,'EV Distribution'!$A$2:$B$11,2),0)*'EV Scenarios'!F$2</f>
        <v>9.3507990913648023</v>
      </c>
      <c r="G2" s="5">
        <f>'[3]Pc, Winter, S3'!G2*Main!$B$8+_xlfn.IFNA(VLOOKUP($A2,'EV Distribution'!$A$2:$B$11,2),0)*'EV Scenarios'!G$2</f>
        <v>9.3507990913648023</v>
      </c>
      <c r="H2" s="5">
        <f>'[3]Pc, Winter, S3'!H2*Main!$B$8+_xlfn.IFNA(VLOOKUP($A2,'EV Distribution'!$A$2:$B$11,2),0)*'EV Scenarios'!H$2</f>
        <v>9.3507990913648023</v>
      </c>
      <c r="I2" s="5">
        <f>'[3]Pc, Winter, S3'!I2*Main!$B$8+_xlfn.IFNA(VLOOKUP($A2,'EV Distribution'!$A$2:$B$11,2),0)*'EV Scenarios'!I$2</f>
        <v>9.3507990913648023</v>
      </c>
      <c r="J2" s="5">
        <f>'[3]Pc, Winter, S3'!J2*Main!$B$8+_xlfn.IFNA(VLOOKUP($A2,'EV Distribution'!$A$2:$B$11,2),0)*'EV Scenarios'!J$2</f>
        <v>9.3507990913648023</v>
      </c>
      <c r="K2" s="5">
        <f>'[3]Pc, Winter, S3'!K2*Main!$B$8+_xlfn.IFNA(VLOOKUP($A2,'EV Distribution'!$A$2:$B$11,2),0)*'EV Scenarios'!K$2</f>
        <v>9.3507990913648023</v>
      </c>
      <c r="L2" s="5">
        <f>'[3]Pc, Winter, S3'!L2*Main!$B$8+_xlfn.IFNA(VLOOKUP($A2,'EV Distribution'!$A$2:$B$11,2),0)*'EV Scenarios'!L$2</f>
        <v>9.3507990913648023</v>
      </c>
      <c r="M2" s="5">
        <f>'[3]Pc, Winter, S3'!M2*Main!$B$8+_xlfn.IFNA(VLOOKUP($A2,'EV Distribution'!$A$2:$B$11,2),0)*'EV Scenarios'!M$2</f>
        <v>9.3507990913648023</v>
      </c>
      <c r="N2" s="5">
        <f>'[3]Pc, Winter, S3'!N2*Main!$B$8+_xlfn.IFNA(VLOOKUP($A2,'EV Distribution'!$A$2:$B$11,2),0)*'EV Scenarios'!N$2</f>
        <v>9.3507990913648023</v>
      </c>
      <c r="O2" s="5">
        <f>'[3]Pc, Winter, S3'!O2*Main!$B$8+_xlfn.IFNA(VLOOKUP($A2,'EV Distribution'!$A$2:$B$11,2),0)*'EV Scenarios'!O$2</f>
        <v>9.3507990913648023</v>
      </c>
      <c r="P2" s="5">
        <f>'[3]Pc, Winter, S3'!P2*Main!$B$8+_xlfn.IFNA(VLOOKUP($A2,'EV Distribution'!$A$2:$B$11,2),0)*'EV Scenarios'!P$2</f>
        <v>9.3507990913648023</v>
      </c>
      <c r="Q2" s="5">
        <f>'[3]Pc, Winter, S3'!Q2*Main!$B$8+_xlfn.IFNA(VLOOKUP($A2,'EV Distribution'!$A$2:$B$11,2),0)*'EV Scenarios'!Q$2</f>
        <v>9.3507990913648023</v>
      </c>
      <c r="R2" s="5">
        <f>'[3]Pc, Winter, S3'!R2*Main!$B$8+_xlfn.IFNA(VLOOKUP($A2,'EV Distribution'!$A$2:$B$11,2),0)*'EV Scenarios'!R$2</f>
        <v>9.3507990913648023</v>
      </c>
      <c r="S2" s="5">
        <f>'[3]Pc, Winter, S3'!S2*Main!$B$8+_xlfn.IFNA(VLOOKUP($A2,'EV Distribution'!$A$2:$B$11,2),0)*'EV Scenarios'!S$2</f>
        <v>9.3507990913648023</v>
      </c>
      <c r="T2" s="5">
        <f>'[3]Pc, Winter, S3'!T2*Main!$B$8+_xlfn.IFNA(VLOOKUP($A2,'EV Distribution'!$A$2:$B$11,2),0)*'EV Scenarios'!T$2</f>
        <v>9.3507990913648023</v>
      </c>
      <c r="U2" s="5">
        <f>'[3]Pc, Winter, S3'!U2*Main!$B$8+_xlfn.IFNA(VLOOKUP($A2,'EV Distribution'!$A$2:$B$11,2),0)*'EV Scenarios'!U$2</f>
        <v>9.3507990913648023</v>
      </c>
      <c r="V2" s="5">
        <f>'[3]Pc, Winter, S3'!V2*Main!$B$8+_xlfn.IFNA(VLOOKUP($A2,'EV Distribution'!$A$2:$B$11,2),0)*'EV Scenarios'!V$2</f>
        <v>9.3507990913648023</v>
      </c>
      <c r="W2" s="5">
        <f>'[3]Pc, Winter, S3'!W2*Main!$B$8+_xlfn.IFNA(VLOOKUP($A2,'EV Distribution'!$A$2:$B$11,2),0)*'EV Scenarios'!W$2</f>
        <v>9.3507990913648023</v>
      </c>
      <c r="X2" s="5">
        <f>'[3]Pc, Winter, S3'!X2*Main!$B$8+_xlfn.IFNA(VLOOKUP($A2,'EV Distribution'!$A$2:$B$11,2),0)*'EV Scenarios'!X$2</f>
        <v>9.3507990913648023</v>
      </c>
      <c r="Y2" s="5">
        <f>'[3]Pc, Winter, S3'!Y2*Main!$B$8+_xlfn.IFNA(VLOOKUP($A2,'EV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'[3]Pc, Winter, S3'!B3*Main!$B$8+_xlfn.IFNA(VLOOKUP($A3,'EV Distribution'!$A$2:$B$11,2),0)*'EV Scenarios'!B$2</f>
        <v>5.6063454459872354E-2</v>
      </c>
      <c r="C3" s="5">
        <f>'[3]Pc, Winter, S3'!C3*Main!$B$8+_xlfn.IFNA(VLOOKUP($A3,'EV Distribution'!$A$2:$B$11,2),0)*'EV Scenarios'!C$2</f>
        <v>5.5765462628181293E-2</v>
      </c>
      <c r="D3" s="5">
        <f>'[3]Pc, Winter, S3'!D3*Main!$B$8+_xlfn.IFNA(VLOOKUP($A3,'EV Distribution'!$A$2:$B$11,2),0)*'EV Scenarios'!D$2</f>
        <v>5.5812925528198998E-2</v>
      </c>
      <c r="E3" s="5">
        <f>'[3]Pc, Winter, S3'!E3*Main!$B$8+_xlfn.IFNA(VLOOKUP($A3,'EV Distribution'!$A$2:$B$11,2),0)*'EV Scenarios'!E$2</f>
        <v>5.615633506494376E-2</v>
      </c>
      <c r="F3" s="5">
        <f>'[3]Pc, Winter, S3'!F3*Main!$B$8+_xlfn.IFNA(VLOOKUP($A3,'EV Distribution'!$A$2:$B$11,2),0)*'EV Scenarios'!F$2</f>
        <v>5.5960351386530369E-2</v>
      </c>
      <c r="G3" s="5">
        <f>'[3]Pc, Winter, S3'!G3*Main!$B$8+_xlfn.IFNA(VLOOKUP($A3,'EV Distribution'!$A$2:$B$11,2),0)*'EV Scenarios'!G$2</f>
        <v>5.5755878351909767E-2</v>
      </c>
      <c r="H3" s="5">
        <f>'[3]Pc, Winter, S3'!H3*Main!$B$8+_xlfn.IFNA(VLOOKUP($A3,'EV Distribution'!$A$2:$B$11,2),0)*'EV Scenarios'!H$2</f>
        <v>5.5572650331528799E-2</v>
      </c>
      <c r="I3" s="5">
        <f>'[3]Pc, Winter, S3'!I3*Main!$B$8+_xlfn.IFNA(VLOOKUP($A3,'EV Distribution'!$A$2:$B$11,2),0)*'EV Scenarios'!I$2</f>
        <v>5.5754723236079967E-2</v>
      </c>
      <c r="J3" s="5">
        <f>'[3]Pc, Winter, S3'!J3*Main!$B$8+_xlfn.IFNA(VLOOKUP($A3,'EV Distribution'!$A$2:$B$11,2),0)*'EV Scenarios'!J$2</f>
        <v>5.2834149469770289E-2</v>
      </c>
      <c r="K3" s="5">
        <f>'[3]Pc, Winter, S3'!K3*Main!$B$8+_xlfn.IFNA(VLOOKUP($A3,'EV Distribution'!$A$2:$B$11,2),0)*'EV Scenarios'!K$2</f>
        <v>5.1591131750693291E-2</v>
      </c>
      <c r="L3" s="5">
        <f>'[3]Pc, Winter, S3'!L3*Main!$B$8+_xlfn.IFNA(VLOOKUP($A3,'EV Distribution'!$A$2:$B$11,2),0)*'EV Scenarios'!L$2</f>
        <v>4.7972925004617056E-2</v>
      </c>
      <c r="M3" s="5">
        <f>'[3]Pc, Winter, S3'!M3*Main!$B$8+_xlfn.IFNA(VLOOKUP($A3,'EV Distribution'!$A$2:$B$11,2),0)*'EV Scenarios'!M$2</f>
        <v>4.7183232828986697E-2</v>
      </c>
      <c r="N3" s="5">
        <f>'[3]Pc, Winter, S3'!N3*Main!$B$8+_xlfn.IFNA(VLOOKUP($A3,'EV Distribution'!$A$2:$B$11,2),0)*'EV Scenarios'!N$2</f>
        <v>4.7541526207064755E-2</v>
      </c>
      <c r="O3" s="5">
        <f>'[3]Pc, Winter, S3'!O3*Main!$B$8+_xlfn.IFNA(VLOOKUP($A3,'EV Distribution'!$A$2:$B$11,2),0)*'EV Scenarios'!O$2</f>
        <v>4.7663733253997531E-2</v>
      </c>
      <c r="P3" s="5">
        <f>'[3]Pc, Winter, S3'!P3*Main!$B$8+_xlfn.IFNA(VLOOKUP($A3,'EV Distribution'!$A$2:$B$11,2),0)*'EV Scenarios'!P$2</f>
        <v>4.7087619745260018E-2</v>
      </c>
      <c r="Q3" s="5">
        <f>'[3]Pc, Winter, S3'!Q3*Main!$B$8+_xlfn.IFNA(VLOOKUP($A3,'EV Distribution'!$A$2:$B$11,2),0)*'EV Scenarios'!Q$2</f>
        <v>4.7604936017322595E-2</v>
      </c>
      <c r="R3" s="5">
        <f>'[3]Pc, Winter, S3'!R3*Main!$B$8+_xlfn.IFNA(VLOOKUP($A3,'EV Distribution'!$A$2:$B$11,2),0)*'EV Scenarios'!R$2</f>
        <v>4.7642357620791061E-2</v>
      </c>
      <c r="S3" s="5">
        <f>'[3]Pc, Winter, S3'!S3*Main!$B$8+_xlfn.IFNA(VLOOKUP($A3,'EV Distribution'!$A$2:$B$11,2),0)*'EV Scenarios'!S$2</f>
        <v>4.821191592755291E-2</v>
      </c>
      <c r="T3" s="5">
        <f>'[3]Pc, Winter, S3'!T3*Main!$B$8+_xlfn.IFNA(VLOOKUP($A3,'EV Distribution'!$A$2:$B$11,2),0)*'EV Scenarios'!T$2</f>
        <v>5.3250896442677602E-2</v>
      </c>
      <c r="U3" s="5">
        <f>'[3]Pc, Winter, S3'!U3*Main!$B$8+_xlfn.IFNA(VLOOKUP($A3,'EV Distribution'!$A$2:$B$11,2),0)*'EV Scenarios'!U$2</f>
        <v>5.4581186333200568E-2</v>
      </c>
      <c r="V3" s="5">
        <f>'[3]Pc, Winter, S3'!V3*Main!$B$8+_xlfn.IFNA(VLOOKUP($A3,'EV Distribution'!$A$2:$B$11,2),0)*'EV Scenarios'!V$2</f>
        <v>5.6071370203032808E-2</v>
      </c>
      <c r="W3" s="5">
        <f>'[3]Pc, Winter, S3'!W3*Main!$B$8+_xlfn.IFNA(VLOOKUP($A3,'EV Distribution'!$A$2:$B$11,2),0)*'EV Scenarios'!W$2</f>
        <v>5.6014143316084494E-2</v>
      </c>
      <c r="X3" s="5">
        <f>'[3]Pc, Winter, S3'!X3*Main!$B$8+_xlfn.IFNA(VLOOKUP($A3,'EV Distribution'!$A$2:$B$11,2),0)*'EV Scenarios'!X$2</f>
        <v>5.5694676498952676E-2</v>
      </c>
      <c r="Y3" s="5">
        <f>'[3]Pc, Winter, S3'!Y3*Main!$B$8+_xlfn.IFNA(VLOOKUP($A3,'EV Distribution'!$A$2:$B$11,2),0)*'EV Scenarios'!Y$2</f>
        <v>5.5943717777023845E-2</v>
      </c>
    </row>
    <row r="4" spans="1:25" x14ac:dyDescent="0.25">
      <c r="A4">
        <v>12</v>
      </c>
      <c r="B4" s="5">
        <f>'[3]Pc, Winter, S3'!B4*Main!$B$8+_xlfn.IFNA(VLOOKUP($A4,'EV Distribution'!$A$2:$B$11,2),0)*'EV Scenarios'!B$2</f>
        <v>4.8609468925433677E-2</v>
      </c>
      <c r="C4" s="5">
        <f>'[3]Pc, Winter, S3'!C4*Main!$B$8+_xlfn.IFNA(VLOOKUP($A4,'EV Distribution'!$A$2:$B$11,2),0)*'EV Scenarios'!C$2</f>
        <v>4.6878679951070923E-2</v>
      </c>
      <c r="D4" s="5">
        <f>'[3]Pc, Winter, S3'!D4*Main!$B$8+_xlfn.IFNA(VLOOKUP($A4,'EV Distribution'!$A$2:$B$11,2),0)*'EV Scenarios'!D$2</f>
        <v>4.6823340464361582E-2</v>
      </c>
      <c r="E4" s="5">
        <f>'[3]Pc, Winter, S3'!E4*Main!$B$8+_xlfn.IFNA(VLOOKUP($A4,'EV Distribution'!$A$2:$B$11,2),0)*'EV Scenarios'!E$2</f>
        <v>5.3351850293422036E-2</v>
      </c>
      <c r="F4" s="5">
        <f>'[3]Pc, Winter, S3'!F4*Main!$B$8+_xlfn.IFNA(VLOOKUP($A4,'EV Distribution'!$A$2:$B$11,2),0)*'EV Scenarios'!F$2</f>
        <v>5.1849842923284949E-2</v>
      </c>
      <c r="G4" s="5">
        <f>'[3]Pc, Winter, S3'!G4*Main!$B$8+_xlfn.IFNA(VLOOKUP($A4,'EV Distribution'!$A$2:$B$11,2),0)*'EV Scenarios'!G$2</f>
        <v>4.6429270931142318E-2</v>
      </c>
      <c r="H4" s="5">
        <f>'[3]Pc, Winter, S3'!H4*Main!$B$8+_xlfn.IFNA(VLOOKUP($A4,'EV Distribution'!$A$2:$B$11,2),0)*'EV Scenarios'!H$2</f>
        <v>4.3301761071439106E-2</v>
      </c>
      <c r="I4" s="5">
        <f>'[3]Pc, Winter, S3'!I4*Main!$B$8+_xlfn.IFNA(VLOOKUP($A4,'EV Distribution'!$A$2:$B$11,2),0)*'EV Scenarios'!I$2</f>
        <v>4.5928630639392065E-2</v>
      </c>
      <c r="J4" s="5">
        <f>'[3]Pc, Winter, S3'!J4*Main!$B$8+_xlfn.IFNA(VLOOKUP($A4,'EV Distribution'!$A$2:$B$11,2),0)*'EV Scenarios'!J$2</f>
        <v>9.004442518386141E-2</v>
      </c>
      <c r="K4" s="5">
        <f>'[3]Pc, Winter, S3'!K4*Main!$B$8+_xlfn.IFNA(VLOOKUP($A4,'EV Distribution'!$A$2:$B$11,2),0)*'EV Scenarios'!K$2</f>
        <v>0.11159884595026945</v>
      </c>
      <c r="L4" s="5">
        <f>'[3]Pc, Winter, S3'!L4*Main!$B$8+_xlfn.IFNA(VLOOKUP($A4,'EV Distribution'!$A$2:$B$11,2),0)*'EV Scenarios'!L$2</f>
        <v>0.12198550138554205</v>
      </c>
      <c r="M4" s="5">
        <f>'[3]Pc, Winter, S3'!M4*Main!$B$8+_xlfn.IFNA(VLOOKUP($A4,'EV Distribution'!$A$2:$B$11,2),0)*'EV Scenarios'!M$2</f>
        <v>0.12562896960603512</v>
      </c>
      <c r="N4" s="5">
        <f>'[3]Pc, Winter, S3'!N4*Main!$B$8+_xlfn.IFNA(VLOOKUP($A4,'EV Distribution'!$A$2:$B$11,2),0)*'EV Scenarios'!N$2</f>
        <v>0.12182460950070312</v>
      </c>
      <c r="O4" s="5">
        <f>'[3]Pc, Winter, S3'!O4*Main!$B$8+_xlfn.IFNA(VLOOKUP($A4,'EV Distribution'!$A$2:$B$11,2),0)*'EV Scenarios'!O$2</f>
        <v>0.10443410925090472</v>
      </c>
      <c r="P4" s="5">
        <f>'[3]Pc, Winter, S3'!P4*Main!$B$8+_xlfn.IFNA(VLOOKUP($A4,'EV Distribution'!$A$2:$B$11,2),0)*'EV Scenarios'!P$2</f>
        <v>0.1347836120432401</v>
      </c>
      <c r="Q4" s="5">
        <f>'[3]Pc, Winter, S3'!Q4*Main!$B$8+_xlfn.IFNA(VLOOKUP($A4,'EV Distribution'!$A$2:$B$11,2),0)*'EV Scenarios'!Q$2</f>
        <v>0.14530609600897845</v>
      </c>
      <c r="R4" s="5">
        <f>'[3]Pc, Winter, S3'!R4*Main!$B$8+_xlfn.IFNA(VLOOKUP($A4,'EV Distribution'!$A$2:$B$11,2),0)*'EV Scenarios'!R$2</f>
        <v>0.14148554178167042</v>
      </c>
      <c r="S4" s="5">
        <f>'[3]Pc, Winter, S3'!S4*Main!$B$8+_xlfn.IFNA(VLOOKUP($A4,'EV Distribution'!$A$2:$B$11,2),0)*'EV Scenarios'!S$2</f>
        <v>0.13438756014073441</v>
      </c>
      <c r="T4" s="5">
        <f>'[3]Pc, Winter, S3'!T4*Main!$B$8+_xlfn.IFNA(VLOOKUP($A4,'EV Distribution'!$A$2:$B$11,2),0)*'EV Scenarios'!T$2</f>
        <v>0.12053285980292169</v>
      </c>
      <c r="U4" s="5">
        <f>'[3]Pc, Winter, S3'!U4*Main!$B$8+_xlfn.IFNA(VLOOKUP($A4,'EV Distribution'!$A$2:$B$11,2),0)*'EV Scenarios'!U$2</f>
        <v>9.34687141935725E-2</v>
      </c>
      <c r="V4" s="5">
        <f>'[3]Pc, Winter, S3'!V4*Main!$B$8+_xlfn.IFNA(VLOOKUP($A4,'EV Distribution'!$A$2:$B$11,2),0)*'EV Scenarios'!V$2</f>
        <v>8.2468531243617735E-2</v>
      </c>
      <c r="W4" s="5">
        <f>'[3]Pc, Winter, S3'!W4*Main!$B$8+_xlfn.IFNA(VLOOKUP($A4,'EV Distribution'!$A$2:$B$11,2),0)*'EV Scenarios'!W$2</f>
        <v>6.8554818016339197E-2</v>
      </c>
      <c r="X4" s="5">
        <f>'[3]Pc, Winter, S3'!X4*Main!$B$8+_xlfn.IFNA(VLOOKUP($A4,'EV Distribution'!$A$2:$B$11,2),0)*'EV Scenarios'!X$2</f>
        <v>4.5550551263856112E-2</v>
      </c>
      <c r="Y4" s="5">
        <f>'[3]Pc, Winter, S3'!Y4*Main!$B$8+_xlfn.IFNA(VLOOKUP($A4,'EV Distribution'!$A$2:$B$11,2),0)*'EV Scenarios'!Y$2</f>
        <v>4.3985195155864021E-2</v>
      </c>
    </row>
    <row r="5" spans="1:25" x14ac:dyDescent="0.25">
      <c r="A5">
        <v>20</v>
      </c>
      <c r="B5" s="5">
        <f>'[3]Pc, Winter, S3'!B5*Main!$B$8+_xlfn.IFNA(VLOOKUP($A5,'EV Distribution'!$A$2:$B$11,2),0)*'EV Scenarios'!B$2</f>
        <v>9.0348779357308631E-2</v>
      </c>
      <c r="C5" s="5">
        <f>'[3]Pc, Winter, S3'!C5*Main!$B$8+_xlfn.IFNA(VLOOKUP($A5,'EV Distribution'!$A$2:$B$11,2),0)*'EV Scenarios'!C$2</f>
        <v>8.986471131044961E-2</v>
      </c>
      <c r="D5" s="5">
        <f>'[3]Pc, Winter, S3'!D5*Main!$B$8+_xlfn.IFNA(VLOOKUP($A5,'EV Distribution'!$A$2:$B$11,2),0)*'EV Scenarios'!D$2</f>
        <v>8.924592835478623E-2</v>
      </c>
      <c r="E5" s="5">
        <f>'[3]Pc, Winter, S3'!E5*Main!$B$8+_xlfn.IFNA(VLOOKUP($A5,'EV Distribution'!$A$2:$B$11,2),0)*'EV Scenarios'!E$2</f>
        <v>8.8007477039724447E-2</v>
      </c>
      <c r="F5" s="5">
        <f>'[3]Pc, Winter, S3'!F5*Main!$B$8+_xlfn.IFNA(VLOOKUP($A5,'EV Distribution'!$A$2:$B$11,2),0)*'EV Scenarios'!F$2</f>
        <v>8.7874118288918071E-2</v>
      </c>
      <c r="G5" s="5">
        <f>'[3]Pc, Winter, S3'!G5*Main!$B$8+_xlfn.IFNA(VLOOKUP($A5,'EV Distribution'!$A$2:$B$11,2),0)*'EV Scenarios'!G$2</f>
        <v>8.7385646892593039E-2</v>
      </c>
      <c r="H5" s="5">
        <f>'[3]Pc, Winter, S3'!H5*Main!$B$8+_xlfn.IFNA(VLOOKUP($A5,'EV Distribution'!$A$2:$B$11,2),0)*'EV Scenarios'!H$2</f>
        <v>8.7868894699094299E-2</v>
      </c>
      <c r="I5" s="5">
        <f>'[3]Pc, Winter, S3'!I5*Main!$B$8+_xlfn.IFNA(VLOOKUP($A5,'EV Distribution'!$A$2:$B$11,2),0)*'EV Scenarios'!I$2</f>
        <v>8.8982800975380569E-2</v>
      </c>
      <c r="J5" s="5">
        <f>'[3]Pc, Winter, S3'!J5*Main!$B$8+_xlfn.IFNA(VLOOKUP($A5,'EV Distribution'!$A$2:$B$11,2),0)*'EV Scenarios'!J$2</f>
        <v>9.075129616814176E-2</v>
      </c>
      <c r="K5" s="5">
        <f>'[3]Pc, Winter, S3'!K5*Main!$B$8+_xlfn.IFNA(VLOOKUP($A5,'EV Distribution'!$A$2:$B$11,2),0)*'EV Scenarios'!K$2</f>
        <v>9.3182237870260018E-2</v>
      </c>
      <c r="L5" s="5">
        <f>'[3]Pc, Winter, S3'!L5*Main!$B$8+_xlfn.IFNA(VLOOKUP($A5,'EV Distribution'!$A$2:$B$11,2),0)*'EV Scenarios'!L$2</f>
        <v>9.3025789367993286E-2</v>
      </c>
      <c r="M5" s="5">
        <f>'[3]Pc, Winter, S3'!M5*Main!$B$8+_xlfn.IFNA(VLOOKUP($A5,'EV Distribution'!$A$2:$B$11,2),0)*'EV Scenarios'!M$2</f>
        <v>9.3556922613720395E-2</v>
      </c>
      <c r="N5" s="5">
        <f>'[3]Pc, Winter, S3'!N5*Main!$B$8+_xlfn.IFNA(VLOOKUP($A5,'EV Distribution'!$A$2:$B$11,2),0)*'EV Scenarios'!N$2</f>
        <v>9.3463524208180909E-2</v>
      </c>
      <c r="O5" s="5">
        <f>'[3]Pc, Winter, S3'!O5*Main!$B$8+_xlfn.IFNA(VLOOKUP($A5,'EV Distribution'!$A$2:$B$11,2),0)*'EV Scenarios'!O$2</f>
        <v>9.3598291423014512E-2</v>
      </c>
      <c r="P5" s="5">
        <f>'[3]Pc, Winter, S3'!P5*Main!$B$8+_xlfn.IFNA(VLOOKUP($A5,'EV Distribution'!$A$2:$B$11,2),0)*'EV Scenarios'!P$2</f>
        <v>9.3302741610799725E-2</v>
      </c>
      <c r="Q5" s="5">
        <f>'[3]Pc, Winter, S3'!Q5*Main!$B$8+_xlfn.IFNA(VLOOKUP($A5,'EV Distribution'!$A$2:$B$11,2),0)*'EV Scenarios'!Q$2</f>
        <v>9.3217667753643499E-2</v>
      </c>
      <c r="R5" s="5">
        <f>'[3]Pc, Winter, S3'!R5*Main!$B$8+_xlfn.IFNA(VLOOKUP($A5,'EV Distribution'!$A$2:$B$11,2),0)*'EV Scenarios'!R$2</f>
        <v>9.4386805105818775E-2</v>
      </c>
      <c r="S5" s="5">
        <f>'[3]Pc, Winter, S3'!S5*Main!$B$8+_xlfn.IFNA(VLOOKUP($A5,'EV Distribution'!$A$2:$B$11,2),0)*'EV Scenarios'!S$2</f>
        <v>9.4882102877276595E-2</v>
      </c>
      <c r="T5" s="5">
        <f>'[3]Pc, Winter, S3'!T5*Main!$B$8+_xlfn.IFNA(VLOOKUP($A5,'EV Distribution'!$A$2:$B$11,2),0)*'EV Scenarios'!T$2</f>
        <v>9.7012022212345603E-2</v>
      </c>
      <c r="U5" s="5">
        <f>'[3]Pc, Winter, S3'!U5*Main!$B$8+_xlfn.IFNA(VLOOKUP($A5,'EV Distribution'!$A$2:$B$11,2),0)*'EV Scenarios'!U$2</f>
        <v>9.747846020523071E-2</v>
      </c>
      <c r="V5" s="5">
        <f>'[3]Pc, Winter, S3'!V5*Main!$B$8+_xlfn.IFNA(VLOOKUP($A5,'EV Distribution'!$A$2:$B$11,2),0)*'EV Scenarios'!V$2</f>
        <v>9.7815149147750982E-2</v>
      </c>
      <c r="W5" s="5">
        <f>'[3]Pc, Winter, S3'!W5*Main!$B$8+_xlfn.IFNA(VLOOKUP($A5,'EV Distribution'!$A$2:$B$11,2),0)*'EV Scenarios'!W$2</f>
        <v>9.664644660770691E-2</v>
      </c>
      <c r="X5" s="5">
        <f>'[3]Pc, Winter, S3'!X5*Main!$B$8+_xlfn.IFNA(VLOOKUP($A5,'EV Distribution'!$A$2:$B$11,2),0)*'EV Scenarios'!X$2</f>
        <v>9.4828267115854376E-2</v>
      </c>
      <c r="Y5" s="5">
        <f>'[3]Pc, Winter, S3'!Y5*Main!$B$8+_xlfn.IFNA(VLOOKUP($A5,'EV Distribution'!$A$2:$B$11,2),0)*'EV Scenarios'!Y$2</f>
        <v>9.5035211975621536E-2</v>
      </c>
    </row>
    <row r="6" spans="1:25" x14ac:dyDescent="0.25">
      <c r="A6">
        <v>23</v>
      </c>
      <c r="B6" s="5">
        <f>'[3]Pc, Winter, S3'!B6*Main!$B$8+_xlfn.IFNA(VLOOKUP($A6,'EV Distribution'!$A$2:$B$11,2),0)*'EV Scenarios'!B$2</f>
        <v>0.28377904432343048</v>
      </c>
      <c r="C6" s="5">
        <f>'[3]Pc, Winter, S3'!C6*Main!$B$8+_xlfn.IFNA(VLOOKUP($A6,'EV Distribution'!$A$2:$B$11,2),0)*'EV Scenarios'!C$2</f>
        <v>0.28772990923137443</v>
      </c>
      <c r="D6" s="5">
        <f>'[3]Pc, Winter, S3'!D6*Main!$B$8+_xlfn.IFNA(VLOOKUP($A6,'EV Distribution'!$A$2:$B$11,2),0)*'EV Scenarios'!D$2</f>
        <v>0.2650638943884972</v>
      </c>
      <c r="E6" s="5">
        <f>'[3]Pc, Winter, S3'!E6*Main!$B$8+_xlfn.IFNA(VLOOKUP($A6,'EV Distribution'!$A$2:$B$11,2),0)*'EV Scenarios'!E$2</f>
        <v>0.26040217727068582</v>
      </c>
      <c r="F6" s="5">
        <f>'[3]Pc, Winter, S3'!F6*Main!$B$8+_xlfn.IFNA(VLOOKUP($A6,'EV Distribution'!$A$2:$B$11,2),0)*'EV Scenarios'!F$2</f>
        <v>0.24037409829485781</v>
      </c>
      <c r="G6" s="5">
        <f>'[3]Pc, Winter, S3'!G6*Main!$B$8+_xlfn.IFNA(VLOOKUP($A6,'EV Distribution'!$A$2:$B$11,2),0)*'EV Scenarios'!G$2</f>
        <v>0.22585272499692691</v>
      </c>
      <c r="H6" s="5">
        <f>'[3]Pc, Winter, S3'!H6*Main!$B$8+_xlfn.IFNA(VLOOKUP($A6,'EV Distribution'!$A$2:$B$11,2),0)*'EV Scenarios'!H$2</f>
        <v>0.25287669812433133</v>
      </c>
      <c r="I6" s="5">
        <f>'[3]Pc, Winter, S3'!I6*Main!$B$8+_xlfn.IFNA(VLOOKUP($A6,'EV Distribution'!$A$2:$B$11,2),0)*'EV Scenarios'!I$2</f>
        <v>0.18479550839655612</v>
      </c>
      <c r="J6" s="5">
        <f>'[3]Pc, Winter, S3'!J6*Main!$B$8+_xlfn.IFNA(VLOOKUP($A6,'EV Distribution'!$A$2:$B$11,2),0)*'EV Scenarios'!J$2</f>
        <v>0.19479101478228997</v>
      </c>
      <c r="K6" s="5">
        <f>'[3]Pc, Winter, S3'!K6*Main!$B$8+_xlfn.IFNA(VLOOKUP($A6,'EV Distribution'!$A$2:$B$11,2),0)*'EV Scenarios'!K$2</f>
        <v>0.2185339301829026</v>
      </c>
      <c r="L6" s="5">
        <f>'[3]Pc, Winter, S3'!L6*Main!$B$8+_xlfn.IFNA(VLOOKUP($A6,'EV Distribution'!$A$2:$B$11,2),0)*'EV Scenarios'!L$2</f>
        <v>0.21870793938560107</v>
      </c>
      <c r="M6" s="5">
        <f>'[3]Pc, Winter, S3'!M6*Main!$B$8+_xlfn.IFNA(VLOOKUP($A6,'EV Distribution'!$A$2:$B$11,2),0)*'EV Scenarios'!M$2</f>
        <v>0.22192948054165682</v>
      </c>
      <c r="N6" s="5">
        <f>'[3]Pc, Winter, S3'!N6*Main!$B$8+_xlfn.IFNA(VLOOKUP($A6,'EV Distribution'!$A$2:$B$11,2),0)*'EV Scenarios'!N$2</f>
        <v>0.23052645664117205</v>
      </c>
      <c r="O6" s="5">
        <f>'[3]Pc, Winter, S3'!O6*Main!$B$8+_xlfn.IFNA(VLOOKUP($A6,'EV Distribution'!$A$2:$B$11,2),0)*'EV Scenarios'!O$2</f>
        <v>0.24992941656927564</v>
      </c>
      <c r="P6" s="5">
        <f>'[3]Pc, Winter, S3'!P6*Main!$B$8+_xlfn.IFNA(VLOOKUP($A6,'EV Distribution'!$A$2:$B$11,2),0)*'EV Scenarios'!P$2</f>
        <v>0.24750184928957203</v>
      </c>
      <c r="Q6" s="5">
        <f>'[3]Pc, Winter, S3'!Q6*Main!$B$8+_xlfn.IFNA(VLOOKUP($A6,'EV Distribution'!$A$2:$B$11,2),0)*'EV Scenarios'!Q$2</f>
        <v>0.2478161970816419</v>
      </c>
      <c r="R6" s="5">
        <f>'[3]Pc, Winter, S3'!R6*Main!$B$8+_xlfn.IFNA(VLOOKUP($A6,'EV Distribution'!$A$2:$B$11,2),0)*'EV Scenarios'!R$2</f>
        <v>0.23390003785900507</v>
      </c>
      <c r="S6" s="5">
        <f>'[3]Pc, Winter, S3'!S6*Main!$B$8+_xlfn.IFNA(VLOOKUP($A6,'EV Distribution'!$A$2:$B$11,2),0)*'EV Scenarios'!S$2</f>
        <v>0.25762037520995595</v>
      </c>
      <c r="T6" s="5">
        <f>'[3]Pc, Winter, S3'!T6*Main!$B$8+_xlfn.IFNA(VLOOKUP($A6,'EV Distribution'!$A$2:$B$11,2),0)*'EV Scenarios'!T$2</f>
        <v>0.23403319408963202</v>
      </c>
      <c r="U6" s="5">
        <f>'[3]Pc, Winter, S3'!U6*Main!$B$8+_xlfn.IFNA(VLOOKUP($A6,'EV Distribution'!$A$2:$B$11,2),0)*'EV Scenarios'!U$2</f>
        <v>0.21581462826906322</v>
      </c>
      <c r="V6" s="5">
        <f>'[3]Pc, Winter, S3'!V6*Main!$B$8+_xlfn.IFNA(VLOOKUP($A6,'EV Distribution'!$A$2:$B$11,2),0)*'EV Scenarios'!V$2</f>
        <v>0.22749660024600252</v>
      </c>
      <c r="W6" s="5">
        <f>'[3]Pc, Winter, S3'!W6*Main!$B$8+_xlfn.IFNA(VLOOKUP($A6,'EV Distribution'!$A$2:$B$11,2),0)*'EV Scenarios'!W$2</f>
        <v>0.21263431990110437</v>
      </c>
      <c r="X6" s="5">
        <f>'[3]Pc, Winter, S3'!X6*Main!$B$8+_xlfn.IFNA(VLOOKUP($A6,'EV Distribution'!$A$2:$B$11,2),0)*'EV Scenarios'!X$2</f>
        <v>0.27543318190076505</v>
      </c>
      <c r="Y6" s="5">
        <f>'[3]Pc, Winter, S3'!Y6*Main!$B$8+_xlfn.IFNA(VLOOKUP($A6,'EV Distribution'!$A$2:$B$11,2),0)*'EV Scenarios'!Y$2</f>
        <v>0.28628756597276966</v>
      </c>
    </row>
    <row r="7" spans="1:25" x14ac:dyDescent="0.25">
      <c r="A7">
        <v>28</v>
      </c>
      <c r="B7" s="5">
        <f>'[3]Pc, Winter, S3'!B7*Main!$B$8+_xlfn.IFNA(VLOOKUP($A7,'EV Distribution'!$A$2:$B$11,2),0)*'EV Scenarios'!B$2</f>
        <v>1.1771182090830825</v>
      </c>
      <c r="C7" s="5">
        <f>'[3]Pc, Winter, S3'!C7*Main!$B$8+_xlfn.IFNA(VLOOKUP($A7,'EV Distribution'!$A$2:$B$11,2),0)*'EV Scenarios'!C$2</f>
        <v>1.1790498231097277</v>
      </c>
      <c r="D7" s="5">
        <f>'[3]Pc, Winter, S3'!D7*Main!$B$8+_xlfn.IFNA(VLOOKUP($A7,'EV Distribution'!$A$2:$B$11,2),0)*'EV Scenarios'!D$2</f>
        <v>1.1183510658283131</v>
      </c>
      <c r="E7" s="5">
        <f>'[3]Pc, Winter, S3'!E7*Main!$B$8+_xlfn.IFNA(VLOOKUP($A7,'EV Distribution'!$A$2:$B$11,2),0)*'EV Scenarios'!E$2</f>
        <v>1.1099988196743273</v>
      </c>
      <c r="F7" s="5">
        <f>'[3]Pc, Winter, S3'!F7*Main!$B$8+_xlfn.IFNA(VLOOKUP($A7,'EV Distribution'!$A$2:$B$11,2),0)*'EV Scenarios'!F$2</f>
        <v>1.1291674325493077</v>
      </c>
      <c r="G7" s="5">
        <f>'[3]Pc, Winter, S3'!G7*Main!$B$8+_xlfn.IFNA(VLOOKUP($A7,'EV Distribution'!$A$2:$B$11,2),0)*'EV Scenarios'!G$2</f>
        <v>0.99950315137420354</v>
      </c>
      <c r="H7" s="5">
        <f>'[3]Pc, Winter, S3'!H7*Main!$B$8+_xlfn.IFNA(VLOOKUP($A7,'EV Distribution'!$A$2:$B$11,2),0)*'EV Scenarios'!H$2</f>
        <v>0.94955280629503469</v>
      </c>
      <c r="I7" s="5">
        <f>'[3]Pc, Winter, S3'!I7*Main!$B$8+_xlfn.IFNA(VLOOKUP($A7,'EV Distribution'!$A$2:$B$11,2),0)*'EV Scenarios'!I$2</f>
        <v>0.66396433177514558</v>
      </c>
      <c r="J7" s="5">
        <f>'[3]Pc, Winter, S3'!J7*Main!$B$8+_xlfn.IFNA(VLOOKUP($A7,'EV Distribution'!$A$2:$B$11,2),0)*'EV Scenarios'!J$2</f>
        <v>0.67459980593501689</v>
      </c>
      <c r="K7" s="5">
        <f>'[3]Pc, Winter, S3'!K7*Main!$B$8+_xlfn.IFNA(VLOOKUP($A7,'EV Distribution'!$A$2:$B$11,2),0)*'EV Scenarios'!K$2</f>
        <v>0.63239325699205917</v>
      </c>
      <c r="L7" s="5">
        <f>'[3]Pc, Winter, S3'!L7*Main!$B$8+_xlfn.IFNA(VLOOKUP($A7,'EV Distribution'!$A$2:$B$11,2),0)*'EV Scenarios'!L$2</f>
        <v>0.64995291250348608</v>
      </c>
      <c r="M7" s="5">
        <f>'[3]Pc, Winter, S3'!M7*Main!$B$8+_xlfn.IFNA(VLOOKUP($A7,'EV Distribution'!$A$2:$B$11,2),0)*'EV Scenarios'!M$2</f>
        <v>0.6243493913874204</v>
      </c>
      <c r="N7" s="5">
        <f>'[3]Pc, Winter, S3'!N7*Main!$B$8+_xlfn.IFNA(VLOOKUP($A7,'EV Distribution'!$A$2:$B$11,2),0)*'EV Scenarios'!N$2</f>
        <v>0.64043164517641227</v>
      </c>
      <c r="O7" s="5">
        <f>'[3]Pc, Winter, S3'!O7*Main!$B$8+_xlfn.IFNA(VLOOKUP($A7,'EV Distribution'!$A$2:$B$11,2),0)*'EV Scenarios'!O$2</f>
        <v>0.77478652818172267</v>
      </c>
      <c r="P7" s="5">
        <f>'[3]Pc, Winter, S3'!P7*Main!$B$8+_xlfn.IFNA(VLOOKUP($A7,'EV Distribution'!$A$2:$B$11,2),0)*'EV Scenarios'!P$2</f>
        <v>1.00437239454118</v>
      </c>
      <c r="Q7" s="5">
        <f>'[3]Pc, Winter, S3'!Q7*Main!$B$8+_xlfn.IFNA(VLOOKUP($A7,'EV Distribution'!$A$2:$B$11,2),0)*'EV Scenarios'!Q$2</f>
        <v>1.1270387441758467</v>
      </c>
      <c r="R7" s="5">
        <f>'[3]Pc, Winter, S3'!R7*Main!$B$8+_xlfn.IFNA(VLOOKUP($A7,'EV Distribution'!$A$2:$B$11,2),0)*'EV Scenarios'!R$2</f>
        <v>1.0640717936952935</v>
      </c>
      <c r="S7" s="5">
        <f>'[3]Pc, Winter, S3'!S7*Main!$B$8+_xlfn.IFNA(VLOOKUP($A7,'EV Distribution'!$A$2:$B$11,2),0)*'EV Scenarios'!S$2</f>
        <v>1.079896298950181</v>
      </c>
      <c r="T7" s="5">
        <f>'[3]Pc, Winter, S3'!T7*Main!$B$8+_xlfn.IFNA(VLOOKUP($A7,'EV Distribution'!$A$2:$B$11,2),0)*'EV Scenarios'!T$2</f>
        <v>1.1000965722338232</v>
      </c>
      <c r="U7" s="5">
        <f>'[3]Pc, Winter, S3'!U7*Main!$B$8+_xlfn.IFNA(VLOOKUP($A7,'EV Distribution'!$A$2:$B$11,2),0)*'EV Scenarios'!U$2</f>
        <v>1.0909744746107357</v>
      </c>
      <c r="V7" s="5">
        <f>'[3]Pc, Winter, S3'!V7*Main!$B$8+_xlfn.IFNA(VLOOKUP($A7,'EV Distribution'!$A$2:$B$11,2),0)*'EV Scenarios'!V$2</f>
        <v>0.89649402365315978</v>
      </c>
      <c r="W7" s="5">
        <f>'[3]Pc, Winter, S3'!W7*Main!$B$8+_xlfn.IFNA(VLOOKUP($A7,'EV Distribution'!$A$2:$B$11,2),0)*'EV Scenarios'!W$2</f>
        <v>0.89532963017045286</v>
      </c>
      <c r="X7" s="5">
        <f>'[3]Pc, Winter, S3'!X7*Main!$B$8+_xlfn.IFNA(VLOOKUP($A7,'EV Distribution'!$A$2:$B$11,2),0)*'EV Scenarios'!X$2</f>
        <v>0.9231986573481582</v>
      </c>
      <c r="Y7" s="5">
        <f>'[3]Pc, Winter, S3'!Y7*Main!$B$8+_xlfn.IFNA(VLOOKUP($A7,'EV Distribution'!$A$2:$B$11,2),0)*'EV Scenarios'!Y$2</f>
        <v>0.92883537503503866</v>
      </c>
    </row>
    <row r="8" spans="1:25" x14ac:dyDescent="0.25">
      <c r="A8">
        <v>31</v>
      </c>
      <c r="B8" s="5">
        <f>'[3]Pc, Winter, S3'!B8*Main!$B$8+_xlfn.IFNA(VLOOKUP($A8,'EV Distribution'!$A$2:$B$11,2),0)*'EV Scenarios'!B$2</f>
        <v>0.21766102511563312</v>
      </c>
      <c r="C8" s="5">
        <f>'[3]Pc, Winter, S3'!C8*Main!$B$8+_xlfn.IFNA(VLOOKUP($A8,'EV Distribution'!$A$2:$B$11,2),0)*'EV Scenarios'!C$2</f>
        <v>0.21904108872019318</v>
      </c>
      <c r="D8" s="5">
        <f>'[3]Pc, Winter, S3'!D8*Main!$B$8+_xlfn.IFNA(VLOOKUP($A8,'EV Distribution'!$A$2:$B$11,2),0)*'EV Scenarios'!D$2</f>
        <v>0.20481478581855284</v>
      </c>
      <c r="E8" s="5">
        <f>'[3]Pc, Winter, S3'!E8*Main!$B$8+_xlfn.IFNA(VLOOKUP($A8,'EV Distribution'!$A$2:$B$11,2),0)*'EV Scenarios'!E$2</f>
        <v>0.19562893263253286</v>
      </c>
      <c r="F8" s="5">
        <f>'[3]Pc, Winter, S3'!F8*Main!$B$8+_xlfn.IFNA(VLOOKUP($A8,'EV Distribution'!$A$2:$B$11,2),0)*'EV Scenarios'!F$2</f>
        <v>0.17699452735057725</v>
      </c>
      <c r="G8" s="5">
        <f>'[3]Pc, Winter, S3'!G8*Main!$B$8+_xlfn.IFNA(VLOOKUP($A8,'EV Distribution'!$A$2:$B$11,2),0)*'EV Scenarios'!G$2</f>
        <v>0.16433516073716664</v>
      </c>
      <c r="H8" s="5">
        <f>'[3]Pc, Winter, S3'!H8*Main!$B$8+_xlfn.IFNA(VLOOKUP($A8,'EV Distribution'!$A$2:$B$11,2),0)*'EV Scenarios'!H$2</f>
        <v>0.1818569529286494</v>
      </c>
      <c r="I8" s="5">
        <f>'[3]Pc, Winter, S3'!I8*Main!$B$8+_xlfn.IFNA(VLOOKUP($A8,'EV Distribution'!$A$2:$B$11,2),0)*'EV Scenarios'!I$2</f>
        <v>0.10612959596425831</v>
      </c>
      <c r="J8" s="5">
        <f>'[3]Pc, Winter, S3'!J8*Main!$B$8+_xlfn.IFNA(VLOOKUP($A8,'EV Distribution'!$A$2:$B$11,2),0)*'EV Scenarios'!J$2</f>
        <v>0.10087347219493453</v>
      </c>
      <c r="K8" s="5">
        <f>'[3]Pc, Winter, S3'!K8*Main!$B$8+_xlfn.IFNA(VLOOKUP($A8,'EV Distribution'!$A$2:$B$11,2),0)*'EV Scenarios'!K$2</f>
        <v>0.10868561917134766</v>
      </c>
      <c r="L8" s="5">
        <f>'[3]Pc, Winter, S3'!L8*Main!$B$8+_xlfn.IFNA(VLOOKUP($A8,'EV Distribution'!$A$2:$B$11,2),0)*'EV Scenarios'!L$2</f>
        <v>0.10292532701771105</v>
      </c>
      <c r="M8" s="5">
        <f>'[3]Pc, Winter, S3'!M8*Main!$B$8+_xlfn.IFNA(VLOOKUP($A8,'EV Distribution'!$A$2:$B$11,2),0)*'EV Scenarios'!M$2</f>
        <v>0.10484709198430495</v>
      </c>
      <c r="N8" s="5">
        <f>'[3]Pc, Winter, S3'!N8*Main!$B$8+_xlfn.IFNA(VLOOKUP($A8,'EV Distribution'!$A$2:$B$11,2),0)*'EV Scenarios'!N$2</f>
        <v>0.11266495136910451</v>
      </c>
      <c r="O8" s="5">
        <f>'[3]Pc, Winter, S3'!O8*Main!$B$8+_xlfn.IFNA(VLOOKUP($A8,'EV Distribution'!$A$2:$B$11,2),0)*'EV Scenarios'!O$2</f>
        <v>0.12859186912423295</v>
      </c>
      <c r="P8" s="5">
        <f>'[3]Pc, Winter, S3'!P8*Main!$B$8+_xlfn.IFNA(VLOOKUP($A8,'EV Distribution'!$A$2:$B$11,2),0)*'EV Scenarios'!P$2</f>
        <v>0.12848396582991112</v>
      </c>
      <c r="Q8" s="5">
        <f>'[3]Pc, Winter, S3'!Q8*Main!$B$8+_xlfn.IFNA(VLOOKUP($A8,'EV Distribution'!$A$2:$B$11,2),0)*'EV Scenarios'!Q$2</f>
        <v>0.12927564441850564</v>
      </c>
      <c r="R8" s="5">
        <f>'[3]Pc, Winter, S3'!R8*Main!$B$8+_xlfn.IFNA(VLOOKUP($A8,'EV Distribution'!$A$2:$B$11,2),0)*'EV Scenarios'!R$2</f>
        <v>0.11201409705522776</v>
      </c>
      <c r="S8" s="5">
        <f>'[3]Pc, Winter, S3'!S8*Main!$B$8+_xlfn.IFNA(VLOOKUP($A8,'EV Distribution'!$A$2:$B$11,2),0)*'EV Scenarios'!S$2</f>
        <v>0.14027399169442314</v>
      </c>
      <c r="T8" s="5">
        <f>'[3]Pc, Winter, S3'!T8*Main!$B$8+_xlfn.IFNA(VLOOKUP($A8,'EV Distribution'!$A$2:$B$11,2),0)*'EV Scenarios'!T$2</f>
        <v>0.12050113190976812</v>
      </c>
      <c r="U8" s="5">
        <f>'[3]Pc, Winter, S3'!U8*Main!$B$8+_xlfn.IFNA(VLOOKUP($A8,'EV Distribution'!$A$2:$B$11,2),0)*'EV Scenarios'!U$2</f>
        <v>0.11789091430499665</v>
      </c>
      <c r="V8" s="5">
        <f>'[3]Pc, Winter, S3'!V8*Main!$B$8+_xlfn.IFNA(VLOOKUP($A8,'EV Distribution'!$A$2:$B$11,2),0)*'EV Scenarios'!V$2</f>
        <v>0.12930007322853732</v>
      </c>
      <c r="W8" s="5">
        <f>'[3]Pc, Winter, S3'!W8*Main!$B$8+_xlfn.IFNA(VLOOKUP($A8,'EV Distribution'!$A$2:$B$11,2),0)*'EV Scenarios'!W$2</f>
        <v>0.11960973181850859</v>
      </c>
      <c r="X8" s="5">
        <f>'[3]Pc, Winter, S3'!X8*Main!$B$8+_xlfn.IFNA(VLOOKUP($A8,'EV Distribution'!$A$2:$B$11,2),0)*'EV Scenarios'!X$2</f>
        <v>0.18889365165535266</v>
      </c>
      <c r="Y8" s="5">
        <f>'[3]Pc, Winter, S3'!Y8*Main!$B$8+_xlfn.IFNA(VLOOKUP($A8,'EV Distribution'!$A$2:$B$11,2),0)*'EV Scenarios'!Y$2</f>
        <v>0.20453351667900344</v>
      </c>
    </row>
    <row r="9" spans="1:25" x14ac:dyDescent="0.25">
      <c r="A9">
        <v>43</v>
      </c>
      <c r="B9" s="5">
        <f>'[3]Pc, Winter, S3'!B9*Main!$B$8+_xlfn.IFNA(VLOOKUP($A9,'EV Distribution'!$A$2:$B$11,2),0)*'EV Scenarios'!B$2</f>
        <v>0.17622077279869308</v>
      </c>
      <c r="C9" s="5">
        <f>'[3]Pc, Winter, S3'!C9*Main!$B$8+_xlfn.IFNA(VLOOKUP($A9,'EV Distribution'!$A$2:$B$11,2),0)*'EV Scenarios'!C$2</f>
        <v>0.17592613556390629</v>
      </c>
      <c r="D9" s="5">
        <f>'[3]Pc, Winter, S3'!D9*Main!$B$8+_xlfn.IFNA(VLOOKUP($A9,'EV Distribution'!$A$2:$B$11,2),0)*'EV Scenarios'!D$2</f>
        <v>0.16310973028378473</v>
      </c>
      <c r="E9" s="5">
        <f>'[3]Pc, Winter, S3'!E9*Main!$B$8+_xlfn.IFNA(VLOOKUP($A9,'EV Distribution'!$A$2:$B$11,2),0)*'EV Scenarios'!E$2</f>
        <v>0.1589312042832586</v>
      </c>
      <c r="F9" s="5">
        <f>'[3]Pc, Winter, S3'!F9*Main!$B$8+_xlfn.IFNA(VLOOKUP($A9,'EV Distribution'!$A$2:$B$11,2),0)*'EV Scenarios'!F$2</f>
        <v>0.1398200482464991</v>
      </c>
      <c r="G9" s="5">
        <f>'[3]Pc, Winter, S3'!G9*Main!$B$8+_xlfn.IFNA(VLOOKUP($A9,'EV Distribution'!$A$2:$B$11,2),0)*'EV Scenarios'!G$2</f>
        <v>0.1274107681551068</v>
      </c>
      <c r="H9" s="5">
        <f>'[3]Pc, Winter, S3'!H9*Main!$B$8+_xlfn.IFNA(VLOOKUP($A9,'EV Distribution'!$A$2:$B$11,2),0)*'EV Scenarios'!H$2</f>
        <v>0.14327930205710115</v>
      </c>
      <c r="I9" s="5">
        <f>'[3]Pc, Winter, S3'!I9*Main!$B$8+_xlfn.IFNA(VLOOKUP($A9,'EV Distribution'!$A$2:$B$11,2),0)*'EV Scenarios'!I$2</f>
        <v>7.0672740494650305E-2</v>
      </c>
      <c r="J9" s="5">
        <f>'[3]Pc, Winter, S3'!J9*Main!$B$8+_xlfn.IFNA(VLOOKUP($A9,'EV Distribution'!$A$2:$B$11,2),0)*'EV Scenarios'!J$2</f>
        <v>8.0858269716952841E-2</v>
      </c>
      <c r="K9" s="5">
        <f>'[3]Pc, Winter, S3'!K9*Main!$B$8+_xlfn.IFNA(VLOOKUP($A9,'EV Distribution'!$A$2:$B$11,2),0)*'EV Scenarios'!K$2</f>
        <v>0.10714529281329654</v>
      </c>
      <c r="L9" s="5">
        <f>'[3]Pc, Winter, S3'!L9*Main!$B$8+_xlfn.IFNA(VLOOKUP($A9,'EV Distribution'!$A$2:$B$11,2),0)*'EV Scenarios'!L$2</f>
        <v>0.10210119906546496</v>
      </c>
      <c r="M9" s="5">
        <f>'[3]Pc, Winter, S3'!M9*Main!$B$8+_xlfn.IFNA(VLOOKUP($A9,'EV Distribution'!$A$2:$B$11,2),0)*'EV Scenarios'!M$2</f>
        <v>0.10681789842395367</v>
      </c>
      <c r="N9" s="5">
        <f>'[3]Pc, Winter, S3'!N9*Main!$B$8+_xlfn.IFNA(VLOOKUP($A9,'EV Distribution'!$A$2:$B$11,2),0)*'EV Scenarios'!N$2</f>
        <v>0.11491192078572202</v>
      </c>
      <c r="O9" s="5">
        <f>'[3]Pc, Winter, S3'!O9*Main!$B$8+_xlfn.IFNA(VLOOKUP($A9,'EV Distribution'!$A$2:$B$11,2),0)*'EV Scenarios'!O$2</f>
        <v>0.13525159637123849</v>
      </c>
      <c r="P9" s="5">
        <f>'[3]Pc, Winter, S3'!P9*Main!$B$8+_xlfn.IFNA(VLOOKUP($A9,'EV Distribution'!$A$2:$B$11,2),0)*'EV Scenarios'!P$2</f>
        <v>0.13220042901357093</v>
      </c>
      <c r="Q9" s="5">
        <f>'[3]Pc, Winter, S3'!Q9*Main!$B$8+_xlfn.IFNA(VLOOKUP($A9,'EV Distribution'!$A$2:$B$11,2),0)*'EV Scenarios'!Q$2</f>
        <v>0.1351654424025549</v>
      </c>
      <c r="R9" s="5">
        <f>'[3]Pc, Winter, S3'!R9*Main!$B$8+_xlfn.IFNA(VLOOKUP($A9,'EV Distribution'!$A$2:$B$11,2),0)*'EV Scenarios'!R$2</f>
        <v>0.11592355341504897</v>
      </c>
      <c r="S9" s="5">
        <f>'[3]Pc, Winter, S3'!S9*Main!$B$8+_xlfn.IFNA(VLOOKUP($A9,'EV Distribution'!$A$2:$B$11,2),0)*'EV Scenarios'!S$2</f>
        <v>0.13598115376409212</v>
      </c>
      <c r="T9" s="5">
        <f>'[3]Pc, Winter, S3'!T9*Main!$B$8+_xlfn.IFNA(VLOOKUP($A9,'EV Distribution'!$A$2:$B$11,2),0)*'EV Scenarios'!T$2</f>
        <v>0.10642043621347652</v>
      </c>
      <c r="U9" s="5">
        <f>'[3]Pc, Winter, S3'!U9*Main!$B$8+_xlfn.IFNA(VLOOKUP($A9,'EV Distribution'!$A$2:$B$11,2),0)*'EV Scenarios'!U$2</f>
        <v>8.345512687740933E-2</v>
      </c>
      <c r="V9" s="5">
        <f>'[3]Pc, Winter, S3'!V9*Main!$B$8+_xlfn.IFNA(VLOOKUP($A9,'EV Distribution'!$A$2:$B$11,2),0)*'EV Scenarios'!V$2</f>
        <v>9.4130023113464717E-2</v>
      </c>
      <c r="W9" s="5">
        <f>'[3]Pc, Winter, S3'!W9*Main!$B$8+_xlfn.IFNA(VLOOKUP($A9,'EV Distribution'!$A$2:$B$11,2),0)*'EV Scenarios'!W$2</f>
        <v>8.218118070675498E-2</v>
      </c>
      <c r="X9" s="5">
        <f>'[3]Pc, Winter, S3'!X9*Main!$B$8+_xlfn.IFNA(VLOOKUP($A9,'EV Distribution'!$A$2:$B$11,2),0)*'EV Scenarios'!X$2</f>
        <v>0.14792493848410332</v>
      </c>
      <c r="Y9" s="5">
        <f>'[3]Pc, Winter, S3'!Y9*Main!$B$8+_xlfn.IFNA(VLOOKUP($A9,'EV Distribution'!$A$2:$B$11,2),0)*'EV Scenarios'!Y$2</f>
        <v>0.16399337251990403</v>
      </c>
    </row>
    <row r="10" spans="1:25" x14ac:dyDescent="0.25">
      <c r="A10">
        <v>44</v>
      </c>
      <c r="B10" s="5">
        <f>'[3]Pc, Winter, S3'!B10*Main!$B$8+_xlfn.IFNA(VLOOKUP($A10,'EV Distribution'!$A$2:$B$11,2),0)*'EV Scenarios'!B$2</f>
        <v>0.15890130033782257</v>
      </c>
      <c r="C10" s="5">
        <f>'[3]Pc, Winter, S3'!C10*Main!$B$8+_xlfn.IFNA(VLOOKUP($A10,'EV Distribution'!$A$2:$B$11,2),0)*'EV Scenarios'!C$2</f>
        <v>0.16459857326799626</v>
      </c>
      <c r="D10" s="5">
        <f>'[3]Pc, Winter, S3'!D10*Main!$B$8+_xlfn.IFNA(VLOOKUP($A10,'EV Distribution'!$A$2:$B$11,2),0)*'EV Scenarios'!D$2</f>
        <v>0.15151484940524446</v>
      </c>
      <c r="E10" s="5">
        <f>'[3]Pc, Winter, S3'!E10*Main!$B$8+_xlfn.IFNA(VLOOKUP($A10,'EV Distribution'!$A$2:$B$11,2),0)*'EV Scenarios'!E$2</f>
        <v>0.14623030335813469</v>
      </c>
      <c r="F10" s="5">
        <f>'[3]Pc, Winter, S3'!F10*Main!$B$8+_xlfn.IFNA(VLOOKUP($A10,'EV Distribution'!$A$2:$B$11,2),0)*'EV Scenarios'!F$2</f>
        <v>0.1287456935938262</v>
      </c>
      <c r="G10" s="5">
        <f>'[3]Pc, Winter, S3'!G10*Main!$B$8+_xlfn.IFNA(VLOOKUP($A10,'EV Distribution'!$A$2:$B$11,2),0)*'EV Scenarios'!G$2</f>
        <v>0.11545675144998427</v>
      </c>
      <c r="H10" s="5">
        <f>'[3]Pc, Winter, S3'!H10*Main!$B$8+_xlfn.IFNA(VLOOKUP($A10,'EV Distribution'!$A$2:$B$11,2),0)*'EV Scenarios'!H$2</f>
        <v>0.12475981473848929</v>
      </c>
      <c r="I10" s="5">
        <f>'[3]Pc, Winter, S3'!I10*Main!$B$8+_xlfn.IFNA(VLOOKUP($A10,'EV Distribution'!$A$2:$B$11,2),0)*'EV Scenarios'!I$2</f>
        <v>4.0681816571960308E-2</v>
      </c>
      <c r="J10" s="5">
        <f>'[3]Pc, Winter, S3'!J10*Main!$B$8+_xlfn.IFNA(VLOOKUP($A10,'EV Distribution'!$A$2:$B$11,2),0)*'EV Scenarios'!J$2</f>
        <v>3.3623788083397263E-2</v>
      </c>
      <c r="K10" s="5">
        <f>'[3]Pc, Winter, S3'!K10*Main!$B$8+_xlfn.IFNA(VLOOKUP($A10,'EV Distribution'!$A$2:$B$11,2),0)*'EV Scenarios'!K$2</f>
        <v>4.0086859999483707E-2</v>
      </c>
      <c r="L10" s="5">
        <f>'[3]Pc, Winter, S3'!L10*Main!$B$8+_xlfn.IFNA(VLOOKUP($A10,'EV Distribution'!$A$2:$B$11,2),0)*'EV Scenarios'!L$2</f>
        <v>3.1130593777073008E-2</v>
      </c>
      <c r="M10" s="5">
        <f>'[3]Pc, Winter, S3'!M10*Main!$B$8+_xlfn.IFNA(VLOOKUP($A10,'EV Distribution'!$A$2:$B$11,2),0)*'EV Scenarios'!M$2</f>
        <v>3.2495614537428212E-2</v>
      </c>
      <c r="N10" s="5">
        <f>'[3]Pc, Winter, S3'!N10*Main!$B$8+_xlfn.IFNA(VLOOKUP($A10,'EV Distribution'!$A$2:$B$11,2),0)*'EV Scenarios'!N$2</f>
        <v>4.2102911981551416E-2</v>
      </c>
      <c r="O10" s="5">
        <f>'[3]Pc, Winter, S3'!O10*Main!$B$8+_xlfn.IFNA(VLOOKUP($A10,'EV Distribution'!$A$2:$B$11,2),0)*'EV Scenarios'!O$2</f>
        <v>6.0415593640168949E-2</v>
      </c>
      <c r="P10" s="5">
        <f>'[3]Pc, Winter, S3'!P10*Main!$B$8+_xlfn.IFNA(VLOOKUP($A10,'EV Distribution'!$A$2:$B$11,2),0)*'EV Scenarios'!P$2</f>
        <v>6.0549587613848238E-2</v>
      </c>
      <c r="Q10" s="5">
        <f>'[3]Pc, Winter, S3'!Q10*Main!$B$8+_xlfn.IFNA(VLOOKUP($A10,'EV Distribution'!$A$2:$B$11,2),0)*'EV Scenarios'!Q$2</f>
        <v>6.4670791005605383E-2</v>
      </c>
      <c r="R10" s="5">
        <f>'[3]Pc, Winter, S3'!R10*Main!$B$8+_xlfn.IFNA(VLOOKUP($A10,'EV Distribution'!$A$2:$B$11,2),0)*'EV Scenarios'!R$2</f>
        <v>4.8169519374660727E-2</v>
      </c>
      <c r="S10" s="5">
        <f>'[3]Pc, Winter, S3'!S10*Main!$B$8+_xlfn.IFNA(VLOOKUP($A10,'EV Distribution'!$A$2:$B$11,2),0)*'EV Scenarios'!S$2</f>
        <v>7.3545122806870034E-2</v>
      </c>
      <c r="T10" s="5">
        <f>'[3]Pc, Winter, S3'!T10*Main!$B$8+_xlfn.IFNA(VLOOKUP($A10,'EV Distribution'!$A$2:$B$11,2),0)*'EV Scenarios'!T$2</f>
        <v>5.6321658594509681E-2</v>
      </c>
      <c r="U10" s="5">
        <f>'[3]Pc, Winter, S3'!U10*Main!$B$8+_xlfn.IFNA(VLOOKUP($A10,'EV Distribution'!$A$2:$B$11,2),0)*'EV Scenarios'!U$2</f>
        <v>5.645235143539061E-2</v>
      </c>
      <c r="V10" s="5">
        <f>'[3]Pc, Winter, S3'!V10*Main!$B$8+_xlfn.IFNA(VLOOKUP($A10,'EV Distribution'!$A$2:$B$11,2),0)*'EV Scenarios'!V$2</f>
        <v>7.2864212405706674E-2</v>
      </c>
      <c r="W10" s="5">
        <f>'[3]Pc, Winter, S3'!W10*Main!$B$8+_xlfn.IFNA(VLOOKUP($A10,'EV Distribution'!$A$2:$B$11,2),0)*'EV Scenarios'!W$2</f>
        <v>6.1739694025799506E-2</v>
      </c>
      <c r="X10" s="5">
        <f>'[3]Pc, Winter, S3'!X10*Main!$B$8+_xlfn.IFNA(VLOOKUP($A10,'EV Distribution'!$A$2:$B$11,2),0)*'EV Scenarios'!X$2</f>
        <v>0.13251067252028265</v>
      </c>
      <c r="Y10" s="5">
        <f>'[3]Pc, Winter, S3'!Y10*Main!$B$8+_xlfn.IFNA(VLOOKUP($A10,'EV Distribution'!$A$2:$B$11,2),0)*'EV Scenarios'!Y$2</f>
        <v>0.15006828024746285</v>
      </c>
    </row>
    <row r="11" spans="1:25" x14ac:dyDescent="0.25">
      <c r="A11">
        <v>45</v>
      </c>
      <c r="B11" s="5">
        <f>'[3]Pc, Winter, S3'!B11*Main!$B$8+_xlfn.IFNA(VLOOKUP($A11,'EV Distribution'!$A$2:$B$11,2),0)*'EV Scenarios'!B$2</f>
        <v>0.12025537198096138</v>
      </c>
      <c r="C11" s="5">
        <f>'[3]Pc, Winter, S3'!C11*Main!$B$8+_xlfn.IFNA(VLOOKUP($A11,'EV Distribution'!$A$2:$B$11,2),0)*'EV Scenarios'!C$2</f>
        <v>0.12509937198096138</v>
      </c>
      <c r="D11" s="5">
        <f>'[3]Pc, Winter, S3'!D11*Main!$B$8+_xlfn.IFNA(VLOOKUP($A11,'EV Distribution'!$A$2:$B$11,2),0)*'EV Scenarios'!D$2</f>
        <v>0.11234937198096137</v>
      </c>
      <c r="E11" s="5">
        <f>'[3]Pc, Winter, S3'!E11*Main!$B$8+_xlfn.IFNA(VLOOKUP($A11,'EV Distribution'!$A$2:$B$11,2),0)*'EV Scenarios'!E$2</f>
        <v>0.10706737198096139</v>
      </c>
      <c r="F11" s="5">
        <f>'[3]Pc, Winter, S3'!F11*Main!$B$8+_xlfn.IFNA(VLOOKUP($A11,'EV Distribution'!$A$2:$B$11,2),0)*'EV Scenarios'!F$2</f>
        <v>8.8839371980961382E-2</v>
      </c>
      <c r="G11" s="5">
        <f>'[3]Pc, Winter, S3'!G11*Main!$B$8+_xlfn.IFNA(VLOOKUP($A11,'EV Distribution'!$A$2:$B$11,2),0)*'EV Scenarios'!G$2</f>
        <v>7.6063371980961372E-2</v>
      </c>
      <c r="H11" s="5">
        <f>'[3]Pc, Winter, S3'!H11*Main!$B$8+_xlfn.IFNA(VLOOKUP($A11,'EV Distribution'!$A$2:$B$11,2),0)*'EV Scenarios'!H$2</f>
        <v>9.325037198096138E-2</v>
      </c>
      <c r="I11" s="5">
        <f>'[3]Pc, Winter, S3'!I11*Main!$B$8+_xlfn.IFNA(VLOOKUP($A11,'EV Distribution'!$A$2:$B$11,2),0)*'EV Scenarios'!I$2</f>
        <v>1.9160371980961374E-2</v>
      </c>
      <c r="J11" s="5">
        <f>'[3]Pc, Winter, S3'!J11*Main!$B$8+_xlfn.IFNA(VLOOKUP($A11,'EV Distribution'!$A$2:$B$11,2),0)*'EV Scenarios'!J$2</f>
        <v>1.6961371980961374E-2</v>
      </c>
      <c r="K11" s="5">
        <f>'[3]Pc, Winter, S3'!K11*Main!$B$8+_xlfn.IFNA(VLOOKUP($A11,'EV Distribution'!$A$2:$B$11,2),0)*'EV Scenarios'!K$2</f>
        <v>2.4057371980961372E-2</v>
      </c>
      <c r="L11" s="5">
        <f>'[3]Pc, Winter, S3'!L11*Main!$B$8+_xlfn.IFNA(VLOOKUP($A11,'EV Distribution'!$A$2:$B$11,2),0)*'EV Scenarios'!L$2</f>
        <v>1.5041371980961372E-2</v>
      </c>
      <c r="M11" s="5">
        <f>'[3]Pc, Winter, S3'!M11*Main!$B$8+_xlfn.IFNA(VLOOKUP($A11,'EV Distribution'!$A$2:$B$11,2),0)*'EV Scenarios'!M$2</f>
        <v>1.6973371980961372E-2</v>
      </c>
      <c r="N11" s="5">
        <f>'[3]Pc, Winter, S3'!N11*Main!$B$8+_xlfn.IFNA(VLOOKUP($A11,'EV Distribution'!$A$2:$B$11,2),0)*'EV Scenarios'!N$2</f>
        <v>2.5267371980961375E-2</v>
      </c>
      <c r="O11" s="5">
        <f>'[3]Pc, Winter, S3'!O11*Main!$B$8+_xlfn.IFNA(VLOOKUP($A11,'EV Distribution'!$A$2:$B$11,2),0)*'EV Scenarios'!O$2</f>
        <v>4.4532371980961369E-2</v>
      </c>
      <c r="P11" s="5">
        <f>'[3]Pc, Winter, S3'!P11*Main!$B$8+_xlfn.IFNA(VLOOKUP($A11,'EV Distribution'!$A$2:$B$11,2),0)*'EV Scenarios'!P$2</f>
        <v>4.3845371980961369E-2</v>
      </c>
      <c r="Q11" s="5">
        <f>'[3]Pc, Winter, S3'!Q11*Main!$B$8+_xlfn.IFNA(VLOOKUP($A11,'EV Distribution'!$A$2:$B$11,2),0)*'EV Scenarios'!Q$2</f>
        <v>4.3850371980961374E-2</v>
      </c>
      <c r="R11" s="5">
        <f>'[3]Pc, Winter, S3'!R11*Main!$B$8+_xlfn.IFNA(VLOOKUP($A11,'EV Distribution'!$A$2:$B$11,2),0)*'EV Scenarios'!R$2</f>
        <v>2.7453371980961372E-2</v>
      </c>
      <c r="S11" s="5">
        <f>'[3]Pc, Winter, S3'!S11*Main!$B$8+_xlfn.IFNA(VLOOKUP($A11,'EV Distribution'!$A$2:$B$11,2),0)*'EV Scenarios'!S$2</f>
        <v>5.2876371980961373E-2</v>
      </c>
      <c r="T11" s="5">
        <f>'[3]Pc, Winter, S3'!T11*Main!$B$8+_xlfn.IFNA(VLOOKUP($A11,'EV Distribution'!$A$2:$B$11,2),0)*'EV Scenarios'!T$2</f>
        <v>3.1551371980961369E-2</v>
      </c>
      <c r="U11" s="5">
        <f>'[3]Pc, Winter, S3'!U11*Main!$B$8+_xlfn.IFNA(VLOOKUP($A11,'EV Distribution'!$A$2:$B$11,2),0)*'EV Scenarios'!U$2</f>
        <v>2.3556371980961374E-2</v>
      </c>
      <c r="V11" s="5">
        <f>'[3]Pc, Winter, S3'!V11*Main!$B$8+_xlfn.IFNA(VLOOKUP($A11,'EV Distribution'!$A$2:$B$11,2),0)*'EV Scenarios'!V$2</f>
        <v>3.3783371980961374E-2</v>
      </c>
      <c r="W11" s="5">
        <f>'[3]Pc, Winter, S3'!W11*Main!$B$8+_xlfn.IFNA(VLOOKUP($A11,'EV Distribution'!$A$2:$B$11,2),0)*'EV Scenarios'!W$2</f>
        <v>2.2850371980961372E-2</v>
      </c>
      <c r="X11" s="5">
        <f>'[3]Pc, Winter, S3'!X11*Main!$B$8+_xlfn.IFNA(VLOOKUP($A11,'EV Distribution'!$A$2:$B$11,2),0)*'EV Scenarios'!X$2</f>
        <v>9.3695371980961381E-2</v>
      </c>
      <c r="Y11" s="5">
        <f>'[3]Pc, Winter, S3'!Y11*Main!$B$8+_xlfn.IFNA(VLOOKUP($A11,'EV Distribution'!$A$2:$B$11,2),0)*'EV Scenarios'!Y$2</f>
        <v>0.11219937198096139</v>
      </c>
    </row>
    <row r="12" spans="1:25" x14ac:dyDescent="0.25">
      <c r="A12">
        <v>46</v>
      </c>
      <c r="B12" s="5">
        <f>'[3]Pc, Winter, S3'!B12*Main!$B$8+_xlfn.IFNA(VLOOKUP($A12,'EV Distribution'!$A$2:$B$11,2),0)*'EV Scenarios'!B$2</f>
        <v>0.13497934358857977</v>
      </c>
      <c r="C12" s="5">
        <f>'[3]Pc, Winter, S3'!C12*Main!$B$8+_xlfn.IFNA(VLOOKUP($A12,'EV Distribution'!$A$2:$B$11,2),0)*'EV Scenarios'!C$2</f>
        <v>0.13831648929047186</v>
      </c>
      <c r="D12" s="5">
        <f>'[3]Pc, Winter, S3'!D12*Main!$B$8+_xlfn.IFNA(VLOOKUP($A12,'EV Distribution'!$A$2:$B$11,2),0)*'EV Scenarios'!D$2</f>
        <v>0.12415707644941389</v>
      </c>
      <c r="E12" s="5">
        <f>'[3]Pc, Winter, S3'!E12*Main!$B$8+_xlfn.IFNA(VLOOKUP($A12,'EV Distribution'!$A$2:$B$11,2),0)*'EV Scenarios'!E$2</f>
        <v>0.11768186897299585</v>
      </c>
      <c r="F12" s="5">
        <f>'[3]Pc, Winter, S3'!F12*Main!$B$8+_xlfn.IFNA(VLOOKUP($A12,'EV Distribution'!$A$2:$B$11,2),0)*'EV Scenarios'!F$2</f>
        <v>9.8848783768315837E-2</v>
      </c>
      <c r="G12" s="5">
        <f>'[3]Pc, Winter, S3'!G12*Main!$B$8+_xlfn.IFNA(VLOOKUP($A12,'EV Distribution'!$A$2:$B$11,2),0)*'EV Scenarios'!G$2</f>
        <v>8.591804792324069E-2</v>
      </c>
      <c r="H12" s="5">
        <f>'[3]Pc, Winter, S3'!H12*Main!$B$8+_xlfn.IFNA(VLOOKUP($A12,'EV Distribution'!$A$2:$B$11,2),0)*'EV Scenarios'!H$2</f>
        <v>0.10313213835540576</v>
      </c>
      <c r="I12" s="5">
        <f>'[3]Pc, Winter, S3'!I12*Main!$B$8+_xlfn.IFNA(VLOOKUP($A12,'EV Distribution'!$A$2:$B$11,2),0)*'EV Scenarios'!I$2</f>
        <v>3.0778164069152701E-2</v>
      </c>
      <c r="J12" s="5">
        <f>'[3]Pc, Winter, S3'!J12*Main!$B$8+_xlfn.IFNA(VLOOKUP($A12,'EV Distribution'!$A$2:$B$11,2),0)*'EV Scenarios'!J$2</f>
        <v>3.1345421315258436E-2</v>
      </c>
      <c r="K12" s="5">
        <f>'[3]Pc, Winter, S3'!K12*Main!$B$8+_xlfn.IFNA(VLOOKUP($A12,'EV Distribution'!$A$2:$B$11,2),0)*'EV Scenarios'!K$2</f>
        <v>3.9267082506249509E-2</v>
      </c>
      <c r="L12" s="5">
        <f>'[3]Pc, Winter, S3'!L12*Main!$B$8+_xlfn.IFNA(VLOOKUP($A12,'EV Distribution'!$A$2:$B$11,2),0)*'EV Scenarios'!L$2</f>
        <v>3.1102453425561526E-2</v>
      </c>
      <c r="M12" s="5">
        <f>'[3]Pc, Winter, S3'!M12*Main!$B$8+_xlfn.IFNA(VLOOKUP($A12,'EV Distribution'!$A$2:$B$11,2),0)*'EV Scenarios'!M$2</f>
        <v>3.2879153026025683E-2</v>
      </c>
      <c r="N12" s="5">
        <f>'[3]Pc, Winter, S3'!N12*Main!$B$8+_xlfn.IFNA(VLOOKUP($A12,'EV Distribution'!$A$2:$B$11,2),0)*'EV Scenarios'!N$2</f>
        <v>4.0419786072737197E-2</v>
      </c>
      <c r="O12" s="5">
        <f>'[3]Pc, Winter, S3'!O12*Main!$B$8+_xlfn.IFNA(VLOOKUP($A12,'EV Distribution'!$A$2:$B$11,2),0)*'EV Scenarios'!O$2</f>
        <v>5.9510151728409448E-2</v>
      </c>
      <c r="P12" s="5">
        <f>'[3]Pc, Winter, S3'!P12*Main!$B$8+_xlfn.IFNA(VLOOKUP($A12,'EV Distribution'!$A$2:$B$11,2),0)*'EV Scenarios'!P$2</f>
        <v>5.8512077545162654E-2</v>
      </c>
      <c r="Q12" s="5">
        <f>'[3]Pc, Winter, S3'!Q12*Main!$B$8+_xlfn.IFNA(VLOOKUP($A12,'EV Distribution'!$A$2:$B$11,2),0)*'EV Scenarios'!Q$2</f>
        <v>5.835415069279562E-2</v>
      </c>
      <c r="R12" s="5">
        <f>'[3]Pc, Winter, S3'!R12*Main!$B$8+_xlfn.IFNA(VLOOKUP($A12,'EV Distribution'!$A$2:$B$11,2),0)*'EV Scenarios'!R$2</f>
        <v>4.2235675623028282E-2</v>
      </c>
      <c r="S12" s="5">
        <f>'[3]Pc, Winter, S3'!S12*Main!$B$8+_xlfn.IFNA(VLOOKUP($A12,'EV Distribution'!$A$2:$B$11,2),0)*'EV Scenarios'!S$2</f>
        <v>6.8150225477553894E-2</v>
      </c>
      <c r="T12" s="5">
        <f>'[3]Pc, Winter, S3'!T12*Main!$B$8+_xlfn.IFNA(VLOOKUP($A12,'EV Distribution'!$A$2:$B$11,2),0)*'EV Scenarios'!T$2</f>
        <v>4.8707747521816738E-2</v>
      </c>
      <c r="U12" s="5">
        <f>'[3]Pc, Winter, S3'!U12*Main!$B$8+_xlfn.IFNA(VLOOKUP($A12,'EV Distribution'!$A$2:$B$11,2),0)*'EV Scenarios'!U$2</f>
        <v>4.170167394719633E-2</v>
      </c>
      <c r="V12" s="5">
        <f>'[3]Pc, Winter, S3'!V12*Main!$B$8+_xlfn.IFNA(VLOOKUP($A12,'EV Distribution'!$A$2:$B$11,2),0)*'EV Scenarios'!V$2</f>
        <v>5.1254188869168438E-2</v>
      </c>
      <c r="W12" s="5">
        <f>'[3]Pc, Winter, S3'!W12*Main!$B$8+_xlfn.IFNA(VLOOKUP($A12,'EV Distribution'!$A$2:$B$11,2),0)*'EV Scenarios'!W$2</f>
        <v>3.970010853919341E-2</v>
      </c>
      <c r="X12" s="5">
        <f>'[3]Pc, Winter, S3'!X12*Main!$B$8+_xlfn.IFNA(VLOOKUP($A12,'EV Distribution'!$A$2:$B$11,2),0)*'EV Scenarios'!X$2</f>
        <v>0.10907007822278933</v>
      </c>
      <c r="Y12" s="5">
        <f>'[3]Pc, Winter, S3'!Y12*Main!$B$8+_xlfn.IFNA(VLOOKUP($A12,'EV Distribution'!$A$2:$B$11,2),0)*'EV Scenarios'!Y$2</f>
        <v>0.12614634395309182</v>
      </c>
    </row>
    <row r="13" spans="1:25" x14ac:dyDescent="0.25">
      <c r="A13">
        <v>48</v>
      </c>
      <c r="B13" s="5">
        <f>'[3]Pc, Winter, S3'!B13*Main!$B$8+_xlfn.IFNA(VLOOKUP($A13,'EV Distribution'!$A$2:$B$11,2),0)*'EV Scenarios'!B$2</f>
        <v>0.11838871882621352</v>
      </c>
      <c r="C13" s="5">
        <f>'[3]Pc, Winter, S3'!C13*Main!$B$8+_xlfn.IFNA(VLOOKUP($A13,'EV Distribution'!$A$2:$B$11,2),0)*'EV Scenarios'!C$2</f>
        <v>0.12323271882621353</v>
      </c>
      <c r="D13" s="5">
        <f>'[3]Pc, Winter, S3'!D13*Main!$B$8+_xlfn.IFNA(VLOOKUP($A13,'EV Distribution'!$A$2:$B$11,2),0)*'EV Scenarios'!D$2</f>
        <v>0.11048271882621351</v>
      </c>
      <c r="E13" s="5">
        <f>'[3]Pc, Winter, S3'!E13*Main!$B$8+_xlfn.IFNA(VLOOKUP($A13,'EV Distribution'!$A$2:$B$11,2),0)*'EV Scenarios'!E$2</f>
        <v>0.10520071882621353</v>
      </c>
      <c r="F13" s="5">
        <f>'[3]Pc, Winter, S3'!F13*Main!$B$8+_xlfn.IFNA(VLOOKUP($A13,'EV Distribution'!$A$2:$B$11,2),0)*'EV Scenarios'!F$2</f>
        <v>8.6972718826213519E-2</v>
      </c>
      <c r="G13" s="5">
        <f>'[3]Pc, Winter, S3'!G13*Main!$B$8+_xlfn.IFNA(VLOOKUP($A13,'EV Distribution'!$A$2:$B$11,2),0)*'EV Scenarios'!G$2</f>
        <v>7.4196718826213509E-2</v>
      </c>
      <c r="H13" s="5">
        <f>'[3]Pc, Winter, S3'!H13*Main!$B$8+_xlfn.IFNA(VLOOKUP($A13,'EV Distribution'!$A$2:$B$11,2),0)*'EV Scenarios'!H$2</f>
        <v>9.1383718826213517E-2</v>
      </c>
      <c r="I13" s="5">
        <f>'[3]Pc, Winter, S3'!I13*Main!$B$8+_xlfn.IFNA(VLOOKUP($A13,'EV Distribution'!$A$2:$B$11,2),0)*'EV Scenarios'!I$2</f>
        <v>1.7293718826213517E-2</v>
      </c>
      <c r="J13" s="5">
        <f>'[3]Pc, Winter, S3'!J13*Main!$B$8+_xlfn.IFNA(VLOOKUP($A13,'EV Distribution'!$A$2:$B$11,2),0)*'EV Scenarios'!J$2</f>
        <v>1.5094718826213518E-2</v>
      </c>
      <c r="K13" s="5">
        <f>'[3]Pc, Winter, S3'!K13*Main!$B$8+_xlfn.IFNA(VLOOKUP($A13,'EV Distribution'!$A$2:$B$11,2),0)*'EV Scenarios'!K$2</f>
        <v>2.2190718826213516E-2</v>
      </c>
      <c r="L13" s="5">
        <f>'[3]Pc, Winter, S3'!L13*Main!$B$8+_xlfn.IFNA(VLOOKUP($A13,'EV Distribution'!$A$2:$B$11,2),0)*'EV Scenarios'!L$2</f>
        <v>1.3174718826213518E-2</v>
      </c>
      <c r="M13" s="5">
        <f>'[3]Pc, Winter, S3'!M13*Main!$B$8+_xlfn.IFNA(VLOOKUP($A13,'EV Distribution'!$A$2:$B$11,2),0)*'EV Scenarios'!M$2</f>
        <v>1.5106718826213518E-2</v>
      </c>
      <c r="N13" s="5">
        <f>'[3]Pc, Winter, S3'!N13*Main!$B$8+_xlfn.IFNA(VLOOKUP($A13,'EV Distribution'!$A$2:$B$11,2),0)*'EV Scenarios'!N$2</f>
        <v>2.3400718826213519E-2</v>
      </c>
      <c r="O13" s="5">
        <f>'[3]Pc, Winter, S3'!O13*Main!$B$8+_xlfn.IFNA(VLOOKUP($A13,'EV Distribution'!$A$2:$B$11,2),0)*'EV Scenarios'!O$2</f>
        <v>4.2665718826213513E-2</v>
      </c>
      <c r="P13" s="5">
        <f>'[3]Pc, Winter, S3'!P13*Main!$B$8+_xlfn.IFNA(VLOOKUP($A13,'EV Distribution'!$A$2:$B$11,2),0)*'EV Scenarios'!P$2</f>
        <v>4.1978718826213512E-2</v>
      </c>
      <c r="Q13" s="5">
        <f>'[3]Pc, Winter, S3'!Q13*Main!$B$8+_xlfn.IFNA(VLOOKUP($A13,'EV Distribution'!$A$2:$B$11,2),0)*'EV Scenarios'!Q$2</f>
        <v>4.1983718826213517E-2</v>
      </c>
      <c r="R13" s="5">
        <f>'[3]Pc, Winter, S3'!R13*Main!$B$8+_xlfn.IFNA(VLOOKUP($A13,'EV Distribution'!$A$2:$B$11,2),0)*'EV Scenarios'!R$2</f>
        <v>2.5586718826213516E-2</v>
      </c>
      <c r="S13" s="5">
        <f>'[3]Pc, Winter, S3'!S13*Main!$B$8+_xlfn.IFNA(VLOOKUP($A13,'EV Distribution'!$A$2:$B$11,2),0)*'EV Scenarios'!S$2</f>
        <v>5.1009718826213517E-2</v>
      </c>
      <c r="T13" s="5">
        <f>'[3]Pc, Winter, S3'!T13*Main!$B$8+_xlfn.IFNA(VLOOKUP($A13,'EV Distribution'!$A$2:$B$11,2),0)*'EV Scenarios'!T$2</f>
        <v>2.9684718826213517E-2</v>
      </c>
      <c r="U13" s="5">
        <f>'[3]Pc, Winter, S3'!U13*Main!$B$8+_xlfn.IFNA(VLOOKUP($A13,'EV Distribution'!$A$2:$B$11,2),0)*'EV Scenarios'!U$2</f>
        <v>2.1689718826213518E-2</v>
      </c>
      <c r="V13" s="5">
        <f>'[3]Pc, Winter, S3'!V13*Main!$B$8+_xlfn.IFNA(VLOOKUP($A13,'EV Distribution'!$A$2:$B$11,2),0)*'EV Scenarios'!V$2</f>
        <v>3.1916718826213518E-2</v>
      </c>
      <c r="W13" s="5">
        <f>'[3]Pc, Winter, S3'!W13*Main!$B$8+_xlfn.IFNA(VLOOKUP($A13,'EV Distribution'!$A$2:$B$11,2),0)*'EV Scenarios'!W$2</f>
        <v>2.0983718826213516E-2</v>
      </c>
      <c r="X13" s="5">
        <f>'[3]Pc, Winter, S3'!X13*Main!$B$8+_xlfn.IFNA(VLOOKUP($A13,'EV Distribution'!$A$2:$B$11,2),0)*'EV Scenarios'!X$2</f>
        <v>9.1828718826213518E-2</v>
      </c>
      <c r="Y13" s="5">
        <f>'[3]Pc, Winter, S3'!Y13*Main!$B$8+_xlfn.IFNA(VLOOKUP($A13,'EV Distribution'!$A$2:$B$11,2),0)*'EV Scenarios'!Y$2</f>
        <v>0.11033271882621352</v>
      </c>
    </row>
    <row r="14" spans="1:25" x14ac:dyDescent="0.25">
      <c r="A14">
        <v>60</v>
      </c>
      <c r="B14" s="5">
        <f>'[3]Pc, Winter, S3'!B14*Main!$B$8+_xlfn.IFNA(VLOOKUP($A14,'EV Distribution'!$A$2:$B$11,2),0)*'EV Scenarios'!B$2</f>
        <v>0.11857105939737236</v>
      </c>
      <c r="C14" s="5">
        <f>'[3]Pc, Winter, S3'!C14*Main!$B$8+_xlfn.IFNA(VLOOKUP($A14,'EV Distribution'!$A$2:$B$11,2),0)*'EV Scenarios'!C$2</f>
        <v>0.12341505939737238</v>
      </c>
      <c r="D14" s="5">
        <f>'[3]Pc, Winter, S3'!D14*Main!$B$8+_xlfn.IFNA(VLOOKUP($A14,'EV Distribution'!$A$2:$B$11,2),0)*'EV Scenarios'!D$2</f>
        <v>0.11066505939737235</v>
      </c>
      <c r="E14" s="5">
        <f>'[3]Pc, Winter, S3'!E14*Main!$B$8+_xlfn.IFNA(VLOOKUP($A14,'EV Distribution'!$A$2:$B$11,2),0)*'EV Scenarios'!E$2</f>
        <v>0.10538305939737237</v>
      </c>
      <c r="F14" s="5">
        <f>'[3]Pc, Winter, S3'!F14*Main!$B$8+_xlfn.IFNA(VLOOKUP($A14,'EV Distribution'!$A$2:$B$11,2),0)*'EV Scenarios'!F$2</f>
        <v>8.7155059397372364E-2</v>
      </c>
      <c r="G14" s="5">
        <f>'[3]Pc, Winter, S3'!G14*Main!$B$8+_xlfn.IFNA(VLOOKUP($A14,'EV Distribution'!$A$2:$B$11,2),0)*'EV Scenarios'!G$2</f>
        <v>7.4379059397372355E-2</v>
      </c>
      <c r="H14" s="5">
        <f>'[3]Pc, Winter, S3'!H14*Main!$B$8+_xlfn.IFNA(VLOOKUP($A14,'EV Distribution'!$A$2:$B$11,2),0)*'EV Scenarios'!H$2</f>
        <v>9.1566059397372362E-2</v>
      </c>
      <c r="I14" s="5">
        <f>'[3]Pc, Winter, S3'!I14*Main!$B$8+_xlfn.IFNA(VLOOKUP($A14,'EV Distribution'!$A$2:$B$11,2),0)*'EV Scenarios'!I$2</f>
        <v>1.7476059397372356E-2</v>
      </c>
      <c r="J14" s="5">
        <f>'[3]Pc, Winter, S3'!J14*Main!$B$8+_xlfn.IFNA(VLOOKUP($A14,'EV Distribution'!$A$2:$B$11,2),0)*'EV Scenarios'!J$2</f>
        <v>1.5277059397372356E-2</v>
      </c>
      <c r="K14" s="5">
        <f>'[3]Pc, Winter, S3'!K14*Main!$B$8+_xlfn.IFNA(VLOOKUP($A14,'EV Distribution'!$A$2:$B$11,2),0)*'EV Scenarios'!K$2</f>
        <v>2.2373059397372354E-2</v>
      </c>
      <c r="L14" s="5">
        <f>'[3]Pc, Winter, S3'!L14*Main!$B$8+_xlfn.IFNA(VLOOKUP($A14,'EV Distribution'!$A$2:$B$11,2),0)*'EV Scenarios'!L$2</f>
        <v>1.3357059397372356E-2</v>
      </c>
      <c r="M14" s="5">
        <f>'[3]Pc, Winter, S3'!M14*Main!$B$8+_xlfn.IFNA(VLOOKUP($A14,'EV Distribution'!$A$2:$B$11,2),0)*'EV Scenarios'!M$2</f>
        <v>1.5289059397372356E-2</v>
      </c>
      <c r="N14" s="5">
        <f>'[3]Pc, Winter, S3'!N14*Main!$B$8+_xlfn.IFNA(VLOOKUP($A14,'EV Distribution'!$A$2:$B$11,2),0)*'EV Scenarios'!N$2</f>
        <v>2.3583059397372357E-2</v>
      </c>
      <c r="O14" s="5">
        <f>'[3]Pc, Winter, S3'!O14*Main!$B$8+_xlfn.IFNA(VLOOKUP($A14,'EV Distribution'!$A$2:$B$11,2),0)*'EV Scenarios'!O$2</f>
        <v>4.2848059397372351E-2</v>
      </c>
      <c r="P14" s="5">
        <f>'[3]Pc, Winter, S3'!P14*Main!$B$8+_xlfn.IFNA(VLOOKUP($A14,'EV Distribution'!$A$2:$B$11,2),0)*'EV Scenarios'!P$2</f>
        <v>4.2161059397372358E-2</v>
      </c>
      <c r="Q14" s="5">
        <f>'[3]Pc, Winter, S3'!Q14*Main!$B$8+_xlfn.IFNA(VLOOKUP($A14,'EV Distribution'!$A$2:$B$11,2),0)*'EV Scenarios'!Q$2</f>
        <v>4.2166059397372363E-2</v>
      </c>
      <c r="R14" s="5">
        <f>'[3]Pc, Winter, S3'!R14*Main!$B$8+_xlfn.IFNA(VLOOKUP($A14,'EV Distribution'!$A$2:$B$11,2),0)*'EV Scenarios'!R$2</f>
        <v>2.5769059397372354E-2</v>
      </c>
      <c r="S14" s="5">
        <f>'[3]Pc, Winter, S3'!S14*Main!$B$8+_xlfn.IFNA(VLOOKUP($A14,'EV Distribution'!$A$2:$B$11,2),0)*'EV Scenarios'!S$2</f>
        <v>5.1192059397372355E-2</v>
      </c>
      <c r="T14" s="5">
        <f>'[3]Pc, Winter, S3'!T14*Main!$B$8+_xlfn.IFNA(VLOOKUP($A14,'EV Distribution'!$A$2:$B$11,2),0)*'EV Scenarios'!T$2</f>
        <v>2.9867059397372355E-2</v>
      </c>
      <c r="U14" s="5">
        <f>'[3]Pc, Winter, S3'!U14*Main!$B$8+_xlfn.IFNA(VLOOKUP($A14,'EV Distribution'!$A$2:$B$11,2),0)*'EV Scenarios'!U$2</f>
        <v>2.1872059397372356E-2</v>
      </c>
      <c r="V14" s="5">
        <f>'[3]Pc, Winter, S3'!V14*Main!$B$8+_xlfn.IFNA(VLOOKUP($A14,'EV Distribution'!$A$2:$B$11,2),0)*'EV Scenarios'!V$2</f>
        <v>3.2099059397372356E-2</v>
      </c>
      <c r="W14" s="5">
        <f>'[3]Pc, Winter, S3'!W14*Main!$B$8+_xlfn.IFNA(VLOOKUP($A14,'EV Distribution'!$A$2:$B$11,2),0)*'EV Scenarios'!W$2</f>
        <v>2.1166059397372355E-2</v>
      </c>
      <c r="X14" s="5">
        <f>'[3]Pc, Winter, S3'!X14*Main!$B$8+_xlfn.IFNA(VLOOKUP($A14,'EV Distribution'!$A$2:$B$11,2),0)*'EV Scenarios'!X$2</f>
        <v>9.2011059397372363E-2</v>
      </c>
      <c r="Y14" s="5">
        <f>'[3]Pc, Winter, S3'!Y14*Main!$B$8+_xlfn.IFNA(VLOOKUP($A14,'EV Distribution'!$A$2:$B$11,2),0)*'EV Scenarios'!Y$2</f>
        <v>0.11051505939737237</v>
      </c>
    </row>
    <row r="15" spans="1:25" x14ac:dyDescent="0.25">
      <c r="A15">
        <v>61</v>
      </c>
      <c r="B15" s="5">
        <f>'[3]Pc, Winter, S3'!B15*Main!$B$8+_xlfn.IFNA(VLOOKUP($A15,'EV Distribution'!$A$2:$B$11,2),0)*'EV Scenarios'!B$2</f>
        <v>0.48749825409383113</v>
      </c>
      <c r="C15" s="5">
        <f>'[3]Pc, Winter, S3'!C15*Main!$B$8+_xlfn.IFNA(VLOOKUP($A15,'EV Distribution'!$A$2:$B$11,2),0)*'EV Scenarios'!C$2</f>
        <v>0.47443924738895937</v>
      </c>
      <c r="D15" s="5">
        <f>'[3]Pc, Winter, S3'!D15*Main!$B$8+_xlfn.IFNA(VLOOKUP($A15,'EV Distribution'!$A$2:$B$11,2),0)*'EV Scenarios'!D$2</f>
        <v>0.46508747484655522</v>
      </c>
      <c r="E15" s="5">
        <f>'[3]Pc, Winter, S3'!E15*Main!$B$8+_xlfn.IFNA(VLOOKUP($A15,'EV Distribution'!$A$2:$B$11,2),0)*'EV Scenarios'!E$2</f>
        <v>0.45575326481332618</v>
      </c>
      <c r="F15" s="5">
        <f>'[3]Pc, Winter, S3'!F15*Main!$B$8+_xlfn.IFNA(VLOOKUP($A15,'EV Distribution'!$A$2:$B$11,2),0)*'EV Scenarios'!F$2</f>
        <v>0.43508528059682555</v>
      </c>
      <c r="G15" s="5">
        <f>'[3]Pc, Winter, S3'!G15*Main!$B$8+_xlfn.IFNA(VLOOKUP($A15,'EV Distribution'!$A$2:$B$11,2),0)*'EV Scenarios'!G$2</f>
        <v>0.4319518278304077</v>
      </c>
      <c r="H15" s="5">
        <f>'[3]Pc, Winter, S3'!H15*Main!$B$8+_xlfn.IFNA(VLOOKUP($A15,'EV Distribution'!$A$2:$B$11,2),0)*'EV Scenarios'!H$2</f>
        <v>0.48016169915698509</v>
      </c>
      <c r="I15" s="5">
        <f>'[3]Pc, Winter, S3'!I15*Main!$B$8+_xlfn.IFNA(VLOOKUP($A15,'EV Distribution'!$A$2:$B$11,2),0)*'EV Scenarios'!I$2</f>
        <v>0.40780125294930575</v>
      </c>
      <c r="J15" s="5">
        <f>'[3]Pc, Winter, S3'!J15*Main!$B$8+_xlfn.IFNA(VLOOKUP($A15,'EV Distribution'!$A$2:$B$11,2),0)*'EV Scenarios'!J$2</f>
        <v>0.40751972769401512</v>
      </c>
      <c r="K15" s="5">
        <f>'[3]Pc, Winter, S3'!K15*Main!$B$8+_xlfn.IFNA(VLOOKUP($A15,'EV Distribution'!$A$2:$B$11,2),0)*'EV Scenarios'!K$2</f>
        <v>0.39589703534689924</v>
      </c>
      <c r="L15" s="5">
        <f>'[3]Pc, Winter, S3'!L15*Main!$B$8+_xlfn.IFNA(VLOOKUP($A15,'EV Distribution'!$A$2:$B$11,2),0)*'EV Scenarios'!L$2</f>
        <v>0.38416476542419953</v>
      </c>
      <c r="M15" s="5">
        <f>'[3]Pc, Winter, S3'!M15*Main!$B$8+_xlfn.IFNA(VLOOKUP($A15,'EV Distribution'!$A$2:$B$11,2),0)*'EV Scenarios'!M$2</f>
        <v>0.38011967101507066</v>
      </c>
      <c r="N15" s="5">
        <f>'[3]Pc, Winter, S3'!N15*Main!$B$8+_xlfn.IFNA(VLOOKUP($A15,'EV Distribution'!$A$2:$B$11,2),0)*'EV Scenarios'!N$2</f>
        <v>0.37628850343028181</v>
      </c>
      <c r="O15" s="5">
        <f>'[3]Pc, Winter, S3'!O15*Main!$B$8+_xlfn.IFNA(VLOOKUP($A15,'EV Distribution'!$A$2:$B$11,2),0)*'EV Scenarios'!O$2</f>
        <v>0.39005192284064005</v>
      </c>
      <c r="P15" s="5">
        <f>'[3]Pc, Winter, S3'!P15*Main!$B$8+_xlfn.IFNA(VLOOKUP($A15,'EV Distribution'!$A$2:$B$11,2),0)*'EV Scenarios'!P$2</f>
        <v>0.36810837526766671</v>
      </c>
      <c r="Q15" s="5">
        <f>'[3]Pc, Winter, S3'!Q15*Main!$B$8+_xlfn.IFNA(VLOOKUP($A15,'EV Distribution'!$A$2:$B$11,2),0)*'EV Scenarios'!Q$2</f>
        <v>0.37442498748078434</v>
      </c>
      <c r="R15" s="5">
        <f>'[3]Pc, Winter, S3'!R15*Main!$B$8+_xlfn.IFNA(VLOOKUP($A15,'EV Distribution'!$A$2:$B$11,2),0)*'EV Scenarios'!R$2</f>
        <v>0.34905020429353023</v>
      </c>
      <c r="S15" s="5">
        <f>'[3]Pc, Winter, S3'!S15*Main!$B$8+_xlfn.IFNA(VLOOKUP($A15,'EV Distribution'!$A$2:$B$11,2),0)*'EV Scenarios'!S$2</f>
        <v>0.41033913469807154</v>
      </c>
      <c r="T15" s="5">
        <f>'[3]Pc, Winter, S3'!T15*Main!$B$8+_xlfn.IFNA(VLOOKUP($A15,'EV Distribution'!$A$2:$B$11,2),0)*'EV Scenarios'!T$2</f>
        <v>0.39684966086456119</v>
      </c>
      <c r="U15" s="5">
        <f>'[3]Pc, Winter, S3'!U15*Main!$B$8+_xlfn.IFNA(VLOOKUP($A15,'EV Distribution'!$A$2:$B$11,2),0)*'EV Scenarios'!U$2</f>
        <v>0.39084713281217054</v>
      </c>
      <c r="V15" s="5">
        <f>'[3]Pc, Winter, S3'!V15*Main!$B$8+_xlfn.IFNA(VLOOKUP($A15,'EV Distribution'!$A$2:$B$11,2),0)*'EV Scenarios'!V$2</f>
        <v>0.39825146658177468</v>
      </c>
      <c r="W15" s="5">
        <f>'[3]Pc, Winter, S3'!W15*Main!$B$8+_xlfn.IFNA(VLOOKUP($A15,'EV Distribution'!$A$2:$B$11,2),0)*'EV Scenarios'!W$2</f>
        <v>0.38675065482884902</v>
      </c>
      <c r="X15" s="5">
        <f>'[3]Pc, Winter, S3'!X15*Main!$B$8+_xlfn.IFNA(VLOOKUP($A15,'EV Distribution'!$A$2:$B$11,2),0)*'EV Scenarios'!X$2</f>
        <v>0.45860857131225907</v>
      </c>
      <c r="Y15" s="5">
        <f>'[3]Pc, Winter, S3'!Y15*Main!$B$8+_xlfn.IFNA(VLOOKUP($A15,'EV Distribution'!$A$2:$B$11,2),0)*'EV Scenarios'!Y$2</f>
        <v>0.48129308774296869</v>
      </c>
    </row>
    <row r="16" spans="1:25" x14ac:dyDescent="0.25">
      <c r="A16">
        <v>62</v>
      </c>
      <c r="B16" s="5">
        <f>'[3]Pc, Winter, S3'!B16*Main!$B$8+_xlfn.IFNA(VLOOKUP($A16,'EV Distribution'!$A$2:$B$11,2),0)*'EV Scenarios'!B$2</f>
        <v>0.1292087755909842</v>
      </c>
      <c r="C16" s="5">
        <f>'[3]Pc, Winter, S3'!C16*Main!$B$8+_xlfn.IFNA(VLOOKUP($A16,'EV Distribution'!$A$2:$B$11,2),0)*'EV Scenarios'!C$2</f>
        <v>0.13411059917576315</v>
      </c>
      <c r="D16" s="5">
        <f>'[3]Pc, Winter, S3'!D16*Main!$B$8+_xlfn.IFNA(VLOOKUP($A16,'EV Distribution'!$A$2:$B$11,2),0)*'EV Scenarios'!D$2</f>
        <v>0.1214383241819192</v>
      </c>
      <c r="E16" s="5">
        <f>'[3]Pc, Winter, S3'!E16*Main!$B$8+_xlfn.IFNA(VLOOKUP($A16,'EV Distribution'!$A$2:$B$11,2),0)*'EV Scenarios'!E$2</f>
        <v>0.11608486304192236</v>
      </c>
      <c r="F16" s="5">
        <f>'[3]Pc, Winter, S3'!F16*Main!$B$8+_xlfn.IFNA(VLOOKUP($A16,'EV Distribution'!$A$2:$B$11,2),0)*'EV Scenarios'!F$2</f>
        <v>9.7877324926785858E-2</v>
      </c>
      <c r="G16" s="5">
        <f>'[3]Pc, Winter, S3'!G16*Main!$B$8+_xlfn.IFNA(VLOOKUP($A16,'EV Distribution'!$A$2:$B$11,2),0)*'EV Scenarios'!G$2</f>
        <v>8.4704861296932776E-2</v>
      </c>
      <c r="H16" s="5">
        <f>'[3]Pc, Winter, S3'!H16*Main!$B$8+_xlfn.IFNA(VLOOKUP($A16,'EV Distribution'!$A$2:$B$11,2),0)*'EV Scenarios'!H$2</f>
        <v>0.10229905759800076</v>
      </c>
      <c r="I16" s="5">
        <f>'[3]Pc, Winter, S3'!I16*Main!$B$8+_xlfn.IFNA(VLOOKUP($A16,'EV Distribution'!$A$2:$B$11,2),0)*'EV Scenarios'!I$2</f>
        <v>2.7451716847553299E-2</v>
      </c>
      <c r="J16" s="5">
        <f>'[3]Pc, Winter, S3'!J16*Main!$B$8+_xlfn.IFNA(VLOOKUP($A16,'EV Distribution'!$A$2:$B$11,2),0)*'EV Scenarios'!J$2</f>
        <v>2.4886433212139094E-2</v>
      </c>
      <c r="K16" s="5">
        <f>'[3]Pc, Winter, S3'!K16*Main!$B$8+_xlfn.IFNA(VLOOKUP($A16,'EV Distribution'!$A$2:$B$11,2),0)*'EV Scenarios'!K$2</f>
        <v>3.182721287881559E-2</v>
      </c>
      <c r="L16" s="5">
        <f>'[3]Pc, Winter, S3'!L16*Main!$B$8+_xlfn.IFNA(VLOOKUP($A16,'EV Distribution'!$A$2:$B$11,2),0)*'EV Scenarios'!L$2</f>
        <v>2.2871817449517155E-2</v>
      </c>
      <c r="M16" s="5">
        <f>'[3]Pc, Winter, S3'!M16*Main!$B$8+_xlfn.IFNA(VLOOKUP($A16,'EV Distribution'!$A$2:$B$11,2),0)*'EV Scenarios'!M$2</f>
        <v>2.4825887379513807E-2</v>
      </c>
      <c r="N16" s="5">
        <f>'[3]Pc, Winter, S3'!N16*Main!$B$8+_xlfn.IFNA(VLOOKUP($A16,'EV Distribution'!$A$2:$B$11,2),0)*'EV Scenarios'!N$2</f>
        <v>3.3295605247620173E-2</v>
      </c>
      <c r="O16" s="5">
        <f>'[3]Pc, Winter, S3'!O16*Main!$B$8+_xlfn.IFNA(VLOOKUP($A16,'EV Distribution'!$A$2:$B$11,2),0)*'EV Scenarios'!O$2</f>
        <v>5.2368609976988431E-2</v>
      </c>
      <c r="P16" s="5">
        <f>'[3]Pc, Winter, S3'!P16*Main!$B$8+_xlfn.IFNA(VLOOKUP($A16,'EV Distribution'!$A$2:$B$11,2),0)*'EV Scenarios'!P$2</f>
        <v>5.1784098235327668E-2</v>
      </c>
      <c r="Q16" s="5">
        <f>'[3]Pc, Winter, S3'!Q16*Main!$B$8+_xlfn.IFNA(VLOOKUP($A16,'EV Distribution'!$A$2:$B$11,2),0)*'EV Scenarios'!Q$2</f>
        <v>5.170706338769078E-2</v>
      </c>
      <c r="R16" s="5">
        <f>'[3]Pc, Winter, S3'!R16*Main!$B$8+_xlfn.IFNA(VLOOKUP($A16,'EV Distribution'!$A$2:$B$11,2),0)*'EV Scenarios'!R$2</f>
        <v>3.5592624940759973E-2</v>
      </c>
      <c r="S16" s="5">
        <f>'[3]Pc, Winter, S3'!S16*Main!$B$8+_xlfn.IFNA(VLOOKUP($A16,'EV Distribution'!$A$2:$B$11,2),0)*'EV Scenarios'!S$2</f>
        <v>6.1883423167586153E-2</v>
      </c>
      <c r="T16" s="5">
        <f>'[3]Pc, Winter, S3'!T16*Main!$B$8+_xlfn.IFNA(VLOOKUP($A16,'EV Distribution'!$A$2:$B$11,2),0)*'EV Scenarios'!T$2</f>
        <v>4.0408853930906305E-2</v>
      </c>
      <c r="U16" s="5">
        <f>'[3]Pc, Winter, S3'!U16*Main!$B$8+_xlfn.IFNA(VLOOKUP($A16,'EV Distribution'!$A$2:$B$11,2),0)*'EV Scenarios'!U$2</f>
        <v>3.3238392733862407E-2</v>
      </c>
      <c r="V16" s="5">
        <f>'[3]Pc, Winter, S3'!V16*Main!$B$8+_xlfn.IFNA(VLOOKUP($A16,'EV Distribution'!$A$2:$B$11,2),0)*'EV Scenarios'!V$2</f>
        <v>4.4002310909537018E-2</v>
      </c>
      <c r="W16" s="5">
        <f>'[3]Pc, Winter, S3'!W16*Main!$B$8+_xlfn.IFNA(VLOOKUP($A16,'EV Distribution'!$A$2:$B$11,2),0)*'EV Scenarios'!W$2</f>
        <v>3.3025223647785387E-2</v>
      </c>
      <c r="X16" s="5">
        <f>'[3]Pc, Winter, S3'!X16*Main!$B$8+_xlfn.IFNA(VLOOKUP($A16,'EV Distribution'!$A$2:$B$11,2),0)*'EV Scenarios'!X$2</f>
        <v>0.10320443393574463</v>
      </c>
      <c r="Y16" s="5">
        <f>'[3]Pc, Winter, S3'!Y16*Main!$B$8+_xlfn.IFNA(VLOOKUP($A16,'EV Distribution'!$A$2:$B$11,2),0)*'EV Scenarios'!Y$2</f>
        <v>0.12135970613234109</v>
      </c>
    </row>
    <row r="17" spans="1:25" x14ac:dyDescent="0.25">
      <c r="A17">
        <v>71</v>
      </c>
      <c r="B17" s="5">
        <f>'[3]Pc, Winter, S3'!B17*Main!$B$8+_xlfn.IFNA(VLOOKUP($A17,'EV Distribution'!$A$2:$B$11,2),0)*'EV Scenarios'!B$2</f>
        <v>0.18139675449286052</v>
      </c>
      <c r="C17" s="5">
        <f>'[3]Pc, Winter, S3'!C17*Main!$B$8+_xlfn.IFNA(VLOOKUP($A17,'EV Distribution'!$A$2:$B$11,2),0)*'EV Scenarios'!C$2</f>
        <v>0.18518168743556274</v>
      </c>
      <c r="D17" s="5">
        <f>'[3]Pc, Winter, S3'!D17*Main!$B$8+_xlfn.IFNA(VLOOKUP($A17,'EV Distribution'!$A$2:$B$11,2),0)*'EV Scenarios'!D$2</f>
        <v>0.1688284939809368</v>
      </c>
      <c r="E17" s="5">
        <f>'[3]Pc, Winter, S3'!E17*Main!$B$8+_xlfn.IFNA(VLOOKUP($A17,'EV Distribution'!$A$2:$B$11,2),0)*'EV Scenarios'!E$2</f>
        <v>0.16086325809171192</v>
      </c>
      <c r="F17" s="5">
        <f>'[3]Pc, Winter, S3'!F17*Main!$B$8+_xlfn.IFNA(VLOOKUP($A17,'EV Distribution'!$A$2:$B$11,2),0)*'EV Scenarios'!F$2</f>
        <v>0.14153893774531903</v>
      </c>
      <c r="G17" s="5">
        <f>'[3]Pc, Winter, S3'!G17*Main!$B$8+_xlfn.IFNA(VLOOKUP($A17,'EV Distribution'!$A$2:$B$11,2),0)*'EV Scenarios'!G$2</f>
        <v>0.12482472095915939</v>
      </c>
      <c r="H17" s="5">
        <f>'[3]Pc, Winter, S3'!H17*Main!$B$8+_xlfn.IFNA(VLOOKUP($A17,'EV Distribution'!$A$2:$B$11,2),0)*'EV Scenarios'!H$2</f>
        <v>0.14291590022090611</v>
      </c>
      <c r="I17" s="5">
        <f>'[3]Pc, Winter, S3'!I17*Main!$B$8+_xlfn.IFNA(VLOOKUP($A17,'EV Distribution'!$A$2:$B$11,2),0)*'EV Scenarios'!I$2</f>
        <v>6.7207069526084684E-2</v>
      </c>
      <c r="J17" s="5">
        <f>'[3]Pc, Winter, S3'!J17*Main!$B$8+_xlfn.IFNA(VLOOKUP($A17,'EV Distribution'!$A$2:$B$11,2),0)*'EV Scenarios'!J$2</f>
        <v>6.9689682392184926E-2</v>
      </c>
      <c r="K17" s="5">
        <f>'[3]Pc, Winter, S3'!K17*Main!$B$8+_xlfn.IFNA(VLOOKUP($A17,'EV Distribution'!$A$2:$B$11,2),0)*'EV Scenarios'!K$2</f>
        <v>8.0141673461711305E-2</v>
      </c>
      <c r="L17" s="5">
        <f>'[3]Pc, Winter, S3'!L17*Main!$B$8+_xlfn.IFNA(VLOOKUP($A17,'EV Distribution'!$A$2:$B$11,2),0)*'EV Scenarios'!L$2</f>
        <v>7.4701854797109793E-2</v>
      </c>
      <c r="M17" s="5">
        <f>'[3]Pc, Winter, S3'!M17*Main!$B$8+_xlfn.IFNA(VLOOKUP($A17,'EV Distribution'!$A$2:$B$11,2),0)*'EV Scenarios'!M$2</f>
        <v>7.6707684026832076E-2</v>
      </c>
      <c r="N17" s="5">
        <f>'[3]Pc, Winter, S3'!N17*Main!$B$8+_xlfn.IFNA(VLOOKUP($A17,'EV Distribution'!$A$2:$B$11,2),0)*'EV Scenarios'!N$2</f>
        <v>9.0114832445913007E-2</v>
      </c>
      <c r="O17" s="5">
        <f>'[3]Pc, Winter, S3'!O17*Main!$B$8+_xlfn.IFNA(VLOOKUP($A17,'EV Distribution'!$A$2:$B$11,2),0)*'EV Scenarios'!O$2</f>
        <v>0.10835737610252438</v>
      </c>
      <c r="P17" s="5">
        <f>'[3]Pc, Winter, S3'!P17*Main!$B$8+_xlfn.IFNA(VLOOKUP($A17,'EV Distribution'!$A$2:$B$11,2),0)*'EV Scenarios'!P$2</f>
        <v>0.10940758030909742</v>
      </c>
      <c r="Q17" s="5">
        <f>'[3]Pc, Winter, S3'!Q17*Main!$B$8+_xlfn.IFNA(VLOOKUP($A17,'EV Distribution'!$A$2:$B$11,2),0)*'EV Scenarios'!Q$2</f>
        <v>0.11183308652006628</v>
      </c>
      <c r="R17" s="5">
        <f>'[3]Pc, Winter, S3'!R17*Main!$B$8+_xlfn.IFNA(VLOOKUP($A17,'EV Distribution'!$A$2:$B$11,2),0)*'EV Scenarios'!R$2</f>
        <v>9.5427015368863582E-2</v>
      </c>
      <c r="S17" s="5">
        <f>'[3]Pc, Winter, S3'!S17*Main!$B$8+_xlfn.IFNA(VLOOKUP($A17,'EV Distribution'!$A$2:$B$11,2),0)*'EV Scenarios'!S$2</f>
        <v>0.12218020473830246</v>
      </c>
      <c r="T17" s="5">
        <f>'[3]Pc, Winter, S3'!T17*Main!$B$8+_xlfn.IFNA(VLOOKUP($A17,'EV Distribution'!$A$2:$B$11,2),0)*'EV Scenarios'!T$2</f>
        <v>9.5039574365996971E-2</v>
      </c>
      <c r="U17" s="5">
        <f>'[3]Pc, Winter, S3'!U17*Main!$B$8+_xlfn.IFNA(VLOOKUP($A17,'EV Distribution'!$A$2:$B$11,2),0)*'EV Scenarios'!U$2</f>
        <v>8.1943404904246328E-2</v>
      </c>
      <c r="V17" s="5">
        <f>'[3]Pc, Winter, S3'!V17*Main!$B$8+_xlfn.IFNA(VLOOKUP($A17,'EV Distribution'!$A$2:$B$11,2),0)*'EV Scenarios'!V$2</f>
        <v>8.5901355188296558E-2</v>
      </c>
      <c r="W17" s="5">
        <f>'[3]Pc, Winter, S3'!W17*Main!$B$8+_xlfn.IFNA(VLOOKUP($A17,'EV Distribution'!$A$2:$B$11,2),0)*'EV Scenarios'!W$2</f>
        <v>7.5116529987146963E-2</v>
      </c>
      <c r="X17" s="5">
        <f>'[3]Pc, Winter, S3'!X17*Main!$B$8+_xlfn.IFNA(VLOOKUP($A17,'EV Distribution'!$A$2:$B$11,2),0)*'EV Scenarios'!X$2</f>
        <v>0.14638892138310816</v>
      </c>
      <c r="Y17" s="5">
        <f>'[3]Pc, Winter, S3'!Y17*Main!$B$8+_xlfn.IFNA(VLOOKUP($A17,'EV Distribution'!$A$2:$B$11,2),0)*'EV Scenarios'!Y$2</f>
        <v>0.16426567186380892</v>
      </c>
    </row>
    <row r="18" spans="1:25" x14ac:dyDescent="0.25">
      <c r="A18">
        <v>79</v>
      </c>
      <c r="B18" s="5">
        <f>'[3]Pc, Winter, S3'!B18*Main!$B$8+_xlfn.IFNA(VLOOKUP($A18,'EV Distribution'!$A$2:$B$11,2),0)*'EV Scenarios'!B$2</f>
        <v>0.2020948440335536</v>
      </c>
      <c r="C18" s="5">
        <f>'[3]Pc, Winter, S3'!C18*Main!$B$8+_xlfn.IFNA(VLOOKUP($A18,'EV Distribution'!$A$2:$B$11,2),0)*'EV Scenarios'!C$2</f>
        <v>0.2100958138762096</v>
      </c>
      <c r="D18" s="5">
        <f>'[3]Pc, Winter, S3'!D18*Main!$B$8+_xlfn.IFNA(VLOOKUP($A18,'EV Distribution'!$A$2:$B$11,2),0)*'EV Scenarios'!D$2</f>
        <v>0.19499323098905968</v>
      </c>
      <c r="E18" s="5">
        <f>'[3]Pc, Winter, S3'!E18*Main!$B$8+_xlfn.IFNA(VLOOKUP($A18,'EV Distribution'!$A$2:$B$11,2),0)*'EV Scenarios'!E$2</f>
        <v>0.18969338732778207</v>
      </c>
      <c r="F18" s="5">
        <f>'[3]Pc, Winter, S3'!F18*Main!$B$8+_xlfn.IFNA(VLOOKUP($A18,'EV Distribution'!$A$2:$B$11,2),0)*'EV Scenarios'!F$2</f>
        <v>0.17152058479923887</v>
      </c>
      <c r="G18" s="5">
        <f>'[3]Pc, Winter, S3'!G18*Main!$B$8+_xlfn.IFNA(VLOOKUP($A18,'EV Distribution'!$A$2:$B$11,2),0)*'EV Scenarios'!G$2</f>
        <v>0.15435297993616748</v>
      </c>
      <c r="H18" s="5">
        <f>'[3]Pc, Winter, S3'!H18*Main!$B$8+_xlfn.IFNA(VLOOKUP($A18,'EV Distribution'!$A$2:$B$11,2),0)*'EV Scenarios'!H$2</f>
        <v>0.16889260465148298</v>
      </c>
      <c r="I18" s="5">
        <f>'[3]Pc, Winter, S3'!I18*Main!$B$8+_xlfn.IFNA(VLOOKUP($A18,'EV Distribution'!$A$2:$B$11,2),0)*'EV Scenarios'!I$2</f>
        <v>9.6156992134219382E-2</v>
      </c>
      <c r="J18" s="5">
        <f>'[3]Pc, Winter, S3'!J18*Main!$B$8+_xlfn.IFNA(VLOOKUP($A18,'EV Distribution'!$A$2:$B$11,2),0)*'EV Scenarios'!J$2</f>
        <v>0.10416741428760032</v>
      </c>
      <c r="K18" s="5">
        <f>'[3]Pc, Winter, S3'!K18*Main!$B$8+_xlfn.IFNA(VLOOKUP($A18,'EV Distribution'!$A$2:$B$11,2),0)*'EV Scenarios'!K$2</f>
        <v>0.11879118901865508</v>
      </c>
      <c r="L18" s="5">
        <f>'[3]Pc, Winter, S3'!L18*Main!$B$8+_xlfn.IFNA(VLOOKUP($A18,'EV Distribution'!$A$2:$B$11,2),0)*'EV Scenarios'!L$2</f>
        <v>0.12226967720289021</v>
      </c>
      <c r="M18" s="5">
        <f>'[3]Pc, Winter, S3'!M18*Main!$B$8+_xlfn.IFNA(VLOOKUP($A18,'EV Distribution'!$A$2:$B$11,2),0)*'EV Scenarios'!M$2</f>
        <v>0.12124772342356031</v>
      </c>
      <c r="N18" s="5">
        <f>'[3]Pc, Winter, S3'!N18*Main!$B$8+_xlfn.IFNA(VLOOKUP($A18,'EV Distribution'!$A$2:$B$11,2),0)*'EV Scenarios'!N$2</f>
        <v>0.13049126896096885</v>
      </c>
      <c r="O18" s="5">
        <f>'[3]Pc, Winter, S3'!O18*Main!$B$8+_xlfn.IFNA(VLOOKUP($A18,'EV Distribution'!$A$2:$B$11,2),0)*'EV Scenarios'!O$2</f>
        <v>0.14975799856648278</v>
      </c>
      <c r="P18" s="5">
        <f>'[3]Pc, Winter, S3'!P18*Main!$B$8+_xlfn.IFNA(VLOOKUP($A18,'EV Distribution'!$A$2:$B$11,2),0)*'EV Scenarios'!P$2</f>
        <v>0.16362541360558275</v>
      </c>
      <c r="Q18" s="5">
        <f>'[3]Pc, Winter, S3'!Q18*Main!$B$8+_xlfn.IFNA(VLOOKUP($A18,'EV Distribution'!$A$2:$B$11,2),0)*'EV Scenarios'!Q$2</f>
        <v>0.16389587780798126</v>
      </c>
      <c r="R18" s="5">
        <f>'[3]Pc, Winter, S3'!R18*Main!$B$8+_xlfn.IFNA(VLOOKUP($A18,'EV Distribution'!$A$2:$B$11,2),0)*'EV Scenarios'!R$2</f>
        <v>0.14839605478269807</v>
      </c>
      <c r="S18" s="5">
        <f>'[3]Pc, Winter, S3'!S18*Main!$B$8+_xlfn.IFNA(VLOOKUP($A18,'EV Distribution'!$A$2:$B$11,2),0)*'EV Scenarios'!S$2</f>
        <v>0.16484442778215719</v>
      </c>
      <c r="T18" s="5">
        <f>'[3]Pc, Winter, S3'!T18*Main!$B$8+_xlfn.IFNA(VLOOKUP($A18,'EV Distribution'!$A$2:$B$11,2),0)*'EV Scenarios'!T$2</f>
        <v>0.14191167749137068</v>
      </c>
      <c r="U18" s="5">
        <f>'[3]Pc, Winter, S3'!U18*Main!$B$8+_xlfn.IFNA(VLOOKUP($A18,'EV Distribution'!$A$2:$B$11,2),0)*'EV Scenarios'!U$2</f>
        <v>0.12792795857861794</v>
      </c>
      <c r="V18" s="5">
        <f>'[3]Pc, Winter, S3'!V18*Main!$B$8+_xlfn.IFNA(VLOOKUP($A18,'EV Distribution'!$A$2:$B$11,2),0)*'EV Scenarios'!V$2</f>
        <v>0.13838961949741369</v>
      </c>
      <c r="W18" s="5">
        <f>'[3]Pc, Winter, S3'!W18*Main!$B$8+_xlfn.IFNA(VLOOKUP($A18,'EV Distribution'!$A$2:$B$11,2),0)*'EV Scenarios'!W$2</f>
        <v>0.12162762361968471</v>
      </c>
      <c r="X18" s="5">
        <f>'[3]Pc, Winter, S3'!X18*Main!$B$8+_xlfn.IFNA(VLOOKUP($A18,'EV Distribution'!$A$2:$B$11,2),0)*'EV Scenarios'!X$2</f>
        <v>0.19260949096542368</v>
      </c>
      <c r="Y18" s="5">
        <f>'[3]Pc, Winter, S3'!Y18*Main!$B$8+_xlfn.IFNA(VLOOKUP($A18,'EV Distribution'!$A$2:$B$11,2),0)*'EV Scenarios'!Y$2</f>
        <v>0.20920031466590944</v>
      </c>
    </row>
    <row r="19" spans="1:25" x14ac:dyDescent="0.25">
      <c r="A19">
        <v>80</v>
      </c>
      <c r="B19" s="5">
        <f>'[3]Pc, Winter, S3'!B19*Main!$B$8+_xlfn.IFNA(VLOOKUP($A19,'EV Distribution'!$A$2:$B$11,2),0)*'EV Scenarios'!B$2</f>
        <v>0.22865381976590649</v>
      </c>
      <c r="C19" s="5">
        <f>'[3]Pc, Winter, S3'!C19*Main!$B$8+_xlfn.IFNA(VLOOKUP($A19,'EV Distribution'!$A$2:$B$11,2),0)*'EV Scenarios'!C$2</f>
        <v>0.23266496576536566</v>
      </c>
      <c r="D19" s="5">
        <f>'[3]Pc, Winter, S3'!D19*Main!$B$8+_xlfn.IFNA(VLOOKUP($A19,'EV Distribution'!$A$2:$B$11,2),0)*'EV Scenarios'!D$2</f>
        <v>0.22023686262126307</v>
      </c>
      <c r="E19" s="5">
        <f>'[3]Pc, Winter, S3'!E19*Main!$B$8+_xlfn.IFNA(VLOOKUP($A19,'EV Distribution'!$A$2:$B$11,2),0)*'EV Scenarios'!E$2</f>
        <v>0.21559409109789257</v>
      </c>
      <c r="F19" s="5">
        <f>'[3]Pc, Winter, S3'!F19*Main!$B$8+_xlfn.IFNA(VLOOKUP($A19,'EV Distribution'!$A$2:$B$11,2),0)*'EV Scenarios'!F$2</f>
        <v>0.19753078554339254</v>
      </c>
      <c r="G19" s="5">
        <f>'[3]Pc, Winter, S3'!G19*Main!$B$8+_xlfn.IFNA(VLOOKUP($A19,'EV Distribution'!$A$2:$B$11,2),0)*'EV Scenarios'!G$2</f>
        <v>0.18328037384075307</v>
      </c>
      <c r="H19" s="5">
        <f>'[3]Pc, Winter, S3'!H19*Main!$B$8+_xlfn.IFNA(VLOOKUP($A19,'EV Distribution'!$A$2:$B$11,2),0)*'EV Scenarios'!H$2</f>
        <v>0.20887769622223862</v>
      </c>
      <c r="I19" s="5">
        <f>'[3]Pc, Winter, S3'!I19*Main!$B$8+_xlfn.IFNA(VLOOKUP($A19,'EV Distribution'!$A$2:$B$11,2),0)*'EV Scenarios'!I$2</f>
        <v>0.13914852205534084</v>
      </c>
      <c r="J19" s="5">
        <f>'[3]Pc, Winter, S3'!J19*Main!$B$8+_xlfn.IFNA(VLOOKUP($A19,'EV Distribution'!$A$2:$B$11,2),0)*'EV Scenarios'!J$2</f>
        <v>0.14315362170918891</v>
      </c>
      <c r="K19" s="5">
        <f>'[3]Pc, Winter, S3'!K19*Main!$B$8+_xlfn.IFNA(VLOOKUP($A19,'EV Distribution'!$A$2:$B$11,2),0)*'EV Scenarios'!K$2</f>
        <v>0.14892870628639565</v>
      </c>
      <c r="L19" s="5">
        <f>'[3]Pc, Winter, S3'!L19*Main!$B$8+_xlfn.IFNA(VLOOKUP($A19,'EV Distribution'!$A$2:$B$11,2),0)*'EV Scenarios'!L$2</f>
        <v>0.13968713755809928</v>
      </c>
      <c r="M19" s="5">
        <f>'[3]Pc, Winter, S3'!M19*Main!$B$8+_xlfn.IFNA(VLOOKUP($A19,'EV Distribution'!$A$2:$B$11,2),0)*'EV Scenarios'!M$2</f>
        <v>0.14245947336630677</v>
      </c>
      <c r="N19" s="5">
        <f>'[3]Pc, Winter, S3'!N19*Main!$B$8+_xlfn.IFNA(VLOOKUP($A19,'EV Distribution'!$A$2:$B$11,2),0)*'EV Scenarios'!N$2</f>
        <v>0.15167779775461709</v>
      </c>
      <c r="O19" s="5">
        <f>'[3]Pc, Winter, S3'!O19*Main!$B$8+_xlfn.IFNA(VLOOKUP($A19,'EV Distribution'!$A$2:$B$11,2),0)*'EV Scenarios'!O$2</f>
        <v>0.17003453862259066</v>
      </c>
      <c r="P19" s="5">
        <f>'[3]Pc, Winter, S3'!P19*Main!$B$8+_xlfn.IFNA(VLOOKUP($A19,'EV Distribution'!$A$2:$B$11,2),0)*'EV Scenarios'!P$2</f>
        <v>0.16886744495731551</v>
      </c>
      <c r="Q19" s="5">
        <f>'[3]Pc, Winter, S3'!Q19*Main!$B$8+_xlfn.IFNA(VLOOKUP($A19,'EV Distribution'!$A$2:$B$11,2),0)*'EV Scenarios'!Q$2</f>
        <v>0.16961583753070666</v>
      </c>
      <c r="R19" s="5">
        <f>'[3]Pc, Winter, S3'!R19*Main!$B$8+_xlfn.IFNA(VLOOKUP($A19,'EV Distribution'!$A$2:$B$11,2),0)*'EV Scenarios'!R$2</f>
        <v>0.15396730671105738</v>
      </c>
      <c r="S19" s="5">
        <f>'[3]Pc, Winter, S3'!S19*Main!$B$8+_xlfn.IFNA(VLOOKUP($A19,'EV Distribution'!$A$2:$B$11,2),0)*'EV Scenarios'!S$2</f>
        <v>0.18307988342684486</v>
      </c>
      <c r="T19" s="5">
        <f>'[3]Pc, Winter, S3'!T19*Main!$B$8+_xlfn.IFNA(VLOOKUP($A19,'EV Distribution'!$A$2:$B$11,2),0)*'EV Scenarios'!T$2</f>
        <v>0.16115592942387008</v>
      </c>
      <c r="U19" s="5">
        <f>'[3]Pc, Winter, S3'!U19*Main!$B$8+_xlfn.IFNA(VLOOKUP($A19,'EV Distribution'!$A$2:$B$11,2),0)*'EV Scenarios'!U$2</f>
        <v>0.15634124324282117</v>
      </c>
      <c r="V19" s="5">
        <f>'[3]Pc, Winter, S3'!V19*Main!$B$8+_xlfn.IFNA(VLOOKUP($A19,'EV Distribution'!$A$2:$B$11,2),0)*'EV Scenarios'!V$2</f>
        <v>0.16910486854646076</v>
      </c>
      <c r="W19" s="5">
        <f>'[3]Pc, Winter, S3'!W19*Main!$B$8+_xlfn.IFNA(VLOOKUP($A19,'EV Distribution'!$A$2:$B$11,2),0)*'EV Scenarios'!W$2</f>
        <v>0.15859599476046338</v>
      </c>
      <c r="X19" s="5">
        <f>'[3]Pc, Winter, S3'!X19*Main!$B$8+_xlfn.IFNA(VLOOKUP($A19,'EV Distribution'!$A$2:$B$11,2),0)*'EV Scenarios'!X$2</f>
        <v>0.22439332969121234</v>
      </c>
      <c r="Y19" s="5">
        <f>'[3]Pc, Winter, S3'!Y19*Main!$B$8+_xlfn.IFNA(VLOOKUP($A19,'EV Distribution'!$A$2:$B$11,2),0)*'EV Scenarios'!Y$2</f>
        <v>0.23787747448118757</v>
      </c>
    </row>
    <row r="20" spans="1:25" x14ac:dyDescent="0.25">
      <c r="A20">
        <v>91</v>
      </c>
      <c r="B20" s="5">
        <f>'[3]Pc, Winter, S3'!B20*Main!$B$8+_xlfn.IFNA(VLOOKUP($A20,'EV Distribution'!$A$2:$B$11,2),0)*'EV Scenarios'!B$2</f>
        <v>0.2766395468903361</v>
      </c>
      <c r="C20" s="5">
        <f>'[3]Pc, Winter, S3'!C20*Main!$B$8+_xlfn.IFNA(VLOOKUP($A20,'EV Distribution'!$A$2:$B$11,2),0)*'EV Scenarios'!C$2</f>
        <v>0.13723138201256788</v>
      </c>
      <c r="D20" s="5">
        <f>'[3]Pc, Winter, S3'!D20*Main!$B$8+_xlfn.IFNA(VLOOKUP($A20,'EV Distribution'!$A$2:$B$11,2),0)*'EV Scenarios'!D$2</f>
        <v>0.109384</v>
      </c>
      <c r="E20" s="5">
        <f>'[3]Pc, Winter, S3'!E20*Main!$B$8+_xlfn.IFNA(VLOOKUP($A20,'EV Distribution'!$A$2:$B$11,2),0)*'EV Scenarios'!E$2</f>
        <v>0.10410200000000001</v>
      </c>
      <c r="F20" s="5">
        <f>'[3]Pc, Winter, S3'!F20*Main!$B$8+_xlfn.IFNA(VLOOKUP($A20,'EV Distribution'!$A$2:$B$11,2),0)*'EV Scenarios'!F$2</f>
        <v>8.5874000000000006E-2</v>
      </c>
      <c r="G20" s="5">
        <f>'[3]Pc, Winter, S3'!G20*Main!$B$8+_xlfn.IFNA(VLOOKUP($A20,'EV Distribution'!$A$2:$B$11,2),0)*'EV Scenarios'!G$2</f>
        <v>7.3097999999999996E-2</v>
      </c>
      <c r="H20" s="5">
        <f>'[3]Pc, Winter, S3'!H20*Main!$B$8+_xlfn.IFNA(VLOOKUP($A20,'EV Distribution'!$A$2:$B$11,2),0)*'EV Scenarios'!H$2</f>
        <v>9.0285000000000004E-2</v>
      </c>
      <c r="I20" s="5">
        <f>'[3]Pc, Winter, S3'!I20*Main!$B$8+_xlfn.IFNA(VLOOKUP($A20,'EV Distribution'!$A$2:$B$11,2),0)*'EV Scenarios'!I$2</f>
        <v>0.13604628389749035</v>
      </c>
      <c r="J20" s="5">
        <f>'[3]Pc, Winter, S3'!J20*Main!$B$8+_xlfn.IFNA(VLOOKUP($A20,'EV Distribution'!$A$2:$B$11,2),0)*'EV Scenarios'!J$2</f>
        <v>0.3194297205065445</v>
      </c>
      <c r="K20" s="5">
        <f>'[3]Pc, Winter, S3'!K20*Main!$B$8+_xlfn.IFNA(VLOOKUP($A20,'EV Distribution'!$A$2:$B$11,2),0)*'EV Scenarios'!K$2</f>
        <v>0.43228206101292199</v>
      </c>
      <c r="L20" s="5">
        <f>'[3]Pc, Winter, S3'!L20*Main!$B$8+_xlfn.IFNA(VLOOKUP($A20,'EV Distribution'!$A$2:$B$11,2),0)*'EV Scenarios'!L$2</f>
        <v>0.42103112782727559</v>
      </c>
      <c r="M20" s="5">
        <f>'[3]Pc, Winter, S3'!M20*Main!$B$8+_xlfn.IFNA(VLOOKUP($A20,'EV Distribution'!$A$2:$B$11,2),0)*'EV Scenarios'!M$2</f>
        <v>0.33705725444363643</v>
      </c>
      <c r="N20" s="5">
        <f>'[3]Pc, Winter, S3'!N20*Main!$B$8+_xlfn.IFNA(VLOOKUP($A20,'EV Distribution'!$A$2:$B$11,2),0)*'EV Scenarios'!N$2</f>
        <v>0.32897015068602981</v>
      </c>
      <c r="O20" s="5">
        <f>'[3]Pc, Winter, S3'!O20*Main!$B$8+_xlfn.IFNA(VLOOKUP($A20,'EV Distribution'!$A$2:$B$11,2),0)*'EV Scenarios'!O$2</f>
        <v>0.36641003770214781</v>
      </c>
      <c r="P20" s="5">
        <f>'[3]Pc, Winter, S3'!P20*Main!$B$8+_xlfn.IFNA(VLOOKUP($A20,'EV Distribution'!$A$2:$B$11,2),0)*'EV Scenarios'!P$2</f>
        <v>0.36183151032964078</v>
      </c>
      <c r="Q20" s="5">
        <f>'[3]Pc, Winter, S3'!Q20*Main!$B$8+_xlfn.IFNA(VLOOKUP($A20,'EV Distribution'!$A$2:$B$11,2),0)*'EV Scenarios'!Q$2</f>
        <v>0.32369726054267467</v>
      </c>
      <c r="R20" s="5">
        <f>'[3]Pc, Winter, S3'!R20*Main!$B$8+_xlfn.IFNA(VLOOKUP($A20,'EV Distribution'!$A$2:$B$11,2),0)*'EV Scenarios'!R$2</f>
        <v>0.30737121761618874</v>
      </c>
      <c r="S20" s="5">
        <f>'[3]Pc, Winter, S3'!S20*Main!$B$8+_xlfn.IFNA(VLOOKUP($A20,'EV Distribution'!$A$2:$B$11,2),0)*'EV Scenarios'!S$2</f>
        <v>0.41284489564570553</v>
      </c>
      <c r="T20" s="5">
        <f>'[3]Pc, Winter, S3'!T20*Main!$B$8+_xlfn.IFNA(VLOOKUP($A20,'EV Distribution'!$A$2:$B$11,2),0)*'EV Scenarios'!T$2</f>
        <v>0.5153168237855057</v>
      </c>
      <c r="U20" s="5">
        <f>'[3]Pc, Winter, S3'!U20*Main!$B$8+_xlfn.IFNA(VLOOKUP($A20,'EV Distribution'!$A$2:$B$11,2),0)*'EV Scenarios'!U$2</f>
        <v>0.65489655910224909</v>
      </c>
      <c r="V20" s="5">
        <f>'[3]Pc, Winter, S3'!V20*Main!$B$8+_xlfn.IFNA(VLOOKUP($A20,'EV Distribution'!$A$2:$B$11,2),0)*'EV Scenarios'!V$2</f>
        <v>0.69168080961227485</v>
      </c>
      <c r="W20" s="5">
        <f>'[3]Pc, Winter, S3'!W20*Main!$B$8+_xlfn.IFNA(VLOOKUP($A20,'EV Distribution'!$A$2:$B$11,2),0)*'EV Scenarios'!W$2</f>
        <v>0.62163183343701334</v>
      </c>
      <c r="X20" s="5">
        <f>'[3]Pc, Winter, S3'!X20*Main!$B$8+_xlfn.IFNA(VLOOKUP($A20,'EV Distribution'!$A$2:$B$11,2),0)*'EV Scenarios'!X$2</f>
        <v>0.53652751098418205</v>
      </c>
      <c r="Y20" s="5">
        <f>'[3]Pc, Winter, S3'!Y20*Main!$B$8+_xlfn.IFNA(VLOOKUP($A20,'EV Distribution'!$A$2:$B$11,2),0)*'EV Scenarios'!Y$2</f>
        <v>0.48578767324236388</v>
      </c>
    </row>
    <row r="21" spans="1:25" x14ac:dyDescent="0.25">
      <c r="A21">
        <v>103</v>
      </c>
      <c r="B21" s="5">
        <f>'[3]Pc, Winter, S3'!B21*Main!$B$8+_xlfn.IFNA(VLOOKUP($A21,'EV Distribution'!$A$2:$B$11,2),0)*'EV Scenarios'!B$2</f>
        <v>0.13198905582053438</v>
      </c>
      <c r="C21" s="5">
        <f>'[3]Pc, Winter, S3'!C21*Main!$B$8+_xlfn.IFNA(VLOOKUP($A21,'EV Distribution'!$A$2:$B$11,2),0)*'EV Scenarios'!C$2</f>
        <v>0.13425084712737984</v>
      </c>
      <c r="D21" s="5">
        <f>'[3]Pc, Winter, S3'!D21*Main!$B$8+_xlfn.IFNA(VLOOKUP($A21,'EV Distribution'!$A$2:$B$11,2),0)*'EV Scenarios'!D$2</f>
        <v>0.12089073645291971</v>
      </c>
      <c r="E21" s="5">
        <f>'[3]Pc, Winter, S3'!E21*Main!$B$8+_xlfn.IFNA(VLOOKUP($A21,'EV Distribution'!$A$2:$B$11,2),0)*'EV Scenarios'!E$2</f>
        <v>0.11664862268475142</v>
      </c>
      <c r="F21" s="5">
        <f>'[3]Pc, Winter, S3'!F21*Main!$B$8+_xlfn.IFNA(VLOOKUP($A21,'EV Distribution'!$A$2:$B$11,2),0)*'EV Scenarios'!F$2</f>
        <v>9.6774200121194254E-2</v>
      </c>
      <c r="G21" s="5">
        <f>'[3]Pc, Winter, S3'!G21*Main!$B$8+_xlfn.IFNA(VLOOKUP($A21,'EV Distribution'!$A$2:$B$11,2),0)*'EV Scenarios'!G$2</f>
        <v>8.5529940400715918E-2</v>
      </c>
      <c r="H21" s="5">
        <f>'[3]Pc, Winter, S3'!H21*Main!$B$8+_xlfn.IFNA(VLOOKUP($A21,'EV Distribution'!$A$2:$B$11,2),0)*'EV Scenarios'!H$2</f>
        <v>0.10580964074407502</v>
      </c>
      <c r="I21" s="5">
        <f>'[3]Pc, Winter, S3'!I21*Main!$B$8+_xlfn.IFNA(VLOOKUP($A21,'EV Distribution'!$A$2:$B$11,2),0)*'EV Scenarios'!I$2</f>
        <v>3.7293769796254234E-2</v>
      </c>
      <c r="J21" s="5">
        <f>'[3]Pc, Winter, S3'!J21*Main!$B$8+_xlfn.IFNA(VLOOKUP($A21,'EV Distribution'!$A$2:$B$11,2),0)*'EV Scenarios'!J$2</f>
        <v>3.9039111063232629E-2</v>
      </c>
      <c r="K21" s="5">
        <f>'[3]Pc, Winter, S3'!K21*Main!$B$8+_xlfn.IFNA(VLOOKUP($A21,'EV Distribution'!$A$2:$B$11,2),0)*'EV Scenarios'!K$2</f>
        <v>4.5051371339612345E-2</v>
      </c>
      <c r="L21" s="5">
        <f>'[3]Pc, Winter, S3'!L21*Main!$B$8+_xlfn.IFNA(VLOOKUP($A21,'EV Distribution'!$A$2:$B$11,2),0)*'EV Scenarios'!L$2</f>
        <v>3.9837749075657895E-2</v>
      </c>
      <c r="M21" s="5">
        <f>'[3]Pc, Winter, S3'!M21*Main!$B$8+_xlfn.IFNA(VLOOKUP($A21,'EV Distribution'!$A$2:$B$11,2),0)*'EV Scenarios'!M$2</f>
        <v>4.2657855483596886E-2</v>
      </c>
      <c r="N21" s="5">
        <f>'[3]Pc, Winter, S3'!N21*Main!$B$8+_xlfn.IFNA(VLOOKUP($A21,'EV Distribution'!$A$2:$B$11,2),0)*'EV Scenarios'!N$2</f>
        <v>5.0756996238705651E-2</v>
      </c>
      <c r="O21" s="5">
        <f>'[3]Pc, Winter, S3'!O21*Main!$B$8+_xlfn.IFNA(VLOOKUP($A21,'EV Distribution'!$A$2:$B$11,2),0)*'EV Scenarios'!O$2</f>
        <v>7.0737755741405089E-2</v>
      </c>
      <c r="P21" s="5">
        <f>'[3]Pc, Winter, S3'!P21*Main!$B$8+_xlfn.IFNA(VLOOKUP($A21,'EV Distribution'!$A$2:$B$11,2),0)*'EV Scenarios'!P$2</f>
        <v>6.8827428174101174E-2</v>
      </c>
      <c r="Q21" s="5">
        <f>'[3]Pc, Winter, S3'!Q21*Main!$B$8+_xlfn.IFNA(VLOOKUP($A21,'EV Distribution'!$A$2:$B$11,2),0)*'EV Scenarios'!Q$2</f>
        <v>6.958400912487217E-2</v>
      </c>
      <c r="R21" s="5">
        <f>'[3]Pc, Winter, S3'!R21*Main!$B$8+_xlfn.IFNA(VLOOKUP($A21,'EV Distribution'!$A$2:$B$11,2),0)*'EV Scenarios'!R$2</f>
        <v>5.2731544294051413E-2</v>
      </c>
      <c r="S21" s="5">
        <f>'[3]Pc, Winter, S3'!S21*Main!$B$8+_xlfn.IFNA(VLOOKUP($A21,'EV Distribution'!$A$2:$B$11,2),0)*'EV Scenarios'!S$2</f>
        <v>7.8564149886800799E-2</v>
      </c>
      <c r="T21" s="5">
        <f>'[3]Pc, Winter, S3'!T21*Main!$B$8+_xlfn.IFNA(VLOOKUP($A21,'EV Distribution'!$A$2:$B$11,2),0)*'EV Scenarios'!T$2</f>
        <v>5.8147384180768626E-2</v>
      </c>
      <c r="U21" s="5">
        <f>'[3]Pc, Winter, S3'!U21*Main!$B$8+_xlfn.IFNA(VLOOKUP($A21,'EV Distribution'!$A$2:$B$11,2),0)*'EV Scenarios'!U$2</f>
        <v>4.9797923169021908E-2</v>
      </c>
      <c r="V21" s="5">
        <f>'[3]Pc, Winter, S3'!V21*Main!$B$8+_xlfn.IFNA(VLOOKUP($A21,'EV Distribution'!$A$2:$B$11,2),0)*'EV Scenarios'!V$2</f>
        <v>5.9235469146541382E-2</v>
      </c>
      <c r="W21" s="5">
        <f>'[3]Pc, Winter, S3'!W21*Main!$B$8+_xlfn.IFNA(VLOOKUP($A21,'EV Distribution'!$A$2:$B$11,2),0)*'EV Scenarios'!W$2</f>
        <v>4.4549088425895875E-2</v>
      </c>
      <c r="X21" s="5">
        <f>'[3]Pc, Winter, S3'!X21*Main!$B$8+_xlfn.IFNA(VLOOKUP($A21,'EV Distribution'!$A$2:$B$11,2),0)*'EV Scenarios'!X$2</f>
        <v>0.11033153454769984</v>
      </c>
      <c r="Y21" s="5">
        <f>'[3]Pc, Winter, S3'!Y21*Main!$B$8+_xlfn.IFNA(VLOOKUP($A21,'EV Distribution'!$A$2:$B$11,2),0)*'EV Scenarios'!Y$2</f>
        <v>0.12965196620833827</v>
      </c>
    </row>
    <row r="22" spans="1:25" x14ac:dyDescent="0.25">
      <c r="A22">
        <v>65</v>
      </c>
      <c r="B22" s="5">
        <f>'[3]Pc, Winter, S3'!B22*Main!$B$8+_xlfn.IFNA(VLOOKUP($A22,'EV Distribution'!$A$2:$B$11,2),0)*'EV Scenarios'!B$2</f>
        <v>0.16195000137537863</v>
      </c>
      <c r="C22" s="5">
        <f>'[3]Pc, Winter, S3'!C22*Main!$B$8+_xlfn.IFNA(VLOOKUP($A22,'EV Distribution'!$A$2:$B$11,2),0)*'EV Scenarios'!C$2</f>
        <v>0.16471191634235605</v>
      </c>
      <c r="D22" s="5">
        <f>'[3]Pc, Winter, S3'!D22*Main!$B$8+_xlfn.IFNA(VLOOKUP($A22,'EV Distribution'!$A$2:$B$11,2),0)*'EV Scenarios'!D$2</f>
        <v>0.14626410778468946</v>
      </c>
      <c r="E22" s="5">
        <f>'[3]Pc, Winter, S3'!E22*Main!$B$8+_xlfn.IFNA(VLOOKUP($A22,'EV Distribution'!$A$2:$B$11,2),0)*'EV Scenarios'!E$2</f>
        <v>0.13893400618340415</v>
      </c>
      <c r="F22" s="5">
        <f>'[3]Pc, Winter, S3'!F22*Main!$B$8+_xlfn.IFNA(VLOOKUP($A22,'EV Distribution'!$A$2:$B$11,2),0)*'EV Scenarios'!F$2</f>
        <v>0.1215996447575181</v>
      </c>
      <c r="G22" s="5">
        <f>'[3]Pc, Winter, S3'!G22*Main!$B$8+_xlfn.IFNA(VLOOKUP($A22,'EV Distribution'!$A$2:$B$11,2),0)*'EV Scenarios'!G$2</f>
        <v>0.10818515119520986</v>
      </c>
      <c r="H22" s="5">
        <f>'[3]Pc, Winter, S3'!H22*Main!$B$8+_xlfn.IFNA(VLOOKUP($A22,'EV Distribution'!$A$2:$B$11,2),0)*'EV Scenarios'!H$2</f>
        <v>0.12552171224994102</v>
      </c>
      <c r="I22" s="5">
        <f>'[3]Pc, Winter, S3'!I22*Main!$B$8+_xlfn.IFNA(VLOOKUP($A22,'EV Distribution'!$A$2:$B$11,2),0)*'EV Scenarios'!I$2</f>
        <v>5.2432516527141849E-2</v>
      </c>
      <c r="J22" s="5">
        <f>'[3]Pc, Winter, S3'!J22*Main!$B$8+_xlfn.IFNA(VLOOKUP($A22,'EV Distribution'!$A$2:$B$11,2),0)*'EV Scenarios'!J$2</f>
        <v>5.1723148115436428E-2</v>
      </c>
      <c r="K22" s="5">
        <f>'[3]Pc, Winter, S3'!K22*Main!$B$8+_xlfn.IFNA(VLOOKUP($A22,'EV Distribution'!$A$2:$B$11,2),0)*'EV Scenarios'!K$2</f>
        <v>6.1773476218919633E-2</v>
      </c>
      <c r="L22" s="5">
        <f>'[3]Pc, Winter, S3'!L22*Main!$B$8+_xlfn.IFNA(VLOOKUP($A22,'EV Distribution'!$A$2:$B$11,2),0)*'EV Scenarios'!L$2</f>
        <v>5.5208198658671624E-2</v>
      </c>
      <c r="M22" s="5">
        <f>'[3]Pc, Winter, S3'!M22*Main!$B$8+_xlfn.IFNA(VLOOKUP($A22,'EV Distribution'!$A$2:$B$11,2),0)*'EV Scenarios'!M$2</f>
        <v>5.9804295216598809E-2</v>
      </c>
      <c r="N22" s="5">
        <f>'[3]Pc, Winter, S3'!N22*Main!$B$8+_xlfn.IFNA(VLOOKUP($A22,'EV Distribution'!$A$2:$B$11,2),0)*'EV Scenarios'!N$2</f>
        <v>6.95263532576951E-2</v>
      </c>
      <c r="O22" s="5">
        <f>'[3]Pc, Winter, S3'!O22*Main!$B$8+_xlfn.IFNA(VLOOKUP($A22,'EV Distribution'!$A$2:$B$11,2),0)*'EV Scenarios'!O$2</f>
        <v>8.5703473543186026E-2</v>
      </c>
      <c r="P22" s="5">
        <f>'[3]Pc, Winter, S3'!P22*Main!$B$8+_xlfn.IFNA(VLOOKUP($A22,'EV Distribution'!$A$2:$B$11,2),0)*'EV Scenarios'!P$2</f>
        <v>8.5761814881431447E-2</v>
      </c>
      <c r="Q22" s="5">
        <f>'[3]Pc, Winter, S3'!Q22*Main!$B$8+_xlfn.IFNA(VLOOKUP($A22,'EV Distribution'!$A$2:$B$11,2),0)*'EV Scenarios'!Q$2</f>
        <v>8.4605543011874562E-2</v>
      </c>
      <c r="R22" s="5">
        <f>'[3]Pc, Winter, S3'!R22*Main!$B$8+_xlfn.IFNA(VLOOKUP($A22,'EV Distribution'!$A$2:$B$11,2),0)*'EV Scenarios'!R$2</f>
        <v>6.8526239605961367E-2</v>
      </c>
      <c r="S22" s="5">
        <f>'[3]Pc, Winter, S3'!S22*Main!$B$8+_xlfn.IFNA(VLOOKUP($A22,'EV Distribution'!$A$2:$B$11,2),0)*'EV Scenarios'!S$2</f>
        <v>9.3892908057971458E-2</v>
      </c>
      <c r="T22" s="5">
        <f>'[3]Pc, Winter, S3'!T22*Main!$B$8+_xlfn.IFNA(VLOOKUP($A22,'EV Distribution'!$A$2:$B$11,2),0)*'EV Scenarios'!T$2</f>
        <v>7.8727951132375518E-2</v>
      </c>
      <c r="U22" s="5">
        <f>'[3]Pc, Winter, S3'!U22*Main!$B$8+_xlfn.IFNA(VLOOKUP($A22,'EV Distribution'!$A$2:$B$11,2),0)*'EV Scenarios'!U$2</f>
        <v>7.9025822809038443E-2</v>
      </c>
      <c r="V22" s="5">
        <f>'[3]Pc, Winter, S3'!V22*Main!$B$8+_xlfn.IFNA(VLOOKUP($A22,'EV Distribution'!$A$2:$B$11,2),0)*'EV Scenarios'!V$2</f>
        <v>9.4939539858596877E-2</v>
      </c>
      <c r="W22" s="5">
        <f>'[3]Pc, Winter, S3'!W22*Main!$B$8+_xlfn.IFNA(VLOOKUP($A22,'EV Distribution'!$A$2:$B$11,2),0)*'EV Scenarios'!W$2</f>
        <v>8.4583500783450352E-2</v>
      </c>
      <c r="X22" s="5">
        <f>'[3]Pc, Winter, S3'!X22*Main!$B$8+_xlfn.IFNA(VLOOKUP($A22,'EV Distribution'!$A$2:$B$11,2),0)*'EV Scenarios'!X$2</f>
        <v>0.15140999541127764</v>
      </c>
      <c r="Y22" s="5">
        <f>'[3]Pc, Winter, S3'!Y22*Main!$B$8+_xlfn.IFNA(VLOOKUP($A22,'EV Distribution'!$A$2:$B$11,2),0)*'EV Scenarios'!Y$2</f>
        <v>0.15968985451659981</v>
      </c>
    </row>
    <row r="23" spans="1:25" x14ac:dyDescent="0.25">
      <c r="A23">
        <v>89</v>
      </c>
      <c r="B23" s="5">
        <f>'[3]Pc, Winter, S3'!B23*Main!$B$8+_xlfn.IFNA(VLOOKUP($A23,'EV Distribution'!$A$2:$B$11,2),0)*'EV Scenarios'!B$2</f>
        <v>0.4118401709431791</v>
      </c>
      <c r="C23" s="5">
        <f>'[3]Pc, Winter, S3'!C23*Main!$B$8+_xlfn.IFNA(VLOOKUP($A23,'EV Distribution'!$A$2:$B$11,2),0)*'EV Scenarios'!C$2</f>
        <v>0.41668417094317911</v>
      </c>
      <c r="D23" s="5">
        <f>'[3]Pc, Winter, S3'!D23*Main!$B$8+_xlfn.IFNA(VLOOKUP($A23,'EV Distribution'!$A$2:$B$11,2),0)*'EV Scenarios'!D$2</f>
        <v>0.40393417094317907</v>
      </c>
      <c r="E23" s="5">
        <f>'[3]Pc, Winter, S3'!E23*Main!$B$8+_xlfn.IFNA(VLOOKUP($A23,'EV Distribution'!$A$2:$B$11,2),0)*'EV Scenarios'!E$2</f>
        <v>0.39865217094317912</v>
      </c>
      <c r="F23" s="5">
        <f>'[3]Pc, Winter, S3'!F23*Main!$B$8+_xlfn.IFNA(VLOOKUP($A23,'EV Distribution'!$A$2:$B$11,2),0)*'EV Scenarios'!F$2</f>
        <v>0.3804241709431791</v>
      </c>
      <c r="G23" s="5">
        <f>'[3]Pc, Winter, S3'!G23*Main!$B$8+_xlfn.IFNA(VLOOKUP($A23,'EV Distribution'!$A$2:$B$11,2),0)*'EV Scenarios'!G$2</f>
        <v>0.36764817094317909</v>
      </c>
      <c r="H23" s="5">
        <f>'[3]Pc, Winter, S3'!H23*Main!$B$8+_xlfn.IFNA(VLOOKUP($A23,'EV Distribution'!$A$2:$B$11,2),0)*'EV Scenarios'!H$2</f>
        <v>0.38483517094317909</v>
      </c>
      <c r="I23" s="5">
        <f>'[3]Pc, Winter, S3'!I23*Main!$B$8+_xlfn.IFNA(VLOOKUP($A23,'EV Distribution'!$A$2:$B$11,2),0)*'EV Scenarios'!I$2</f>
        <v>0.31074517094317911</v>
      </c>
      <c r="J23" s="5">
        <f>'[3]Pc, Winter, S3'!J23*Main!$B$8+_xlfn.IFNA(VLOOKUP($A23,'EV Distribution'!$A$2:$B$11,2),0)*'EV Scenarios'!J$2</f>
        <v>0.3085461709431791</v>
      </c>
      <c r="K23" s="5">
        <f>'[3]Pc, Winter, S3'!K23*Main!$B$8+_xlfn.IFNA(VLOOKUP($A23,'EV Distribution'!$A$2:$B$11,2),0)*'EV Scenarios'!K$2</f>
        <v>0.31564217094317909</v>
      </c>
      <c r="L23" s="5">
        <f>'[3]Pc, Winter, S3'!L23*Main!$B$8+_xlfn.IFNA(VLOOKUP($A23,'EV Distribution'!$A$2:$B$11,2),0)*'EV Scenarios'!L$2</f>
        <v>0.30662617094317907</v>
      </c>
      <c r="M23" s="5">
        <f>'[3]Pc, Winter, S3'!M23*Main!$B$8+_xlfn.IFNA(VLOOKUP($A23,'EV Distribution'!$A$2:$B$11,2),0)*'EV Scenarios'!M$2</f>
        <v>0.30855817094317911</v>
      </c>
      <c r="N23" s="5">
        <f>'[3]Pc, Winter, S3'!N23*Main!$B$8+_xlfn.IFNA(VLOOKUP($A23,'EV Distribution'!$A$2:$B$11,2),0)*'EV Scenarios'!N$2</f>
        <v>0.31685217094317908</v>
      </c>
      <c r="O23" s="5">
        <f>'[3]Pc, Winter, S3'!O23*Main!$B$8+_xlfn.IFNA(VLOOKUP($A23,'EV Distribution'!$A$2:$B$11,2),0)*'EV Scenarios'!O$2</f>
        <v>0.33611717094317911</v>
      </c>
      <c r="P23" s="5">
        <f>'[3]Pc, Winter, S3'!P23*Main!$B$8+_xlfn.IFNA(VLOOKUP($A23,'EV Distribution'!$A$2:$B$11,2),0)*'EV Scenarios'!P$2</f>
        <v>0.33543017094317906</v>
      </c>
      <c r="Q23" s="5">
        <f>'[3]Pc, Winter, S3'!Q23*Main!$B$8+_xlfn.IFNA(VLOOKUP($A23,'EV Distribution'!$A$2:$B$11,2),0)*'EV Scenarios'!Q$2</f>
        <v>0.3354351709431791</v>
      </c>
      <c r="R23" s="5">
        <f>'[3]Pc, Winter, S3'!R23*Main!$B$8+_xlfn.IFNA(VLOOKUP($A23,'EV Distribution'!$A$2:$B$11,2),0)*'EV Scenarios'!R$2</f>
        <v>0.3190381709431791</v>
      </c>
      <c r="S23" s="5">
        <f>'[3]Pc, Winter, S3'!S23*Main!$B$8+_xlfn.IFNA(VLOOKUP($A23,'EV Distribution'!$A$2:$B$11,2),0)*'EV Scenarios'!S$2</f>
        <v>0.34446117094317907</v>
      </c>
      <c r="T23" s="5">
        <f>'[3]Pc, Winter, S3'!T23*Main!$B$8+_xlfn.IFNA(VLOOKUP($A23,'EV Distribution'!$A$2:$B$11,2),0)*'EV Scenarios'!T$2</f>
        <v>0.32313617094317909</v>
      </c>
      <c r="U23" s="5">
        <f>'[3]Pc, Winter, S3'!U23*Main!$B$8+_xlfn.IFNA(VLOOKUP($A23,'EV Distribution'!$A$2:$B$11,2),0)*'EV Scenarios'!U$2</f>
        <v>0.31514117094317912</v>
      </c>
      <c r="V23" s="5">
        <f>'[3]Pc, Winter, S3'!V23*Main!$B$8+_xlfn.IFNA(VLOOKUP($A23,'EV Distribution'!$A$2:$B$11,2),0)*'EV Scenarios'!V$2</f>
        <v>0.3253681709431791</v>
      </c>
      <c r="W23" s="5">
        <f>'[3]Pc, Winter, S3'!W23*Main!$B$8+_xlfn.IFNA(VLOOKUP($A23,'EV Distribution'!$A$2:$B$11,2),0)*'EV Scenarios'!W$2</f>
        <v>0.31443517094317908</v>
      </c>
      <c r="X23" s="5">
        <f>'[3]Pc, Winter, S3'!X23*Main!$B$8+_xlfn.IFNA(VLOOKUP($A23,'EV Distribution'!$A$2:$B$11,2),0)*'EV Scenarios'!X$2</f>
        <v>0.38528017094317912</v>
      </c>
      <c r="Y23" s="5">
        <f>'[3]Pc, Winter, S3'!Y23*Main!$B$8+_xlfn.IFNA(VLOOKUP($A23,'EV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'[3]Pc, Winter, S3'!B24*Main!$B$8+_xlfn.IFNA(VLOOKUP($A24,'EV Distribution'!$A$2:$B$11,2),0)*'EV Scenarios'!B$2</f>
        <v>0.32216561951693912</v>
      </c>
      <c r="C24" s="5">
        <f>'[3]Pc, Winter, S3'!C24*Main!$B$8+_xlfn.IFNA(VLOOKUP($A24,'EV Distribution'!$A$2:$B$11,2),0)*'EV Scenarios'!C$2</f>
        <v>0.29555504198530802</v>
      </c>
      <c r="D24" s="5">
        <f>'[3]Pc, Winter, S3'!D24*Main!$B$8+_xlfn.IFNA(VLOOKUP($A24,'EV Distribution'!$A$2:$B$11,2),0)*'EV Scenarios'!D$2</f>
        <v>0.24984298335985566</v>
      </c>
      <c r="E24" s="5">
        <f>'[3]Pc, Winter, S3'!E24*Main!$B$8+_xlfn.IFNA(VLOOKUP($A24,'EV Distribution'!$A$2:$B$11,2),0)*'EV Scenarios'!E$2</f>
        <v>0.22823071229628378</v>
      </c>
      <c r="F24" s="5">
        <f>'[3]Pc, Winter, S3'!F24*Main!$B$8+_xlfn.IFNA(VLOOKUP($A24,'EV Distribution'!$A$2:$B$11,2),0)*'EV Scenarios'!F$2</f>
        <v>0.20408993560150657</v>
      </c>
      <c r="G24" s="5">
        <f>'[3]Pc, Winter, S3'!G24*Main!$B$8+_xlfn.IFNA(VLOOKUP($A24,'EV Distribution'!$A$2:$B$11,2),0)*'EV Scenarios'!G$2</f>
        <v>0.18705071135787898</v>
      </c>
      <c r="H24" s="5">
        <f>'[3]Pc, Winter, S3'!H24*Main!$B$8+_xlfn.IFNA(VLOOKUP($A24,'EV Distribution'!$A$2:$B$11,2),0)*'EV Scenarios'!H$2</f>
        <v>0.20521577040210254</v>
      </c>
      <c r="I24" s="5">
        <f>'[3]Pc, Winter, S3'!I24*Main!$B$8+_xlfn.IFNA(VLOOKUP($A24,'EV Distribution'!$A$2:$B$11,2),0)*'EV Scenarios'!I$2</f>
        <v>0.13359544194284478</v>
      </c>
      <c r="J24" s="5">
        <f>'[3]Pc, Winter, S3'!J24*Main!$B$8+_xlfn.IFNA(VLOOKUP($A24,'EV Distribution'!$A$2:$B$11,2),0)*'EV Scenarios'!J$2</f>
        <v>0.14428260731694006</v>
      </c>
      <c r="K24" s="5">
        <f>'[3]Pc, Winter, S3'!K24*Main!$B$8+_xlfn.IFNA(VLOOKUP($A24,'EV Distribution'!$A$2:$B$11,2),0)*'EV Scenarios'!K$2</f>
        <v>0.1703836617322988</v>
      </c>
      <c r="L24" s="5">
        <f>'[3]Pc, Winter, S3'!L24*Main!$B$8+_xlfn.IFNA(VLOOKUP($A24,'EV Distribution'!$A$2:$B$11,2),0)*'EV Scenarios'!L$2</f>
        <v>0.18927334063649109</v>
      </c>
      <c r="M24" s="5">
        <f>'[3]Pc, Winter, S3'!M24*Main!$B$8+_xlfn.IFNA(VLOOKUP($A24,'EV Distribution'!$A$2:$B$11,2),0)*'EV Scenarios'!M$2</f>
        <v>0.25240205065438892</v>
      </c>
      <c r="N24" s="5">
        <f>'[3]Pc, Winter, S3'!N24*Main!$B$8+_xlfn.IFNA(VLOOKUP($A24,'EV Distribution'!$A$2:$B$11,2),0)*'EV Scenarios'!N$2</f>
        <v>0.29207154205425417</v>
      </c>
      <c r="O24" s="5">
        <f>'[3]Pc, Winter, S3'!O24*Main!$B$8+_xlfn.IFNA(VLOOKUP($A24,'EV Distribution'!$A$2:$B$11,2),0)*'EV Scenarios'!O$2</f>
        <v>0.29546395196075254</v>
      </c>
      <c r="P24" s="5">
        <f>'[3]Pc, Winter, S3'!P24*Main!$B$8+_xlfn.IFNA(VLOOKUP($A24,'EV Distribution'!$A$2:$B$11,2),0)*'EV Scenarios'!P$2</f>
        <v>0.27423387586696563</v>
      </c>
      <c r="Q24" s="5">
        <f>'[3]Pc, Winter, S3'!Q24*Main!$B$8+_xlfn.IFNA(VLOOKUP($A24,'EV Distribution'!$A$2:$B$11,2),0)*'EV Scenarios'!Q$2</f>
        <v>0.26326778208235974</v>
      </c>
      <c r="R24" s="5">
        <f>'[3]Pc, Winter, S3'!R24*Main!$B$8+_xlfn.IFNA(VLOOKUP($A24,'EV Distribution'!$A$2:$B$11,2),0)*'EV Scenarios'!R$2</f>
        <v>0.22885530660278994</v>
      </c>
      <c r="S24" s="5">
        <f>'[3]Pc, Winter, S3'!S24*Main!$B$8+_xlfn.IFNA(VLOOKUP($A24,'EV Distribution'!$A$2:$B$11,2),0)*'EV Scenarios'!S$2</f>
        <v>0.26220307153053946</v>
      </c>
      <c r="T24" s="5">
        <f>'[3]Pc, Winter, S3'!T24*Main!$B$8+_xlfn.IFNA(VLOOKUP($A24,'EV Distribution'!$A$2:$B$11,2),0)*'EV Scenarios'!T$2</f>
        <v>0.2815374526891915</v>
      </c>
      <c r="U24" s="5">
        <f>'[3]Pc, Winter, S3'!U24*Main!$B$8+_xlfn.IFNA(VLOOKUP($A24,'EV Distribution'!$A$2:$B$11,2),0)*'EV Scenarios'!U$2</f>
        <v>0.31306529717807413</v>
      </c>
      <c r="V24" s="5">
        <f>'[3]Pc, Winter, S3'!V24*Main!$B$8+_xlfn.IFNA(VLOOKUP($A24,'EV Distribution'!$A$2:$B$11,2),0)*'EV Scenarios'!V$2</f>
        <v>0.33218932745372615</v>
      </c>
      <c r="W24" s="5">
        <f>'[3]Pc, Winter, S3'!W24*Main!$B$8+_xlfn.IFNA(VLOOKUP($A24,'EV Distribution'!$A$2:$B$11,2),0)*'EV Scenarios'!W$2</f>
        <v>0.31058800901867967</v>
      </c>
      <c r="X24" s="5">
        <f>'[3]Pc, Winter, S3'!X24*Main!$B$8+_xlfn.IFNA(VLOOKUP($A24,'EV Distribution'!$A$2:$B$11,2),0)*'EV Scenarios'!X$2</f>
        <v>0.36066903462824518</v>
      </c>
      <c r="Y24" s="5">
        <f>'[3]Pc, Winter, S3'!Y24*Main!$B$8+_xlfn.IFNA(VLOOKUP($A24,'EV Distribution'!$A$2:$B$11,2),0)*'EV Scenarios'!Y$2</f>
        <v>0.3493836440828908</v>
      </c>
    </row>
    <row r="25" spans="1:25" x14ac:dyDescent="0.25">
      <c r="A25">
        <v>40</v>
      </c>
      <c r="B25" s="5">
        <f>'[3]Pc, Winter, S3'!B25*Main!$B$8+_xlfn.IFNA(VLOOKUP($A25,'EV Distribution'!$A$2:$B$11,2),0)*'EV Scenarios'!B$2</f>
        <v>0.40505172060373401</v>
      </c>
      <c r="C25" s="5">
        <f>'[3]Pc, Winter, S3'!C25*Main!$B$8+_xlfn.IFNA(VLOOKUP($A25,'EV Distribution'!$A$2:$B$11,2),0)*'EV Scenarios'!C$2</f>
        <v>0.38436664006720561</v>
      </c>
      <c r="D25" s="5">
        <f>'[3]Pc, Winter, S3'!D25*Main!$B$8+_xlfn.IFNA(VLOOKUP($A25,'EV Distribution'!$A$2:$B$11,2),0)*'EV Scenarios'!D$2</f>
        <v>0.31003443519833213</v>
      </c>
      <c r="E25" s="5">
        <f>'[3]Pc, Winter, S3'!E25*Main!$B$8+_xlfn.IFNA(VLOOKUP($A25,'EV Distribution'!$A$2:$B$11,2),0)*'EV Scenarios'!E$2</f>
        <v>0.28419441331417178</v>
      </c>
      <c r="F25" s="5">
        <f>'[3]Pc, Winter, S3'!F25*Main!$B$8+_xlfn.IFNA(VLOOKUP($A25,'EV Distribution'!$A$2:$B$11,2),0)*'EV Scenarios'!F$2</f>
        <v>0.26250550891515223</v>
      </c>
      <c r="G25" s="5">
        <f>'[3]Pc, Winter, S3'!G25*Main!$B$8+_xlfn.IFNA(VLOOKUP($A25,'EV Distribution'!$A$2:$B$11,2),0)*'EV Scenarios'!G$2</f>
        <v>0.24565707427357214</v>
      </c>
      <c r="H25" s="5">
        <f>'[3]Pc, Winter, S3'!H25*Main!$B$8+_xlfn.IFNA(VLOOKUP($A25,'EV Distribution'!$A$2:$B$11,2),0)*'EV Scenarios'!H$2</f>
        <v>0.26537955761094234</v>
      </c>
      <c r="I25" s="5">
        <f>'[3]Pc, Winter, S3'!I25*Main!$B$8+_xlfn.IFNA(VLOOKUP($A25,'EV Distribution'!$A$2:$B$11,2),0)*'EV Scenarios'!I$2</f>
        <v>0.20181920253507302</v>
      </c>
      <c r="J25" s="5">
        <f>'[3]Pc, Winter, S3'!J25*Main!$B$8+_xlfn.IFNA(VLOOKUP($A25,'EV Distribution'!$A$2:$B$11,2),0)*'EV Scenarios'!J$2</f>
        <v>0.22716354968507593</v>
      </c>
      <c r="K25" s="5">
        <f>'[3]Pc, Winter, S3'!K25*Main!$B$8+_xlfn.IFNA(VLOOKUP($A25,'EV Distribution'!$A$2:$B$11,2),0)*'EV Scenarios'!K$2</f>
        <v>0.27252893336620843</v>
      </c>
      <c r="L25" s="5">
        <f>'[3]Pc, Winter, S3'!L25*Main!$B$8+_xlfn.IFNA(VLOOKUP($A25,'EV Distribution'!$A$2:$B$11,2),0)*'EV Scenarios'!L$2</f>
        <v>0.26997123184793681</v>
      </c>
      <c r="M25" s="5">
        <f>'[3]Pc, Winter, S3'!M25*Main!$B$8+_xlfn.IFNA(VLOOKUP($A25,'EV Distribution'!$A$2:$B$11,2),0)*'EV Scenarios'!M$2</f>
        <v>0.30822910670021542</v>
      </c>
      <c r="N25" s="5">
        <f>'[3]Pc, Winter, S3'!N25*Main!$B$8+_xlfn.IFNA(VLOOKUP($A25,'EV Distribution'!$A$2:$B$11,2),0)*'EV Scenarios'!N$2</f>
        <v>0.37855615564437795</v>
      </c>
      <c r="O25" s="5">
        <f>'[3]Pc, Winter, S3'!O25*Main!$B$8+_xlfn.IFNA(VLOOKUP($A25,'EV Distribution'!$A$2:$B$11,2),0)*'EV Scenarios'!O$2</f>
        <v>0.39290127069797814</v>
      </c>
      <c r="P25" s="5">
        <f>'[3]Pc, Winter, S3'!P25*Main!$B$8+_xlfn.IFNA(VLOOKUP($A25,'EV Distribution'!$A$2:$B$11,2),0)*'EV Scenarios'!P$2</f>
        <v>0.3882282745457134</v>
      </c>
      <c r="Q25" s="5">
        <f>'[3]Pc, Winter, S3'!Q25*Main!$B$8+_xlfn.IFNA(VLOOKUP($A25,'EV Distribution'!$A$2:$B$11,2),0)*'EV Scenarios'!Q$2</f>
        <v>0.35856474833106661</v>
      </c>
      <c r="R25" s="5">
        <f>'[3]Pc, Winter, S3'!R25*Main!$B$8+_xlfn.IFNA(VLOOKUP($A25,'EV Distribution'!$A$2:$B$11,2),0)*'EV Scenarios'!R$2</f>
        <v>0.3284736649061738</v>
      </c>
      <c r="S25" s="5">
        <f>'[3]Pc, Winter, S3'!S25*Main!$B$8+_xlfn.IFNA(VLOOKUP($A25,'EV Distribution'!$A$2:$B$11,2),0)*'EV Scenarios'!S$2</f>
        <v>0.39129303261490539</v>
      </c>
      <c r="T25" s="5">
        <f>'[3]Pc, Winter, S3'!T25*Main!$B$8+_xlfn.IFNA(VLOOKUP($A25,'EV Distribution'!$A$2:$B$11,2),0)*'EV Scenarios'!T$2</f>
        <v>0.41997229090136001</v>
      </c>
      <c r="U25" s="5">
        <f>'[3]Pc, Winter, S3'!U25*Main!$B$8+_xlfn.IFNA(VLOOKUP($A25,'EV Distribution'!$A$2:$B$11,2),0)*'EV Scenarios'!U$2</f>
        <v>0.44924098655855166</v>
      </c>
      <c r="V25" s="5">
        <f>'[3]Pc, Winter, S3'!V25*Main!$B$8+_xlfn.IFNA(VLOOKUP($A25,'EV Distribution'!$A$2:$B$11,2),0)*'EV Scenarios'!V$2</f>
        <v>0.46376160557277163</v>
      </c>
      <c r="W25" s="5">
        <f>'[3]Pc, Winter, S3'!W25*Main!$B$8+_xlfn.IFNA(VLOOKUP($A25,'EV Distribution'!$A$2:$B$11,2),0)*'EV Scenarios'!W$2</f>
        <v>0.44663952973002224</v>
      </c>
      <c r="X25" s="5">
        <f>'[3]Pc, Winter, S3'!X25*Main!$B$8+_xlfn.IFNA(VLOOKUP($A25,'EV Distribution'!$A$2:$B$11,2),0)*'EV Scenarios'!X$2</f>
        <v>0.46725333545320002</v>
      </c>
      <c r="Y25" s="5">
        <f>'[3]Pc, Winter, S3'!Y25*Main!$B$8+_xlfn.IFNA(VLOOKUP($A25,'EV Distribution'!$A$2:$B$11,2),0)*'EV Scenarios'!Y$2</f>
        <v>0.42731005621168183</v>
      </c>
    </row>
    <row r="26" spans="1:25" x14ac:dyDescent="0.25">
      <c r="A26">
        <v>8</v>
      </c>
      <c r="B26" s="5">
        <f>'[3]Pc, Winter, S3'!B26*Main!$B$8+_xlfn.IFNA(VLOOKUP($A26,'EV Distribution'!$A$2:$B$11,2),0)*'EV Scenarios'!B$2</f>
        <v>3.0225849585968845E-2</v>
      </c>
      <c r="C26" s="5">
        <f>'[3]Pc, Winter, S3'!C26*Main!$B$8+_xlfn.IFNA(VLOOKUP($A26,'EV Distribution'!$A$2:$B$11,2),0)*'EV Scenarios'!C$2</f>
        <v>2.9487256602131029E-2</v>
      </c>
      <c r="D26" s="5">
        <f>'[3]Pc, Winter, S3'!D26*Main!$B$8+_xlfn.IFNA(VLOOKUP($A26,'EV Distribution'!$A$2:$B$11,2),0)*'EV Scenarios'!D$2</f>
        <v>2.9243856485480099E-2</v>
      </c>
      <c r="E26" s="5">
        <f>'[3]Pc, Winter, S3'!E26*Main!$B$8+_xlfn.IFNA(VLOOKUP($A26,'EV Distribution'!$A$2:$B$11,2),0)*'EV Scenarios'!E$2</f>
        <v>2.5471824720547161E-2</v>
      </c>
      <c r="F26" s="5">
        <f>'[3]Pc, Winter, S3'!F26*Main!$B$8+_xlfn.IFNA(VLOOKUP($A26,'EV Distribution'!$A$2:$B$11,2),0)*'EV Scenarios'!F$2</f>
        <v>2.5249512992260643E-2</v>
      </c>
      <c r="G26" s="5">
        <f>'[3]Pc, Winter, S3'!G26*Main!$B$8+_xlfn.IFNA(VLOOKUP($A26,'EV Distribution'!$A$2:$B$11,2),0)*'EV Scenarios'!G$2</f>
        <v>2.3892158384268544E-2</v>
      </c>
      <c r="H26" s="5">
        <f>'[3]Pc, Winter, S3'!H26*Main!$B$8+_xlfn.IFNA(VLOOKUP($A26,'EV Distribution'!$A$2:$B$11,2),0)*'EV Scenarios'!H$2</f>
        <v>1.5515371180616199E-2</v>
      </c>
      <c r="I26" s="5">
        <f>'[3]Pc, Winter, S3'!I26*Main!$B$8+_xlfn.IFNA(VLOOKUP($A26,'EV Distribution'!$A$2:$B$11,2),0)*'EV Scenarios'!I$2</f>
        <v>8.7216478674425699E-3</v>
      </c>
      <c r="J26" s="5">
        <f>'[3]Pc, Winter, S3'!J26*Main!$B$8+_xlfn.IFNA(VLOOKUP($A26,'EV Distribution'!$A$2:$B$11,2),0)*'EV Scenarios'!J$2</f>
        <v>7.618363513851192E-3</v>
      </c>
      <c r="K26" s="5">
        <f>'[3]Pc, Winter, S3'!K26*Main!$B$8+_xlfn.IFNA(VLOOKUP($A26,'EV Distribution'!$A$2:$B$11,2),0)*'EV Scenarios'!K$2</f>
        <v>7.9225300869030756E-3</v>
      </c>
      <c r="L26" s="5">
        <f>'[3]Pc, Winter, S3'!L26*Main!$B$8+_xlfn.IFNA(VLOOKUP($A26,'EV Distribution'!$A$2:$B$11,2),0)*'EV Scenarios'!L$2</f>
        <v>8.0872365131136412E-3</v>
      </c>
      <c r="M26" s="5">
        <f>'[3]Pc, Winter, S3'!M26*Main!$B$8+_xlfn.IFNA(VLOOKUP($A26,'EV Distribution'!$A$2:$B$11,2),0)*'EV Scenarios'!M$2</f>
        <v>7.5997761718786883E-3</v>
      </c>
      <c r="N26" s="5">
        <f>'[3]Pc, Winter, S3'!N26*Main!$B$8+_xlfn.IFNA(VLOOKUP($A26,'EV Distribution'!$A$2:$B$11,2),0)*'EV Scenarios'!N$2</f>
        <v>1.1753509870137088E-2</v>
      </c>
      <c r="O26" s="5">
        <f>'[3]Pc, Winter, S3'!O26*Main!$B$8+_xlfn.IFNA(VLOOKUP($A26,'EV Distribution'!$A$2:$B$11,2),0)*'EV Scenarios'!O$2</f>
        <v>1.256767366992172E-2</v>
      </c>
      <c r="P26" s="5">
        <f>'[3]Pc, Winter, S3'!P26*Main!$B$8+_xlfn.IFNA(VLOOKUP($A26,'EV Distribution'!$A$2:$B$11,2),0)*'EV Scenarios'!P$2</f>
        <v>1.2851864599633193E-2</v>
      </c>
      <c r="Q26" s="5">
        <f>'[3]Pc, Winter, S3'!Q26*Main!$B$8+_xlfn.IFNA(VLOOKUP($A26,'EV Distribution'!$A$2:$B$11,2),0)*'EV Scenarios'!Q$2</f>
        <v>1.2824536014318308E-2</v>
      </c>
      <c r="R26" s="5">
        <f>'[3]Pc, Winter, S3'!R26*Main!$B$8+_xlfn.IFNA(VLOOKUP($A26,'EV Distribution'!$A$2:$B$11,2),0)*'EV Scenarios'!R$2</f>
        <v>1.2260016619109432E-2</v>
      </c>
      <c r="S26" s="5">
        <f>'[3]Pc, Winter, S3'!S26*Main!$B$8+_xlfn.IFNA(VLOOKUP($A26,'EV Distribution'!$A$2:$B$11,2),0)*'EV Scenarios'!S$2</f>
        <v>7.5056963268969792E-3</v>
      </c>
      <c r="T26" s="5">
        <f>'[3]Pc, Winter, S3'!T26*Main!$B$8+_xlfn.IFNA(VLOOKUP($A26,'EV Distribution'!$A$2:$B$11,2),0)*'EV Scenarios'!T$2</f>
        <v>8.1485727837994643E-3</v>
      </c>
      <c r="U26" s="5">
        <f>'[3]Pc, Winter, S3'!U26*Main!$B$8+_xlfn.IFNA(VLOOKUP($A26,'EV Distribution'!$A$2:$B$11,2),0)*'EV Scenarios'!U$2</f>
        <v>1.5219429219288413E-2</v>
      </c>
      <c r="V26" s="5">
        <f>'[3]Pc, Winter, S3'!V26*Main!$B$8+_xlfn.IFNA(VLOOKUP($A26,'EV Distribution'!$A$2:$B$11,2),0)*'EV Scenarios'!V$2</f>
        <v>2.3204985441497523E-2</v>
      </c>
      <c r="W26" s="5">
        <f>'[3]Pc, Winter, S3'!W26*Main!$B$8+_xlfn.IFNA(VLOOKUP($A26,'EV Distribution'!$A$2:$B$11,2),0)*'EV Scenarios'!W$2</f>
        <v>2.9440863491906614E-2</v>
      </c>
      <c r="X26" s="5">
        <f>'[3]Pc, Winter, S3'!X26*Main!$B$8+_xlfn.IFNA(VLOOKUP($A26,'EV Distribution'!$A$2:$B$11,2),0)*'EV Scenarios'!X$2</f>
        <v>2.901724338987393E-2</v>
      </c>
      <c r="Y26" s="5">
        <f>'[3]Pc, Winter, S3'!Y26*Main!$B$8+_xlfn.IFNA(VLOOKUP($A26,'EV Distribution'!$A$2:$B$11,2),0)*'EV Scenarios'!Y$2</f>
        <v>2.5772668837999571E-2</v>
      </c>
    </row>
    <row r="27" spans="1:25" x14ac:dyDescent="0.25">
      <c r="A27">
        <v>10</v>
      </c>
      <c r="B27" s="5">
        <f>'[3]Pc, Winter, S3'!B27*Main!$B$8+_xlfn.IFNA(VLOOKUP($A27,'EV Distribution'!$A$2:$B$11,2),0)*'EV Scenarios'!B$2</f>
        <v>3.40524654684181E-2</v>
      </c>
      <c r="C27" s="5">
        <f>'[3]Pc, Winter, S3'!C27*Main!$B$8+_xlfn.IFNA(VLOOKUP($A27,'EV Distribution'!$A$2:$B$11,2),0)*'EV Scenarios'!C$2</f>
        <v>3.2913118591480807E-2</v>
      </c>
      <c r="D27" s="5">
        <f>'[3]Pc, Winter, S3'!D27*Main!$B$8+_xlfn.IFNA(VLOOKUP($A27,'EV Distribution'!$A$2:$B$11,2),0)*'EV Scenarios'!D$2</f>
        <v>2.9804981833038317E-2</v>
      </c>
      <c r="E27" s="5">
        <f>'[3]Pc, Winter, S3'!E27*Main!$B$8+_xlfn.IFNA(VLOOKUP($A27,'EV Distribution'!$A$2:$B$11,2),0)*'EV Scenarios'!E$2</f>
        <v>2.9477017185538114E-2</v>
      </c>
      <c r="F27" s="5">
        <f>'[3]Pc, Winter, S3'!F27*Main!$B$8+_xlfn.IFNA(VLOOKUP($A27,'EV Distribution'!$A$2:$B$11,2),0)*'EV Scenarios'!F$2</f>
        <v>2.9987519355391002E-2</v>
      </c>
      <c r="G27" s="5">
        <f>'[3]Pc, Winter, S3'!G27*Main!$B$8+_xlfn.IFNA(VLOOKUP($A27,'EV Distribution'!$A$2:$B$11,2),0)*'EV Scenarios'!G$2</f>
        <v>2.5269812699212295E-2</v>
      </c>
      <c r="H27" s="5">
        <f>'[3]Pc, Winter, S3'!H27*Main!$B$8+_xlfn.IFNA(VLOOKUP($A27,'EV Distribution'!$A$2:$B$11,2),0)*'EV Scenarios'!H$2</f>
        <v>1.8897374418353197E-2</v>
      </c>
      <c r="I27" s="5">
        <f>'[3]Pc, Winter, S3'!I27*Main!$B$8+_xlfn.IFNA(VLOOKUP($A27,'EV Distribution'!$A$2:$B$11,2),0)*'EV Scenarios'!I$2</f>
        <v>1.2489316023803201E-2</v>
      </c>
      <c r="J27" s="5">
        <f>'[3]Pc, Winter, S3'!J27*Main!$B$8+_xlfn.IFNA(VLOOKUP($A27,'EV Distribution'!$A$2:$B$11,2),0)*'EV Scenarios'!J$2</f>
        <v>1.3394528840998936E-2</v>
      </c>
      <c r="K27" s="5">
        <f>'[3]Pc, Winter, S3'!K27*Main!$B$8+_xlfn.IFNA(VLOOKUP($A27,'EV Distribution'!$A$2:$B$11,2),0)*'EV Scenarios'!K$2</f>
        <v>1.2519128707187672E-2</v>
      </c>
      <c r="L27" s="5">
        <f>'[3]Pc, Winter, S3'!L27*Main!$B$8+_xlfn.IFNA(VLOOKUP($A27,'EV Distribution'!$A$2:$B$11,2),0)*'EV Scenarios'!L$2</f>
        <v>1.2831418786454645E-2</v>
      </c>
      <c r="M27" s="5">
        <f>'[3]Pc, Winter, S3'!M27*Main!$B$8+_xlfn.IFNA(VLOOKUP($A27,'EV Distribution'!$A$2:$B$11,2),0)*'EV Scenarios'!M$2</f>
        <v>1.33314793286966E-2</v>
      </c>
      <c r="N27" s="5">
        <f>'[3]Pc, Winter, S3'!N27*Main!$B$8+_xlfn.IFNA(VLOOKUP($A27,'EV Distribution'!$A$2:$B$11,2),0)*'EV Scenarios'!N$2</f>
        <v>1.1819110689373379E-2</v>
      </c>
      <c r="O27" s="5">
        <f>'[3]Pc, Winter, S3'!O27*Main!$B$8+_xlfn.IFNA(VLOOKUP($A27,'EV Distribution'!$A$2:$B$11,2),0)*'EV Scenarios'!O$2</f>
        <v>1.1511217530898434E-2</v>
      </c>
      <c r="P27" s="5">
        <f>'[3]Pc, Winter, S3'!P27*Main!$B$8+_xlfn.IFNA(VLOOKUP($A27,'EV Distribution'!$A$2:$B$11,2),0)*'EV Scenarios'!P$2</f>
        <v>1.0608153936300253E-2</v>
      </c>
      <c r="Q27" s="5">
        <f>'[3]Pc, Winter, S3'!Q27*Main!$B$8+_xlfn.IFNA(VLOOKUP($A27,'EV Distribution'!$A$2:$B$11,2),0)*'EV Scenarios'!Q$2</f>
        <v>1.1111873855100898E-2</v>
      </c>
      <c r="R27" s="5">
        <f>'[3]Pc, Winter, S3'!R27*Main!$B$8+_xlfn.IFNA(VLOOKUP($A27,'EV Distribution'!$A$2:$B$11,2),0)*'EV Scenarios'!R$2</f>
        <v>1.1692139702806624E-2</v>
      </c>
      <c r="S27" s="5">
        <f>'[3]Pc, Winter, S3'!S27*Main!$B$8+_xlfn.IFNA(VLOOKUP($A27,'EV Distribution'!$A$2:$B$11,2),0)*'EV Scenarios'!S$2</f>
        <v>1.3204642759858587E-2</v>
      </c>
      <c r="T27" s="5">
        <f>'[3]Pc, Winter, S3'!T27*Main!$B$8+_xlfn.IFNA(VLOOKUP($A27,'EV Distribution'!$A$2:$B$11,2),0)*'EV Scenarios'!T$2</f>
        <v>1.5915568993416136E-2</v>
      </c>
      <c r="U27" s="5">
        <f>'[3]Pc, Winter, S3'!U27*Main!$B$8+_xlfn.IFNA(VLOOKUP($A27,'EV Distribution'!$A$2:$B$11,2),0)*'EV Scenarios'!U$2</f>
        <v>1.6428399219888288E-2</v>
      </c>
      <c r="V27" s="5">
        <f>'[3]Pc, Winter, S3'!V27*Main!$B$8+_xlfn.IFNA(VLOOKUP($A27,'EV Distribution'!$A$2:$B$11,2),0)*'EV Scenarios'!V$2</f>
        <v>2.0662593325082607E-2</v>
      </c>
      <c r="W27" s="5">
        <f>'[3]Pc, Winter, S3'!W27*Main!$B$8+_xlfn.IFNA(VLOOKUP($A27,'EV Distribution'!$A$2:$B$11,2),0)*'EV Scenarios'!W$2</f>
        <v>2.8993862010384706E-2</v>
      </c>
      <c r="X27" s="5">
        <f>'[3]Pc, Winter, S3'!X27*Main!$B$8+_xlfn.IFNA(VLOOKUP($A27,'EV Distribution'!$A$2:$B$11,2),0)*'EV Scenarios'!X$2</f>
        <v>2.9541744873962512E-2</v>
      </c>
      <c r="Y27" s="5">
        <f>'[3]Pc, Winter, S3'!Y27*Main!$B$8+_xlfn.IFNA(VLOOKUP($A27,'EV Distribution'!$A$2:$B$11,2),0)*'EV Scenarios'!Y$2</f>
        <v>2.9565647560469276E-2</v>
      </c>
    </row>
    <row r="28" spans="1:25" x14ac:dyDescent="0.25">
      <c r="A28">
        <v>30</v>
      </c>
      <c r="B28" s="5">
        <f>'[3]Pc, Winter, S3'!B28*Main!$B$8+_xlfn.IFNA(VLOOKUP($A28,'EV Distribution'!$A$2:$B$11,2),0)*'EV Scenarios'!B$2</f>
        <v>0.13470022926582784</v>
      </c>
      <c r="C28" s="5">
        <f>'[3]Pc, Winter, S3'!C28*Main!$B$8+_xlfn.IFNA(VLOOKUP($A28,'EV Distribution'!$A$2:$B$11,2),0)*'EV Scenarios'!C$2</f>
        <v>0.1354694499115186</v>
      </c>
      <c r="D28" s="5">
        <f>'[3]Pc, Winter, S3'!D28*Main!$B$8+_xlfn.IFNA(VLOOKUP($A28,'EV Distribution'!$A$2:$B$11,2),0)*'EV Scenarios'!D$2</f>
        <v>0.12103626088481433</v>
      </c>
      <c r="E28" s="5">
        <f>'[3]Pc, Winter, S3'!E28*Main!$B$8+_xlfn.IFNA(VLOOKUP($A28,'EV Distribution'!$A$2:$B$11,2),0)*'EV Scenarios'!E$2</f>
        <v>0.1140732190352205</v>
      </c>
      <c r="F28" s="5">
        <f>'[3]Pc, Winter, S3'!F28*Main!$B$8+_xlfn.IFNA(VLOOKUP($A28,'EV Distribution'!$A$2:$B$11,2),0)*'EV Scenarios'!F$2</f>
        <v>9.4133838519825361E-2</v>
      </c>
      <c r="G28" s="5">
        <f>'[3]Pc, Winter, S3'!G28*Main!$B$8+_xlfn.IFNA(VLOOKUP($A28,'EV Distribution'!$A$2:$B$11,2),0)*'EV Scenarios'!G$2</f>
        <v>8.1492031537187273E-2</v>
      </c>
      <c r="H28" s="5">
        <f>'[3]Pc, Winter, S3'!H28*Main!$B$8+_xlfn.IFNA(VLOOKUP($A28,'EV Distribution'!$A$2:$B$11,2),0)*'EV Scenarios'!H$2</f>
        <v>9.7327793812490168E-2</v>
      </c>
      <c r="I28" s="5">
        <f>'[3]Pc, Winter, S3'!I28*Main!$B$8+_xlfn.IFNA(VLOOKUP($A28,'EV Distribution'!$A$2:$B$11,2),0)*'EV Scenarios'!I$2</f>
        <v>2.4050403918658054E-2</v>
      </c>
      <c r="J28" s="5">
        <f>'[3]Pc, Winter, S3'!J28*Main!$B$8+_xlfn.IFNA(VLOOKUP($A28,'EV Distribution'!$A$2:$B$11,2),0)*'EV Scenarios'!J$2</f>
        <v>2.4664613277412283E-2</v>
      </c>
      <c r="K28" s="5">
        <f>'[3]Pc, Winter, S3'!K28*Main!$B$8+_xlfn.IFNA(VLOOKUP($A28,'EV Distribution'!$A$2:$B$11,2),0)*'EV Scenarios'!K$2</f>
        <v>3.5649853503043623E-2</v>
      </c>
      <c r="L28" s="5">
        <f>'[3]Pc, Winter, S3'!L28*Main!$B$8+_xlfn.IFNA(VLOOKUP($A28,'EV Distribution'!$A$2:$B$11,2),0)*'EV Scenarios'!L$2</f>
        <v>2.9659172576685544E-2</v>
      </c>
      <c r="M28" s="5">
        <f>'[3]Pc, Winter, S3'!M28*Main!$B$8+_xlfn.IFNA(VLOOKUP($A28,'EV Distribution'!$A$2:$B$11,2),0)*'EV Scenarios'!M$2</f>
        <v>3.2867626705786329E-2</v>
      </c>
      <c r="N28" s="5">
        <f>'[3]Pc, Winter, S3'!N28*Main!$B$8+_xlfn.IFNA(VLOOKUP($A28,'EV Distribution'!$A$2:$B$11,2),0)*'EV Scenarios'!N$2</f>
        <v>4.2305221475164231E-2</v>
      </c>
      <c r="O28" s="5">
        <f>'[3]Pc, Winter, S3'!O28*Main!$B$8+_xlfn.IFNA(VLOOKUP($A28,'EV Distribution'!$A$2:$B$11,2),0)*'EV Scenarios'!O$2</f>
        <v>5.9689463517484859E-2</v>
      </c>
      <c r="P28" s="5">
        <f>'[3]Pc, Winter, S3'!P28*Main!$B$8+_xlfn.IFNA(VLOOKUP($A28,'EV Distribution'!$A$2:$B$11,2),0)*'EV Scenarios'!P$2</f>
        <v>5.6671512533863384E-2</v>
      </c>
      <c r="Q28" s="5">
        <f>'[3]Pc, Winter, S3'!Q28*Main!$B$8+_xlfn.IFNA(VLOOKUP($A28,'EV Distribution'!$A$2:$B$11,2),0)*'EV Scenarios'!Q$2</f>
        <v>5.6596847821439117E-2</v>
      </c>
      <c r="R28" s="5">
        <f>'[3]Pc, Winter, S3'!R28*Main!$B$8+_xlfn.IFNA(VLOOKUP($A28,'EV Distribution'!$A$2:$B$11,2),0)*'EV Scenarios'!R$2</f>
        <v>3.8595516708574265E-2</v>
      </c>
      <c r="S28" s="5">
        <f>'[3]Pc, Winter, S3'!S28*Main!$B$8+_xlfn.IFNA(VLOOKUP($A28,'EV Distribution'!$A$2:$B$11,2),0)*'EV Scenarios'!S$2</f>
        <v>6.4113439586485133E-2</v>
      </c>
      <c r="T28" s="5">
        <f>'[3]Pc, Winter, S3'!T28*Main!$B$8+_xlfn.IFNA(VLOOKUP($A28,'EV Distribution'!$A$2:$B$11,2),0)*'EV Scenarios'!T$2</f>
        <v>4.5386699217513371E-2</v>
      </c>
      <c r="U28" s="5">
        <f>'[3]Pc, Winter, S3'!U28*Main!$B$8+_xlfn.IFNA(VLOOKUP($A28,'EV Distribution'!$A$2:$B$11,2),0)*'EV Scenarios'!U$2</f>
        <v>4.0056953813394899E-2</v>
      </c>
      <c r="V28" s="5">
        <f>'[3]Pc, Winter, S3'!V28*Main!$B$8+_xlfn.IFNA(VLOOKUP($A28,'EV Distribution'!$A$2:$B$11,2),0)*'EV Scenarios'!V$2</f>
        <v>5.2925460887582605E-2</v>
      </c>
      <c r="W28" s="5">
        <f>'[3]Pc, Winter, S3'!W28*Main!$B$8+_xlfn.IFNA(VLOOKUP($A28,'EV Distribution'!$A$2:$B$11,2),0)*'EV Scenarios'!W$2</f>
        <v>4.1746154425866377E-2</v>
      </c>
      <c r="X28" s="5">
        <f>'[3]Pc, Winter, S3'!X28*Main!$B$8+_xlfn.IFNA(VLOOKUP($A28,'EV Distribution'!$A$2:$B$11,2),0)*'EV Scenarios'!X$2</f>
        <v>0.11145056360051334</v>
      </c>
      <c r="Y28" s="5">
        <f>'[3]Pc, Winter, S3'!Y28*Main!$B$8+_xlfn.IFNA(VLOOKUP($A28,'EV Distribution'!$A$2:$B$11,2),0)*'EV Scenarios'!Y$2</f>
        <v>0.1276894591868018</v>
      </c>
    </row>
    <row r="29" spans="1:25" x14ac:dyDescent="0.25">
      <c r="A29">
        <v>19</v>
      </c>
      <c r="B29" s="5">
        <f>'[3]Pc, Winter, S3'!B29*Main!$B$8+_xlfn.IFNA(VLOOKUP($A29,'EV Distribution'!$A$2:$B$11,2),0)*'EV Scenarios'!B$2</f>
        <v>1.3918304469352332E-2</v>
      </c>
      <c r="C29" s="5">
        <f>'[3]Pc, Winter, S3'!C29*Main!$B$8+_xlfn.IFNA(VLOOKUP($A29,'EV Distribution'!$A$2:$B$11,2),0)*'EV Scenarios'!C$2</f>
        <v>1.1687346541927268E-2</v>
      </c>
      <c r="D29" s="5">
        <f>'[3]Pc, Winter, S3'!D29*Main!$B$8+_xlfn.IFNA(VLOOKUP($A29,'EV Distribution'!$A$2:$B$11,2),0)*'EV Scenarios'!D$2</f>
        <v>8.2590299679657381E-3</v>
      </c>
      <c r="E29" s="5">
        <f>'[3]Pc, Winter, S3'!E29*Main!$B$8+_xlfn.IFNA(VLOOKUP($A29,'EV Distribution'!$A$2:$B$11,2),0)*'EV Scenarios'!E$2</f>
        <v>7.8235594820824476E-3</v>
      </c>
      <c r="F29" s="5">
        <f>'[3]Pc, Winter, S3'!F29*Main!$B$8+_xlfn.IFNA(VLOOKUP($A29,'EV Distribution'!$A$2:$B$11,2),0)*'EV Scenarios'!F$2</f>
        <v>8.078240752724019E-3</v>
      </c>
      <c r="G29" s="5">
        <f>'[3]Pc, Winter, S3'!G29*Main!$B$8+_xlfn.IFNA(VLOOKUP($A29,'EV Distribution'!$A$2:$B$11,2),0)*'EV Scenarios'!G$2</f>
        <v>7.5918665651797668E-3</v>
      </c>
      <c r="H29" s="5">
        <f>'[3]Pc, Winter, S3'!H29*Main!$B$8+_xlfn.IFNA(VLOOKUP($A29,'EV Distribution'!$A$2:$B$11,2),0)*'EV Scenarios'!H$2</f>
        <v>5.2089342003677928E-3</v>
      </c>
      <c r="I29" s="5">
        <f>'[3]Pc, Winter, S3'!I29*Main!$B$8+_xlfn.IFNA(VLOOKUP($A29,'EV Distribution'!$A$2:$B$11,2),0)*'EV Scenarios'!I$2</f>
        <v>5.9557079640616389E-3</v>
      </c>
      <c r="J29" s="5">
        <f>'[3]Pc, Winter, S3'!J29*Main!$B$8+_xlfn.IFNA(VLOOKUP($A29,'EV Distribution'!$A$2:$B$11,2),0)*'EV Scenarios'!J$2</f>
        <v>8.9153376780937779E-3</v>
      </c>
      <c r="K29" s="5">
        <f>'[3]Pc, Winter, S3'!K29*Main!$B$8+_xlfn.IFNA(VLOOKUP($A29,'EV Distribution'!$A$2:$B$11,2),0)*'EV Scenarios'!K$2</f>
        <v>1.2686998917635316E-2</v>
      </c>
      <c r="L29" s="5">
        <f>'[3]Pc, Winter, S3'!L29*Main!$B$8+_xlfn.IFNA(VLOOKUP($A29,'EV Distribution'!$A$2:$B$11,2),0)*'EV Scenarios'!L$2</f>
        <v>1.622329062318071E-2</v>
      </c>
      <c r="M29" s="5">
        <f>'[3]Pc, Winter, S3'!M29*Main!$B$8+_xlfn.IFNA(VLOOKUP($A29,'EV Distribution'!$A$2:$B$11,2),0)*'EV Scenarios'!M$2</f>
        <v>1.819186602074483E-2</v>
      </c>
      <c r="N29" s="5">
        <f>'[3]Pc, Winter, S3'!N29*Main!$B$8+_xlfn.IFNA(VLOOKUP($A29,'EV Distribution'!$A$2:$B$11,2),0)*'EV Scenarios'!N$2</f>
        <v>1.8394134604614115E-2</v>
      </c>
      <c r="O29" s="5">
        <f>'[3]Pc, Winter, S3'!O29*Main!$B$8+_xlfn.IFNA(VLOOKUP($A29,'EV Distribution'!$A$2:$B$11,2),0)*'EV Scenarios'!O$2</f>
        <v>1.7375174583234995E-2</v>
      </c>
      <c r="P29" s="5">
        <f>'[3]Pc, Winter, S3'!P29*Main!$B$8+_xlfn.IFNA(VLOOKUP($A29,'EV Distribution'!$A$2:$B$11,2),0)*'EV Scenarios'!P$2</f>
        <v>1.7110041457546615E-2</v>
      </c>
      <c r="Q29" s="5">
        <f>'[3]Pc, Winter, S3'!Q29*Main!$B$8+_xlfn.IFNA(VLOOKUP($A29,'EV Distribution'!$A$2:$B$11,2),0)*'EV Scenarios'!Q$2</f>
        <v>1.5879931346978012E-2</v>
      </c>
      <c r="R29" s="5">
        <f>'[3]Pc, Winter, S3'!R29*Main!$B$8+_xlfn.IFNA(VLOOKUP($A29,'EV Distribution'!$A$2:$B$11,2),0)*'EV Scenarios'!R$2</f>
        <v>1.4017865927754503E-2</v>
      </c>
      <c r="S29" s="5">
        <f>'[3]Pc, Winter, S3'!S29*Main!$B$8+_xlfn.IFNA(VLOOKUP($A29,'EV Distribution'!$A$2:$B$11,2),0)*'EV Scenarios'!S$2</f>
        <v>1.5547782217139683E-2</v>
      </c>
      <c r="T29" s="5">
        <f>'[3]Pc, Winter, S3'!T29*Main!$B$8+_xlfn.IFNA(VLOOKUP($A29,'EV Distribution'!$A$2:$B$11,2),0)*'EV Scenarios'!T$2</f>
        <v>1.7072293452767291E-2</v>
      </c>
      <c r="U29" s="5">
        <f>'[3]Pc, Winter, S3'!U29*Main!$B$8+_xlfn.IFNA(VLOOKUP($A29,'EV Distribution'!$A$2:$B$11,2),0)*'EV Scenarios'!U$2</f>
        <v>1.9035074861797854E-2</v>
      </c>
      <c r="V29" s="5">
        <f>'[3]Pc, Winter, S3'!V29*Main!$B$8+_xlfn.IFNA(VLOOKUP($A29,'EV Distribution'!$A$2:$B$11,2),0)*'EV Scenarios'!V$2</f>
        <v>2.0990283877301157E-2</v>
      </c>
      <c r="W29" s="5">
        <f>'[3]Pc, Winter, S3'!W29*Main!$B$8+_xlfn.IFNA(VLOOKUP($A29,'EV Distribution'!$A$2:$B$11,2),0)*'EV Scenarios'!W$2</f>
        <v>2.0687014104269926E-2</v>
      </c>
      <c r="X29" s="5">
        <f>'[3]Pc, Winter, S3'!X29*Main!$B$8+_xlfn.IFNA(VLOOKUP($A29,'EV Distribution'!$A$2:$B$11,2),0)*'EV Scenarios'!X$2</f>
        <v>1.7565305246199158E-2</v>
      </c>
      <c r="Y29" s="5">
        <f>'[3]Pc, Winter, S3'!Y29*Main!$B$8+_xlfn.IFNA(VLOOKUP($A29,'EV Distribution'!$A$2:$B$11,2),0)*'EV Scenarios'!Y$2</f>
        <v>1.3733919872079304E-2</v>
      </c>
    </row>
    <row r="30" spans="1:25" x14ac:dyDescent="0.25">
      <c r="A30">
        <v>47</v>
      </c>
      <c r="B30" s="5">
        <f>'[3]Pc, Winter, S3'!B30*Main!$B$8+_xlfn.IFNA(VLOOKUP($A30,'EV Distribution'!$A$2:$B$11,2),0)*'EV Scenarios'!B$2</f>
        <v>0.16302403029473489</v>
      </c>
      <c r="C30" s="5">
        <f>'[3]Pc, Winter, S3'!C30*Main!$B$8+_xlfn.IFNA(VLOOKUP($A30,'EV Distribution'!$A$2:$B$11,2),0)*'EV Scenarios'!C$2</f>
        <v>0.16269652178880992</v>
      </c>
      <c r="D30" s="5">
        <f>'[3]Pc, Winter, S3'!D30*Main!$B$8+_xlfn.IFNA(VLOOKUP($A30,'EV Distribution'!$A$2:$B$11,2),0)*'EV Scenarios'!D$2</f>
        <v>0.14504771208121411</v>
      </c>
      <c r="E30" s="5">
        <f>'[3]Pc, Winter, S3'!E30*Main!$B$8+_xlfn.IFNA(VLOOKUP($A30,'EV Distribution'!$A$2:$B$11,2),0)*'EV Scenarios'!E$2</f>
        <v>0.13461624282297815</v>
      </c>
      <c r="F30" s="5">
        <f>'[3]Pc, Winter, S3'!F30*Main!$B$8+_xlfn.IFNA(VLOOKUP($A30,'EV Distribution'!$A$2:$B$11,2),0)*'EV Scenarios'!F$2</f>
        <v>0.1076357928407826</v>
      </c>
      <c r="G30" s="5">
        <f>'[3]Pc, Winter, S3'!G30*Main!$B$8+_xlfn.IFNA(VLOOKUP($A30,'EV Distribution'!$A$2:$B$11,2),0)*'EV Scenarios'!G$2</f>
        <v>9.5477496948066634E-2</v>
      </c>
      <c r="H30" s="5">
        <f>'[3]Pc, Winter, S3'!H30*Main!$B$8+_xlfn.IFNA(VLOOKUP($A30,'EV Distribution'!$A$2:$B$11,2),0)*'EV Scenarios'!H$2</f>
        <v>0.11059029171607269</v>
      </c>
      <c r="I30" s="5">
        <f>'[3]Pc, Winter, S3'!I30*Main!$B$8+_xlfn.IFNA(VLOOKUP($A30,'EV Distribution'!$A$2:$B$11,2),0)*'EV Scenarios'!I$2</f>
        <v>3.9931729995677956E-2</v>
      </c>
      <c r="J30" s="5">
        <f>'[3]Pc, Winter, S3'!J30*Main!$B$8+_xlfn.IFNA(VLOOKUP($A30,'EV Distribution'!$A$2:$B$11,2),0)*'EV Scenarios'!J$2</f>
        <v>4.7390204025824091E-2</v>
      </c>
      <c r="K30" s="5">
        <f>'[3]Pc, Winter, S3'!K30*Main!$B$8+_xlfn.IFNA(VLOOKUP($A30,'EV Distribution'!$A$2:$B$11,2),0)*'EV Scenarios'!K$2</f>
        <v>6.7559506346294554E-2</v>
      </c>
      <c r="L30" s="5">
        <f>'[3]Pc, Winter, S3'!L30*Main!$B$8+_xlfn.IFNA(VLOOKUP($A30,'EV Distribution'!$A$2:$B$11,2),0)*'EV Scenarios'!L$2</f>
        <v>6.3912933853714299E-2</v>
      </c>
      <c r="M30" s="5">
        <f>'[3]Pc, Winter, S3'!M30*Main!$B$8+_xlfn.IFNA(VLOOKUP($A30,'EV Distribution'!$A$2:$B$11,2),0)*'EV Scenarios'!M$2</f>
        <v>6.9509337927670931E-2</v>
      </c>
      <c r="N30" s="5">
        <f>'[3]Pc, Winter, S3'!N30*Main!$B$8+_xlfn.IFNA(VLOOKUP($A30,'EV Distribution'!$A$2:$B$11,2),0)*'EV Scenarios'!N$2</f>
        <v>7.8978198260753474E-2</v>
      </c>
      <c r="O30" s="5">
        <f>'[3]Pc, Winter, S3'!O30*Main!$B$8+_xlfn.IFNA(VLOOKUP($A30,'EV Distribution'!$A$2:$B$11,2),0)*'EV Scenarios'!O$2</f>
        <v>9.2255549722218944E-2</v>
      </c>
      <c r="P30" s="5">
        <f>'[3]Pc, Winter, S3'!P30*Main!$B$8+_xlfn.IFNA(VLOOKUP($A30,'EV Distribution'!$A$2:$B$11,2),0)*'EV Scenarios'!P$2</f>
        <v>8.571392389016895E-2</v>
      </c>
      <c r="Q30" s="5">
        <f>'[3]Pc, Winter, S3'!Q30*Main!$B$8+_xlfn.IFNA(VLOOKUP($A30,'EV Distribution'!$A$2:$B$11,2),0)*'EV Scenarios'!Q$2</f>
        <v>8.2236437555950559E-2</v>
      </c>
      <c r="R30" s="5">
        <f>'[3]Pc, Winter, S3'!R30*Main!$B$8+_xlfn.IFNA(VLOOKUP($A30,'EV Distribution'!$A$2:$B$11,2),0)*'EV Scenarios'!R$2</f>
        <v>6.5382149903843126E-2</v>
      </c>
      <c r="S30" s="5">
        <f>'[3]Pc, Winter, S3'!S30*Main!$B$8+_xlfn.IFNA(VLOOKUP($A30,'EV Distribution'!$A$2:$B$11,2),0)*'EV Scenarios'!S$2</f>
        <v>8.9975742549194604E-2</v>
      </c>
      <c r="T30" s="5">
        <f>'[3]Pc, Winter, S3'!T30*Main!$B$8+_xlfn.IFNA(VLOOKUP($A30,'EV Distribution'!$A$2:$B$11,2),0)*'EV Scenarios'!T$2</f>
        <v>7.6101846868839002E-2</v>
      </c>
      <c r="U30" s="5">
        <f>'[3]Pc, Winter, S3'!U30*Main!$B$8+_xlfn.IFNA(VLOOKUP($A30,'EV Distribution'!$A$2:$B$11,2),0)*'EV Scenarios'!U$2</f>
        <v>8.4400200687637678E-2</v>
      </c>
      <c r="V30" s="5">
        <f>'[3]Pc, Winter, S3'!V30*Main!$B$8+_xlfn.IFNA(VLOOKUP($A30,'EV Distribution'!$A$2:$B$11,2),0)*'EV Scenarios'!V$2</f>
        <v>0.1010241924121381</v>
      </c>
      <c r="W30" s="5">
        <f>'[3]Pc, Winter, S3'!W30*Main!$B$8+_xlfn.IFNA(VLOOKUP($A30,'EV Distribution'!$A$2:$B$11,2),0)*'EV Scenarios'!W$2</f>
        <v>8.8423599056304578E-2</v>
      </c>
      <c r="X30" s="5">
        <f>'[3]Pc, Winter, S3'!X30*Main!$B$8+_xlfn.IFNA(VLOOKUP($A30,'EV Distribution'!$A$2:$B$11,2),0)*'EV Scenarios'!X$2</f>
        <v>0.15436929960063628</v>
      </c>
      <c r="Y30" s="5">
        <f>'[3]Pc, Winter, S3'!Y30*Main!$B$8+_xlfn.IFNA(VLOOKUP($A30,'EV Distribution'!$A$2:$B$11,2),0)*'EV Scenarios'!Y$2</f>
        <v>0.15743217609797616</v>
      </c>
    </row>
    <row r="31" spans="1:25" x14ac:dyDescent="0.25">
      <c r="A31">
        <v>42</v>
      </c>
      <c r="B31" s="5">
        <f>'[3]Pc, Winter, S3'!B31*Main!$B$8+_xlfn.IFNA(VLOOKUP($A31,'EV Distribution'!$A$2:$B$11,2),0)*'EV Scenarios'!B$2</f>
        <v>0.14741941246312251</v>
      </c>
      <c r="C31" s="5">
        <f>'[3]Pc, Winter, S3'!C31*Main!$B$8+_xlfn.IFNA(VLOOKUP($A31,'EV Distribution'!$A$2:$B$11,2),0)*'EV Scenarios'!C$2</f>
        <v>0.14624929853486157</v>
      </c>
      <c r="D31" s="5">
        <f>'[3]Pc, Winter, S3'!D31*Main!$B$8+_xlfn.IFNA(VLOOKUP($A31,'EV Distribution'!$A$2:$B$11,2),0)*'EV Scenarios'!D$2</f>
        <v>0.13155414980971697</v>
      </c>
      <c r="E31" s="5">
        <f>'[3]Pc, Winter, S3'!E31*Main!$B$8+_xlfn.IFNA(VLOOKUP($A31,'EV Distribution'!$A$2:$B$11,2),0)*'EV Scenarios'!E$2</f>
        <v>0.125518002064752</v>
      </c>
      <c r="F31" s="5">
        <f>'[3]Pc, Winter, S3'!F31*Main!$B$8+_xlfn.IFNA(VLOOKUP($A31,'EV Distribution'!$A$2:$B$11,2),0)*'EV Scenarios'!F$2</f>
        <v>0.10692950160601056</v>
      </c>
      <c r="G31" s="5">
        <f>'[3]Pc, Winter, S3'!G31*Main!$B$8+_xlfn.IFNA(VLOOKUP($A31,'EV Distribution'!$A$2:$B$11,2),0)*'EV Scenarios'!G$2</f>
        <v>9.4206944341682405E-2</v>
      </c>
      <c r="H31" s="5">
        <f>'[3]Pc, Winter, S3'!H31*Main!$B$8+_xlfn.IFNA(VLOOKUP($A31,'EV Distribution'!$A$2:$B$11,2),0)*'EV Scenarios'!H$2</f>
        <v>0.11218628892975573</v>
      </c>
      <c r="I31" s="5">
        <f>'[3]Pc, Winter, S3'!I31*Main!$B$8+_xlfn.IFNA(VLOOKUP($A31,'EV Distribution'!$A$2:$B$11,2),0)*'EV Scenarios'!I$2</f>
        <v>3.5969454481561247E-2</v>
      </c>
      <c r="J31" s="5">
        <f>'[3]Pc, Winter, S3'!J31*Main!$B$8+_xlfn.IFNA(VLOOKUP($A31,'EV Distribution'!$A$2:$B$11,2),0)*'EV Scenarios'!J$2</f>
        <v>3.7145163219814537E-2</v>
      </c>
      <c r="K31" s="5">
        <f>'[3]Pc, Winter, S3'!K31*Main!$B$8+_xlfn.IFNA(VLOOKUP($A31,'EV Distribution'!$A$2:$B$11,2),0)*'EV Scenarios'!K$2</f>
        <v>5.0306865795728108E-2</v>
      </c>
      <c r="L31" s="5">
        <f>'[3]Pc, Winter, S3'!L31*Main!$B$8+_xlfn.IFNA(VLOOKUP($A31,'EV Distribution'!$A$2:$B$11,2),0)*'EV Scenarios'!L$2</f>
        <v>4.5984443008535922E-2</v>
      </c>
      <c r="M31" s="5">
        <f>'[3]Pc, Winter, S3'!M31*Main!$B$8+_xlfn.IFNA(VLOOKUP($A31,'EV Distribution'!$A$2:$B$11,2),0)*'EV Scenarios'!M$2</f>
        <v>5.1484639346422389E-2</v>
      </c>
      <c r="N31" s="5">
        <f>'[3]Pc, Winter, S3'!N31*Main!$B$8+_xlfn.IFNA(VLOOKUP($A31,'EV Distribution'!$A$2:$B$11,2),0)*'EV Scenarios'!N$2</f>
        <v>6.2330388690032261E-2</v>
      </c>
      <c r="O31" s="5">
        <f>'[3]Pc, Winter, S3'!O31*Main!$B$8+_xlfn.IFNA(VLOOKUP($A31,'EV Distribution'!$A$2:$B$11,2),0)*'EV Scenarios'!O$2</f>
        <v>8.1966047038092002E-2</v>
      </c>
      <c r="P31" s="5">
        <f>'[3]Pc, Winter, S3'!P31*Main!$B$8+_xlfn.IFNA(VLOOKUP($A31,'EV Distribution'!$A$2:$B$11,2),0)*'EV Scenarios'!P$2</f>
        <v>8.0086509897042912E-2</v>
      </c>
      <c r="Q31" s="5">
        <f>'[3]Pc, Winter, S3'!Q31*Main!$B$8+_xlfn.IFNA(VLOOKUP($A31,'EV Distribution'!$A$2:$B$11,2),0)*'EV Scenarios'!Q$2</f>
        <v>7.8441435554450878E-2</v>
      </c>
      <c r="R31" s="5">
        <f>'[3]Pc, Winter, S3'!R31*Main!$B$8+_xlfn.IFNA(VLOOKUP($A31,'EV Distribution'!$A$2:$B$11,2),0)*'EV Scenarios'!R$2</f>
        <v>5.8823349039611367E-2</v>
      </c>
      <c r="S31" s="5">
        <f>'[3]Pc, Winter, S3'!S31*Main!$B$8+_xlfn.IFNA(VLOOKUP($A31,'EV Distribution'!$A$2:$B$11,2),0)*'EV Scenarios'!S$2</f>
        <v>8.5779259922222878E-2</v>
      </c>
      <c r="T31" s="5">
        <f>'[3]Pc, Winter, S3'!T31*Main!$B$8+_xlfn.IFNA(VLOOKUP($A31,'EV Distribution'!$A$2:$B$11,2),0)*'EV Scenarios'!T$2</f>
        <v>7.1630052479776385E-2</v>
      </c>
      <c r="U31" s="5">
        <f>'[3]Pc, Winter, S3'!U31*Main!$B$8+_xlfn.IFNA(VLOOKUP($A31,'EV Distribution'!$A$2:$B$11,2),0)*'EV Scenarios'!U$2</f>
        <v>7.1514591393841948E-2</v>
      </c>
      <c r="V31" s="5">
        <f>'[3]Pc, Winter, S3'!V31*Main!$B$8+_xlfn.IFNA(VLOOKUP($A31,'EV Distribution'!$A$2:$B$11,2),0)*'EV Scenarios'!V$2</f>
        <v>8.1639802107692158E-2</v>
      </c>
      <c r="W31" s="5">
        <f>'[3]Pc, Winter, S3'!W31*Main!$B$8+_xlfn.IFNA(VLOOKUP($A31,'EV Distribution'!$A$2:$B$11,2),0)*'EV Scenarios'!W$2</f>
        <v>7.0481322504194199E-2</v>
      </c>
      <c r="X31" s="5">
        <f>'[3]Pc, Winter, S3'!X31*Main!$B$8+_xlfn.IFNA(VLOOKUP($A31,'EV Distribution'!$A$2:$B$11,2),0)*'EV Scenarios'!X$2</f>
        <v>0.13627705026644737</v>
      </c>
      <c r="Y31" s="5">
        <f>'[3]Pc, Winter, S3'!Y31*Main!$B$8+_xlfn.IFNA(VLOOKUP($A31,'EV Distribution'!$A$2:$B$11,2),0)*'EV Scenarios'!Y$2</f>
        <v>0.14827788665341537</v>
      </c>
    </row>
    <row r="32" spans="1:25" x14ac:dyDescent="0.25">
      <c r="A32">
        <v>41</v>
      </c>
      <c r="B32" s="5">
        <f>'[3]Pc, Winter, S3'!B32*Main!$B$8+_xlfn.IFNA(VLOOKUP($A32,'EV Distribution'!$A$2:$B$11,2),0)*'EV Scenarios'!B$2</f>
        <v>0.14646974039772148</v>
      </c>
      <c r="C32" s="5">
        <f>'[3]Pc, Winter, S3'!C32*Main!$B$8+_xlfn.IFNA(VLOOKUP($A32,'EV Distribution'!$A$2:$B$11,2),0)*'EV Scenarios'!C$2</f>
        <v>0.14792636337295947</v>
      </c>
      <c r="D32" s="5">
        <f>'[3]Pc, Winter, S3'!D32*Main!$B$8+_xlfn.IFNA(VLOOKUP($A32,'EV Distribution'!$A$2:$B$11,2),0)*'EV Scenarios'!D$2</f>
        <v>0.13115374277280012</v>
      </c>
      <c r="E32" s="5">
        <f>'[3]Pc, Winter, S3'!E32*Main!$B$8+_xlfn.IFNA(VLOOKUP($A32,'EV Distribution'!$A$2:$B$11,2),0)*'EV Scenarios'!E$2</f>
        <v>0.12519146896606287</v>
      </c>
      <c r="F32" s="5">
        <f>'[3]Pc, Winter, S3'!F32*Main!$B$8+_xlfn.IFNA(VLOOKUP($A32,'EV Distribution'!$A$2:$B$11,2),0)*'EV Scenarios'!F$2</f>
        <v>0.10543469961055878</v>
      </c>
      <c r="G32" s="5">
        <f>'[3]Pc, Winter, S3'!G32*Main!$B$8+_xlfn.IFNA(VLOOKUP($A32,'EV Distribution'!$A$2:$B$11,2),0)*'EV Scenarios'!G$2</f>
        <v>9.2426367917232119E-2</v>
      </c>
      <c r="H32" s="5">
        <f>'[3]Pc, Winter, S3'!H32*Main!$B$8+_xlfn.IFNA(VLOOKUP($A32,'EV Distribution'!$A$2:$B$11,2),0)*'EV Scenarios'!H$2</f>
        <v>0.10887747293098006</v>
      </c>
      <c r="I32" s="5">
        <f>'[3]Pc, Winter, S3'!I32*Main!$B$8+_xlfn.IFNA(VLOOKUP($A32,'EV Distribution'!$A$2:$B$11,2),0)*'EV Scenarios'!I$2</f>
        <v>3.5781184919715214E-2</v>
      </c>
      <c r="J32" s="5">
        <f>'[3]Pc, Winter, S3'!J32*Main!$B$8+_xlfn.IFNA(VLOOKUP($A32,'EV Distribution'!$A$2:$B$11,2),0)*'EV Scenarios'!J$2</f>
        <v>3.2527840600095392E-2</v>
      </c>
      <c r="K32" s="5">
        <f>'[3]Pc, Winter, S3'!K32*Main!$B$8+_xlfn.IFNA(VLOOKUP($A32,'EV Distribution'!$A$2:$B$11,2),0)*'EV Scenarios'!K$2</f>
        <v>4.1458646396143106E-2</v>
      </c>
      <c r="L32" s="5">
        <f>'[3]Pc, Winter, S3'!L32*Main!$B$8+_xlfn.IFNA(VLOOKUP($A32,'EV Distribution'!$A$2:$B$11,2),0)*'EV Scenarios'!L$2</f>
        <v>3.6683820288008422E-2</v>
      </c>
      <c r="M32" s="5">
        <f>'[3]Pc, Winter, S3'!M32*Main!$B$8+_xlfn.IFNA(VLOOKUP($A32,'EV Distribution'!$A$2:$B$11,2),0)*'EV Scenarios'!M$2</f>
        <v>4.4160393511550038E-2</v>
      </c>
      <c r="N32" s="5">
        <f>'[3]Pc, Winter, S3'!N32*Main!$B$8+_xlfn.IFNA(VLOOKUP($A32,'EV Distribution'!$A$2:$B$11,2),0)*'EV Scenarios'!N$2</f>
        <v>5.4835489613302452E-2</v>
      </c>
      <c r="O32" s="5">
        <f>'[3]Pc, Winter, S3'!O32*Main!$B$8+_xlfn.IFNA(VLOOKUP($A32,'EV Distribution'!$A$2:$B$11,2),0)*'EV Scenarios'!O$2</f>
        <v>7.3960600206366536E-2</v>
      </c>
      <c r="P32" s="5">
        <f>'[3]Pc, Winter, S3'!P32*Main!$B$8+_xlfn.IFNA(VLOOKUP($A32,'EV Distribution'!$A$2:$B$11,2),0)*'EV Scenarios'!P$2</f>
        <v>7.0704798805016317E-2</v>
      </c>
      <c r="Q32" s="5">
        <f>'[3]Pc, Winter, S3'!Q32*Main!$B$8+_xlfn.IFNA(VLOOKUP($A32,'EV Distribution'!$A$2:$B$11,2),0)*'EV Scenarios'!Q$2</f>
        <v>6.7668847826159437E-2</v>
      </c>
      <c r="R32" s="5">
        <f>'[3]Pc, Winter, S3'!R32*Main!$B$8+_xlfn.IFNA(VLOOKUP($A32,'EV Distribution'!$A$2:$B$11,2),0)*'EV Scenarios'!R$2</f>
        <v>5.1061051606251476E-2</v>
      </c>
      <c r="S32" s="5">
        <f>'[3]Pc, Winter, S3'!S32*Main!$B$8+_xlfn.IFNA(VLOOKUP($A32,'EV Distribution'!$A$2:$B$11,2),0)*'EV Scenarios'!S$2</f>
        <v>7.7463054204488235E-2</v>
      </c>
      <c r="T32" s="5">
        <f>'[3]Pc, Winter, S3'!T32*Main!$B$8+_xlfn.IFNA(VLOOKUP($A32,'EV Distribution'!$A$2:$B$11,2),0)*'EV Scenarios'!T$2</f>
        <v>6.0391985799873142E-2</v>
      </c>
      <c r="U32" s="5">
        <f>'[3]Pc, Winter, S3'!U32*Main!$B$8+_xlfn.IFNA(VLOOKUP($A32,'EV Distribution'!$A$2:$B$11,2),0)*'EV Scenarios'!U$2</f>
        <v>5.8988405755895493E-2</v>
      </c>
      <c r="V32" s="5">
        <f>'[3]Pc, Winter, S3'!V32*Main!$B$8+_xlfn.IFNA(VLOOKUP($A32,'EV Distribution'!$A$2:$B$11,2),0)*'EV Scenarios'!V$2</f>
        <v>7.5079210857756082E-2</v>
      </c>
      <c r="W32" s="5">
        <f>'[3]Pc, Winter, S3'!W32*Main!$B$8+_xlfn.IFNA(VLOOKUP($A32,'EV Distribution'!$A$2:$B$11,2),0)*'EV Scenarios'!W$2</f>
        <v>6.49389145749351E-2</v>
      </c>
      <c r="X32" s="5">
        <f>'[3]Pc, Winter, S3'!X32*Main!$B$8+_xlfn.IFNA(VLOOKUP($A32,'EV Distribution'!$A$2:$B$11,2),0)*'EV Scenarios'!X$2</f>
        <v>0.13331816247983538</v>
      </c>
      <c r="Y32" s="5">
        <f>'[3]Pc, Winter, S3'!Y32*Main!$B$8+_xlfn.IFNA(VLOOKUP($A32,'EV Distribution'!$A$2:$B$11,2),0)*'EV Scenarios'!Y$2</f>
        <v>0.14597162849877568</v>
      </c>
    </row>
    <row r="33" spans="1:25" x14ac:dyDescent="0.25">
      <c r="A33">
        <v>38</v>
      </c>
      <c r="B33" s="5">
        <f>'[3]Pc, Winter, S3'!B33*Main!$B$8+_xlfn.IFNA(VLOOKUP($A33,'EV Distribution'!$A$2:$B$11,2),0)*'EV Scenarios'!B$2</f>
        <v>0.15207983817304893</v>
      </c>
      <c r="C33" s="5">
        <f>'[3]Pc, Winter, S3'!C33*Main!$B$8+_xlfn.IFNA(VLOOKUP($A33,'EV Distribution'!$A$2:$B$11,2),0)*'EV Scenarios'!C$2</f>
        <v>0.14988060750294038</v>
      </c>
      <c r="D33" s="5">
        <f>'[3]Pc, Winter, S3'!D33*Main!$B$8+_xlfn.IFNA(VLOOKUP($A33,'EV Distribution'!$A$2:$B$11,2),0)*'EV Scenarios'!D$2</f>
        <v>0.1334156676228021</v>
      </c>
      <c r="E33" s="5">
        <f>'[3]Pc, Winter, S3'!E33*Main!$B$8+_xlfn.IFNA(VLOOKUP($A33,'EV Distribution'!$A$2:$B$11,2),0)*'EV Scenarios'!E$2</f>
        <v>0.12665225626304483</v>
      </c>
      <c r="F33" s="5">
        <f>'[3]Pc, Winter, S3'!F33*Main!$B$8+_xlfn.IFNA(VLOOKUP($A33,'EV Distribution'!$A$2:$B$11,2),0)*'EV Scenarios'!F$2</f>
        <v>0.1071254709660137</v>
      </c>
      <c r="G33" s="5">
        <f>'[3]Pc, Winter, S3'!G33*Main!$B$8+_xlfn.IFNA(VLOOKUP($A33,'EV Distribution'!$A$2:$B$11,2),0)*'EV Scenarios'!G$2</f>
        <v>9.4000796929701633E-2</v>
      </c>
      <c r="H33" s="5">
        <f>'[3]Pc, Winter, S3'!H33*Main!$B$8+_xlfn.IFNA(VLOOKUP($A33,'EV Distribution'!$A$2:$B$11,2),0)*'EV Scenarios'!H$2</f>
        <v>0.11139262617130341</v>
      </c>
      <c r="I33" s="5">
        <f>'[3]Pc, Winter, S3'!I33*Main!$B$8+_xlfn.IFNA(VLOOKUP($A33,'EV Distribution'!$A$2:$B$11,2),0)*'EV Scenarios'!I$2</f>
        <v>3.884479025347632E-2</v>
      </c>
      <c r="J33" s="5">
        <f>'[3]Pc, Winter, S3'!J33*Main!$B$8+_xlfn.IFNA(VLOOKUP($A33,'EV Distribution'!$A$2:$B$11,2),0)*'EV Scenarios'!J$2</f>
        <v>4.1875122928605152E-2</v>
      </c>
      <c r="K33" s="5">
        <f>'[3]Pc, Winter, S3'!K33*Main!$B$8+_xlfn.IFNA(VLOOKUP($A33,'EV Distribution'!$A$2:$B$11,2),0)*'EV Scenarios'!K$2</f>
        <v>5.2474089557071626E-2</v>
      </c>
      <c r="L33" s="5">
        <f>'[3]Pc, Winter, S3'!L33*Main!$B$8+_xlfn.IFNA(VLOOKUP($A33,'EV Distribution'!$A$2:$B$11,2),0)*'EV Scenarios'!L$2</f>
        <v>4.5100977226575405E-2</v>
      </c>
      <c r="M33" s="5">
        <f>'[3]Pc, Winter, S3'!M33*Main!$B$8+_xlfn.IFNA(VLOOKUP($A33,'EV Distribution'!$A$2:$B$11,2),0)*'EV Scenarios'!M$2</f>
        <v>5.1954531874936087E-2</v>
      </c>
      <c r="N33" s="5">
        <f>'[3]Pc, Winter, S3'!N33*Main!$B$8+_xlfn.IFNA(VLOOKUP($A33,'EV Distribution'!$A$2:$B$11,2),0)*'EV Scenarios'!N$2</f>
        <v>5.956063336864232E-2</v>
      </c>
      <c r="O33" s="5">
        <f>'[3]Pc, Winter, S3'!O33*Main!$B$8+_xlfn.IFNA(VLOOKUP($A33,'EV Distribution'!$A$2:$B$11,2),0)*'EV Scenarios'!O$2</f>
        <v>7.9863537231187554E-2</v>
      </c>
      <c r="P33" s="5">
        <f>'[3]Pc, Winter, S3'!P33*Main!$B$8+_xlfn.IFNA(VLOOKUP($A33,'EV Distribution'!$A$2:$B$11,2),0)*'EV Scenarios'!P$2</f>
        <v>7.8405824546642675E-2</v>
      </c>
      <c r="Q33" s="5">
        <f>'[3]Pc, Winter, S3'!Q33*Main!$B$8+_xlfn.IFNA(VLOOKUP($A33,'EV Distribution'!$A$2:$B$11,2),0)*'EV Scenarios'!Q$2</f>
        <v>7.7948652855582765E-2</v>
      </c>
      <c r="R33" s="5">
        <f>'[3]Pc, Winter, S3'!R33*Main!$B$8+_xlfn.IFNA(VLOOKUP($A33,'EV Distribution'!$A$2:$B$11,2),0)*'EV Scenarios'!R$2</f>
        <v>6.2567553996995706E-2</v>
      </c>
      <c r="S33" s="5">
        <f>'[3]Pc, Winter, S3'!S33*Main!$B$8+_xlfn.IFNA(VLOOKUP($A33,'EV Distribution'!$A$2:$B$11,2),0)*'EV Scenarios'!S$2</f>
        <v>8.7341334192146569E-2</v>
      </c>
      <c r="T33" s="5">
        <f>'[3]Pc, Winter, S3'!T33*Main!$B$8+_xlfn.IFNA(VLOOKUP($A33,'EV Distribution'!$A$2:$B$11,2),0)*'EV Scenarios'!T$2</f>
        <v>6.9758097422267129E-2</v>
      </c>
      <c r="U33" s="5">
        <f>'[3]Pc, Winter, S3'!U33*Main!$B$8+_xlfn.IFNA(VLOOKUP($A33,'EV Distribution'!$A$2:$B$11,2),0)*'EV Scenarios'!U$2</f>
        <v>6.5225876948602587E-2</v>
      </c>
      <c r="V33" s="5">
        <f>'[3]Pc, Winter, S3'!V33*Main!$B$8+_xlfn.IFNA(VLOOKUP($A33,'EV Distribution'!$A$2:$B$11,2),0)*'EV Scenarios'!V$2</f>
        <v>7.6526717683138623E-2</v>
      </c>
      <c r="W33" s="5">
        <f>'[3]Pc, Winter, S3'!W33*Main!$B$8+_xlfn.IFNA(VLOOKUP($A33,'EV Distribution'!$A$2:$B$11,2),0)*'EV Scenarios'!W$2</f>
        <v>6.29808035975533E-2</v>
      </c>
      <c r="X33" s="5">
        <f>'[3]Pc, Winter, S3'!X33*Main!$B$8+_xlfn.IFNA(VLOOKUP($A33,'EV Distribution'!$A$2:$B$11,2),0)*'EV Scenarios'!X$2</f>
        <v>0.12829477412903195</v>
      </c>
      <c r="Y33" s="5">
        <f>'[3]Pc, Winter, S3'!Y33*Main!$B$8+_xlfn.IFNA(VLOOKUP($A33,'EV Distribution'!$A$2:$B$11,2),0)*'EV Scenarios'!Y$2</f>
        <v>0.14187792371268487</v>
      </c>
    </row>
    <row r="34" spans="1:25" x14ac:dyDescent="0.25">
      <c r="A34">
        <v>39</v>
      </c>
      <c r="B34" s="5">
        <f>'[3]Pc, Winter, S3'!B34*Main!$B$8+_xlfn.IFNA(VLOOKUP($A34,'EV Distribution'!$A$2:$B$11,2),0)*'EV Scenarios'!B$2</f>
        <v>0.14685483608648514</v>
      </c>
      <c r="C34" s="5">
        <f>'[3]Pc, Winter, S3'!C34*Main!$B$8+_xlfn.IFNA(VLOOKUP($A34,'EV Distribution'!$A$2:$B$11,2),0)*'EV Scenarios'!C$2</f>
        <v>0.1471817645465591</v>
      </c>
      <c r="D34" s="5">
        <f>'[3]Pc, Winter, S3'!D34*Main!$B$8+_xlfn.IFNA(VLOOKUP($A34,'EV Distribution'!$A$2:$B$11,2),0)*'EV Scenarios'!D$2</f>
        <v>0.13033828271857054</v>
      </c>
      <c r="E34" s="5">
        <f>'[3]Pc, Winter, S3'!E34*Main!$B$8+_xlfn.IFNA(VLOOKUP($A34,'EV Distribution'!$A$2:$B$11,2),0)*'EV Scenarios'!E$2</f>
        <v>0.12312723431520436</v>
      </c>
      <c r="F34" s="5">
        <f>'[3]Pc, Winter, S3'!F34*Main!$B$8+_xlfn.IFNA(VLOOKUP($A34,'EV Distribution'!$A$2:$B$11,2),0)*'EV Scenarios'!F$2</f>
        <v>0.104676267154384</v>
      </c>
      <c r="G34" s="5">
        <f>'[3]Pc, Winter, S3'!G34*Main!$B$8+_xlfn.IFNA(VLOOKUP($A34,'EV Distribution'!$A$2:$B$11,2),0)*'EV Scenarios'!G$2</f>
        <v>9.1435910883019625E-2</v>
      </c>
      <c r="H34" s="5">
        <f>'[3]Pc, Winter, S3'!H34*Main!$B$8+_xlfn.IFNA(VLOOKUP($A34,'EV Distribution'!$A$2:$B$11,2),0)*'EV Scenarios'!H$2</f>
        <v>0.10869314473071061</v>
      </c>
      <c r="I34" s="5">
        <f>'[3]Pc, Winter, S3'!I34*Main!$B$8+_xlfn.IFNA(VLOOKUP($A34,'EV Distribution'!$A$2:$B$11,2),0)*'EV Scenarios'!I$2</f>
        <v>3.7888124959631425E-2</v>
      </c>
      <c r="J34" s="5">
        <f>'[3]Pc, Winter, S3'!J34*Main!$B$8+_xlfn.IFNA(VLOOKUP($A34,'EV Distribution'!$A$2:$B$11,2),0)*'EV Scenarios'!J$2</f>
        <v>4.1044064281380299E-2</v>
      </c>
      <c r="K34" s="5">
        <f>'[3]Pc, Winter, S3'!K34*Main!$B$8+_xlfn.IFNA(VLOOKUP($A34,'EV Distribution'!$A$2:$B$11,2),0)*'EV Scenarios'!K$2</f>
        <v>5.2156804398119733E-2</v>
      </c>
      <c r="L34" s="5">
        <f>'[3]Pc, Winter, S3'!L34*Main!$B$8+_xlfn.IFNA(VLOOKUP($A34,'EV Distribution'!$A$2:$B$11,2),0)*'EV Scenarios'!L$2</f>
        <v>4.4407999191197582E-2</v>
      </c>
      <c r="M34" s="5">
        <f>'[3]Pc, Winter, S3'!M34*Main!$B$8+_xlfn.IFNA(VLOOKUP($A34,'EV Distribution'!$A$2:$B$11,2),0)*'EV Scenarios'!M$2</f>
        <v>4.6416995127281487E-2</v>
      </c>
      <c r="N34" s="5">
        <f>'[3]Pc, Winter, S3'!N34*Main!$B$8+_xlfn.IFNA(VLOOKUP($A34,'EV Distribution'!$A$2:$B$11,2),0)*'EV Scenarios'!N$2</f>
        <v>5.8990232321163759E-2</v>
      </c>
      <c r="O34" s="5">
        <f>'[3]Pc, Winter, S3'!O34*Main!$B$8+_xlfn.IFNA(VLOOKUP($A34,'EV Distribution'!$A$2:$B$11,2),0)*'EV Scenarios'!O$2</f>
        <v>7.9353959913750882E-2</v>
      </c>
      <c r="P34" s="5">
        <f>'[3]Pc, Winter, S3'!P34*Main!$B$8+_xlfn.IFNA(VLOOKUP($A34,'EV Distribution'!$A$2:$B$11,2),0)*'EV Scenarios'!P$2</f>
        <v>7.8595571534655018E-2</v>
      </c>
      <c r="Q34" s="5">
        <f>'[3]Pc, Winter, S3'!Q34*Main!$B$8+_xlfn.IFNA(VLOOKUP($A34,'EV Distribution'!$A$2:$B$11,2),0)*'EV Scenarios'!Q$2</f>
        <v>7.60449565124941E-2</v>
      </c>
      <c r="R34" s="5">
        <f>'[3]Pc, Winter, S3'!R34*Main!$B$8+_xlfn.IFNA(VLOOKUP($A34,'EV Distribution'!$A$2:$B$11,2),0)*'EV Scenarios'!R$2</f>
        <v>5.9689222755216931E-2</v>
      </c>
      <c r="S34" s="5">
        <f>'[3]Pc, Winter, S3'!S34*Main!$B$8+_xlfn.IFNA(VLOOKUP($A34,'EV Distribution'!$A$2:$B$11,2),0)*'EV Scenarios'!S$2</f>
        <v>8.445313376695382E-2</v>
      </c>
      <c r="T34" s="5">
        <f>'[3]Pc, Winter, S3'!T34*Main!$B$8+_xlfn.IFNA(VLOOKUP($A34,'EV Distribution'!$A$2:$B$11,2),0)*'EV Scenarios'!T$2</f>
        <v>6.5275465457718715E-2</v>
      </c>
      <c r="U34" s="5">
        <f>'[3]Pc, Winter, S3'!U34*Main!$B$8+_xlfn.IFNA(VLOOKUP($A34,'EV Distribution'!$A$2:$B$11,2),0)*'EV Scenarios'!U$2</f>
        <v>6.1333374170924798E-2</v>
      </c>
      <c r="V34" s="5">
        <f>'[3]Pc, Winter, S3'!V34*Main!$B$8+_xlfn.IFNA(VLOOKUP($A34,'EV Distribution'!$A$2:$B$11,2),0)*'EV Scenarios'!V$2</f>
        <v>7.3548384326577371E-2</v>
      </c>
      <c r="W34" s="5">
        <f>'[3]Pc, Winter, S3'!W34*Main!$B$8+_xlfn.IFNA(VLOOKUP($A34,'EV Distribution'!$A$2:$B$11,2),0)*'EV Scenarios'!W$2</f>
        <v>6.2824394251755372E-2</v>
      </c>
      <c r="X34" s="5">
        <f>'[3]Pc, Winter, S3'!X34*Main!$B$8+_xlfn.IFNA(VLOOKUP($A34,'EV Distribution'!$A$2:$B$11,2),0)*'EV Scenarios'!X$2</f>
        <v>0.13143339419844033</v>
      </c>
      <c r="Y34" s="5">
        <f>'[3]Pc, Winter, S3'!Y34*Main!$B$8+_xlfn.IFNA(VLOOKUP($A34,'EV Distribution'!$A$2:$B$11,2),0)*'EV Scenarios'!Y$2</f>
        <v>0.14408475657992587</v>
      </c>
    </row>
    <row r="35" spans="1:25" x14ac:dyDescent="0.25">
      <c r="A35">
        <v>49</v>
      </c>
      <c r="B35" s="5">
        <f>'[3]Pc, Winter, S3'!B35*Main!$B$8+_xlfn.IFNA(VLOOKUP($A35,'EV Distribution'!$A$2:$B$11,2),0)*'EV Scenarios'!B$2</f>
        <v>0.25723287187973998</v>
      </c>
      <c r="C35" s="5">
        <f>'[3]Pc, Winter, S3'!C35*Main!$B$8+_xlfn.IFNA(VLOOKUP($A35,'EV Distribution'!$A$2:$B$11,2),0)*'EV Scenarios'!C$2</f>
        <v>0.24602801806526831</v>
      </c>
      <c r="D35" s="5">
        <f>'[3]Pc, Winter, S3'!D35*Main!$B$8+_xlfn.IFNA(VLOOKUP($A35,'EV Distribution'!$A$2:$B$11,2),0)*'EV Scenarios'!D$2</f>
        <v>0.22351872844985149</v>
      </c>
      <c r="E35" s="5">
        <f>'[3]Pc, Winter, S3'!E35*Main!$B$8+_xlfn.IFNA(VLOOKUP($A35,'EV Distribution'!$A$2:$B$11,2),0)*'EV Scenarios'!E$2</f>
        <v>0.2190494934286199</v>
      </c>
      <c r="F35" s="5">
        <f>'[3]Pc, Winter, S3'!F35*Main!$B$8+_xlfn.IFNA(VLOOKUP($A35,'EV Distribution'!$A$2:$B$11,2),0)*'EV Scenarios'!F$2</f>
        <v>0.20141033921839352</v>
      </c>
      <c r="G35" s="5">
        <f>'[3]Pc, Winter, S3'!G35*Main!$B$8+_xlfn.IFNA(VLOOKUP($A35,'EV Distribution'!$A$2:$B$11,2),0)*'EV Scenarios'!G$2</f>
        <v>0.1851506568586018</v>
      </c>
      <c r="H35" s="5">
        <f>'[3]Pc, Winter, S3'!H35*Main!$B$8+_xlfn.IFNA(VLOOKUP($A35,'EV Distribution'!$A$2:$B$11,2),0)*'EV Scenarios'!H$2</f>
        <v>0.20567599771149497</v>
      </c>
      <c r="I35" s="5">
        <f>'[3]Pc, Winter, S3'!I35*Main!$B$8+_xlfn.IFNA(VLOOKUP($A35,'EV Distribution'!$A$2:$B$11,2),0)*'EV Scenarios'!I$2</f>
        <v>0.13282708682837702</v>
      </c>
      <c r="J35" s="5">
        <f>'[3]Pc, Winter, S3'!J35*Main!$B$8+_xlfn.IFNA(VLOOKUP($A35,'EV Distribution'!$A$2:$B$11,2),0)*'EV Scenarios'!J$2</f>
        <v>0.15793447714633488</v>
      </c>
      <c r="K35" s="5">
        <f>'[3]Pc, Winter, S3'!K35*Main!$B$8+_xlfn.IFNA(VLOOKUP($A35,'EV Distribution'!$A$2:$B$11,2),0)*'EV Scenarios'!K$2</f>
        <v>0.17119172267498625</v>
      </c>
      <c r="L35" s="5">
        <f>'[3]Pc, Winter, S3'!L35*Main!$B$8+_xlfn.IFNA(VLOOKUP($A35,'EV Distribution'!$A$2:$B$11,2),0)*'EV Scenarios'!L$2</f>
        <v>0.16586501214593169</v>
      </c>
      <c r="M35" s="5">
        <f>'[3]Pc, Winter, S3'!M35*Main!$B$8+_xlfn.IFNA(VLOOKUP($A35,'EV Distribution'!$A$2:$B$11,2),0)*'EV Scenarios'!M$2</f>
        <v>0.18344185535950652</v>
      </c>
      <c r="N35" s="5">
        <f>'[3]Pc, Winter, S3'!N35*Main!$B$8+_xlfn.IFNA(VLOOKUP($A35,'EV Distribution'!$A$2:$B$11,2),0)*'EV Scenarios'!N$2</f>
        <v>0.2118557724625128</v>
      </c>
      <c r="O35" s="5">
        <f>'[3]Pc, Winter, S3'!O35*Main!$B$8+_xlfn.IFNA(VLOOKUP($A35,'EV Distribution'!$A$2:$B$11,2),0)*'EV Scenarios'!O$2</f>
        <v>0.22758077725632819</v>
      </c>
      <c r="P35" s="5">
        <f>'[3]Pc, Winter, S3'!P35*Main!$B$8+_xlfn.IFNA(VLOOKUP($A35,'EV Distribution'!$A$2:$B$11,2),0)*'EV Scenarios'!P$2</f>
        <v>0.21777057015826354</v>
      </c>
      <c r="Q35" s="5">
        <f>'[3]Pc, Winter, S3'!Q35*Main!$B$8+_xlfn.IFNA(VLOOKUP($A35,'EV Distribution'!$A$2:$B$11,2),0)*'EV Scenarios'!Q$2</f>
        <v>0.21502675010591224</v>
      </c>
      <c r="R35" s="5">
        <f>'[3]Pc, Winter, S3'!R35*Main!$B$8+_xlfn.IFNA(VLOOKUP($A35,'EV Distribution'!$A$2:$B$11,2),0)*'EV Scenarios'!R$2</f>
        <v>0.20440492804717864</v>
      </c>
      <c r="S35" s="5">
        <f>'[3]Pc, Winter, S3'!S35*Main!$B$8+_xlfn.IFNA(VLOOKUP($A35,'EV Distribution'!$A$2:$B$11,2),0)*'EV Scenarios'!S$2</f>
        <v>0.22553705173904987</v>
      </c>
      <c r="T35" s="5">
        <f>'[3]Pc, Winter, S3'!T35*Main!$B$8+_xlfn.IFNA(VLOOKUP($A35,'EV Distribution'!$A$2:$B$11,2),0)*'EV Scenarios'!T$2</f>
        <v>0.22704279952214126</v>
      </c>
      <c r="U35" s="5">
        <f>'[3]Pc, Winter, S3'!U35*Main!$B$8+_xlfn.IFNA(VLOOKUP($A35,'EV Distribution'!$A$2:$B$11,2),0)*'EV Scenarios'!U$2</f>
        <v>0.2406482151131992</v>
      </c>
      <c r="V35" s="5">
        <f>'[3]Pc, Winter, S3'!V35*Main!$B$8+_xlfn.IFNA(VLOOKUP($A35,'EV Distribution'!$A$2:$B$11,2),0)*'EV Scenarios'!V$2</f>
        <v>0.27029277649876093</v>
      </c>
      <c r="W35" s="5">
        <f>'[3]Pc, Winter, S3'!W35*Main!$B$8+_xlfn.IFNA(VLOOKUP($A35,'EV Distribution'!$A$2:$B$11,2),0)*'EV Scenarios'!W$2</f>
        <v>0.26399083748699453</v>
      </c>
      <c r="X35" s="5">
        <f>'[3]Pc, Winter, S3'!X35*Main!$B$8+_xlfn.IFNA(VLOOKUP($A35,'EV Distribution'!$A$2:$B$11,2),0)*'EV Scenarios'!X$2</f>
        <v>0.32775647591582591</v>
      </c>
      <c r="Y35" s="5">
        <f>'[3]Pc, Winter, S3'!Y35*Main!$B$8+_xlfn.IFNA(VLOOKUP($A35,'EV Distribution'!$A$2:$B$11,2),0)*'EV Scenarios'!Y$2</f>
        <v>0.31581438288131836</v>
      </c>
    </row>
    <row r="36" spans="1:25" x14ac:dyDescent="0.25">
      <c r="A36">
        <v>86</v>
      </c>
      <c r="B36" s="5">
        <f>'[3]Pc, Winter, S3'!B36*Main!$B$8+_xlfn.IFNA(VLOOKUP($A36,'EV Distribution'!$A$2:$B$11,2),0)*'EV Scenarios'!B$2</f>
        <v>0.35105998055689958</v>
      </c>
      <c r="C36" s="5">
        <f>'[3]Pc, Winter, S3'!C36*Main!$B$8+_xlfn.IFNA(VLOOKUP($A36,'EV Distribution'!$A$2:$B$11,2),0)*'EV Scenarios'!C$2</f>
        <v>0.35590398055689954</v>
      </c>
      <c r="D36" s="5">
        <f>'[3]Pc, Winter, S3'!D36*Main!$B$8+_xlfn.IFNA(VLOOKUP($A36,'EV Distribution'!$A$2:$B$11,2),0)*'EV Scenarios'!D$2</f>
        <v>0.34315398055689955</v>
      </c>
      <c r="E36" s="5">
        <f>'[3]Pc, Winter, S3'!E36*Main!$B$8+_xlfn.IFNA(VLOOKUP($A36,'EV Distribution'!$A$2:$B$11,2),0)*'EV Scenarios'!E$2</f>
        <v>0.33787198055689954</v>
      </c>
      <c r="F36" s="5">
        <f>'[3]Pc, Winter, S3'!F36*Main!$B$8+_xlfn.IFNA(VLOOKUP($A36,'EV Distribution'!$A$2:$B$11,2),0)*'EV Scenarios'!F$2</f>
        <v>0.31964398055689958</v>
      </c>
      <c r="G36" s="5">
        <f>'[3]Pc, Winter, S3'!G36*Main!$B$8+_xlfn.IFNA(VLOOKUP($A36,'EV Distribution'!$A$2:$B$11,2),0)*'EV Scenarios'!G$2</f>
        <v>0.30686798055689957</v>
      </c>
      <c r="H36" s="5">
        <f>'[3]Pc, Winter, S3'!H36*Main!$B$8+_xlfn.IFNA(VLOOKUP($A36,'EV Distribution'!$A$2:$B$11,2),0)*'EV Scenarios'!H$2</f>
        <v>0.32405498055689952</v>
      </c>
      <c r="I36" s="5">
        <f>'[3]Pc, Winter, S3'!I36*Main!$B$8+_xlfn.IFNA(VLOOKUP($A36,'EV Distribution'!$A$2:$B$11,2),0)*'EV Scenarios'!I$2</f>
        <v>0.24996498055689953</v>
      </c>
      <c r="J36" s="5">
        <f>'[3]Pc, Winter, S3'!J36*Main!$B$8+_xlfn.IFNA(VLOOKUP($A36,'EV Distribution'!$A$2:$B$11,2),0)*'EV Scenarios'!J$2</f>
        <v>0.24776598055689955</v>
      </c>
      <c r="K36" s="5">
        <f>'[3]Pc, Winter, S3'!K36*Main!$B$8+_xlfn.IFNA(VLOOKUP($A36,'EV Distribution'!$A$2:$B$11,2),0)*'EV Scenarios'!K$2</f>
        <v>0.25486198055689957</v>
      </c>
      <c r="L36" s="5">
        <f>'[3]Pc, Winter, S3'!L36*Main!$B$8+_xlfn.IFNA(VLOOKUP($A36,'EV Distribution'!$A$2:$B$11,2),0)*'EV Scenarios'!L$2</f>
        <v>0.24584598055689955</v>
      </c>
      <c r="M36" s="5">
        <f>'[3]Pc, Winter, S3'!M36*Main!$B$8+_xlfn.IFNA(VLOOKUP($A36,'EV Distribution'!$A$2:$B$11,2),0)*'EV Scenarios'!M$2</f>
        <v>0.24777798055689954</v>
      </c>
      <c r="N36" s="5">
        <f>'[3]Pc, Winter, S3'!N36*Main!$B$8+_xlfn.IFNA(VLOOKUP($A36,'EV Distribution'!$A$2:$B$11,2),0)*'EV Scenarios'!N$2</f>
        <v>0.25607198055689956</v>
      </c>
      <c r="O36" s="5">
        <f>'[3]Pc, Winter, S3'!O36*Main!$B$8+_xlfn.IFNA(VLOOKUP($A36,'EV Distribution'!$A$2:$B$11,2),0)*'EV Scenarios'!O$2</f>
        <v>0.27533698055689954</v>
      </c>
      <c r="P36" s="5">
        <f>'[3]Pc, Winter, S3'!P36*Main!$B$8+_xlfn.IFNA(VLOOKUP($A36,'EV Distribution'!$A$2:$B$11,2),0)*'EV Scenarios'!P$2</f>
        <v>0.27464998055689954</v>
      </c>
      <c r="Q36" s="5">
        <f>'[3]Pc, Winter, S3'!Q36*Main!$B$8+_xlfn.IFNA(VLOOKUP($A36,'EV Distribution'!$A$2:$B$11,2),0)*'EV Scenarios'!Q$2</f>
        <v>0.27465498055689952</v>
      </c>
      <c r="R36" s="5">
        <f>'[3]Pc, Winter, S3'!R36*Main!$B$8+_xlfn.IFNA(VLOOKUP($A36,'EV Distribution'!$A$2:$B$11,2),0)*'EV Scenarios'!R$2</f>
        <v>0.25825798055689952</v>
      </c>
      <c r="S36" s="5">
        <f>'[3]Pc, Winter, S3'!S36*Main!$B$8+_xlfn.IFNA(VLOOKUP($A36,'EV Distribution'!$A$2:$B$11,2),0)*'EV Scenarios'!S$2</f>
        <v>0.28368098055689955</v>
      </c>
      <c r="T36" s="5">
        <f>'[3]Pc, Winter, S3'!T36*Main!$B$8+_xlfn.IFNA(VLOOKUP($A36,'EV Distribution'!$A$2:$B$11,2),0)*'EV Scenarios'!T$2</f>
        <v>0.26235598055689957</v>
      </c>
      <c r="U36" s="5">
        <f>'[3]Pc, Winter, S3'!U36*Main!$B$8+_xlfn.IFNA(VLOOKUP($A36,'EV Distribution'!$A$2:$B$11,2),0)*'EV Scenarios'!U$2</f>
        <v>0.25436098055689954</v>
      </c>
      <c r="V36" s="5">
        <f>'[3]Pc, Winter, S3'!V36*Main!$B$8+_xlfn.IFNA(VLOOKUP($A36,'EV Distribution'!$A$2:$B$11,2),0)*'EV Scenarios'!V$2</f>
        <v>0.26458798055689953</v>
      </c>
      <c r="W36" s="5">
        <f>'[3]Pc, Winter, S3'!W36*Main!$B$8+_xlfn.IFNA(VLOOKUP($A36,'EV Distribution'!$A$2:$B$11,2),0)*'EV Scenarios'!W$2</f>
        <v>0.25365498055689956</v>
      </c>
      <c r="X36" s="5">
        <f>'[3]Pc, Winter, S3'!X36*Main!$B$8+_xlfn.IFNA(VLOOKUP($A36,'EV Distribution'!$A$2:$B$11,2),0)*'EV Scenarios'!X$2</f>
        <v>0.32449998055689955</v>
      </c>
      <c r="Y36" s="5">
        <f>'[3]Pc, Winter, S3'!Y36*Main!$B$8+_xlfn.IFNA(VLOOKUP($A36,'EV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'[3]Pc, Winter, S3'!B37*Main!$B$8+_xlfn.IFNA(VLOOKUP($A37,'EV Distribution'!$A$2:$B$11,2),0)*'EV Scenarios'!B$2</f>
        <v>0.17224963564970303</v>
      </c>
      <c r="C37" s="5">
        <f>'[3]Pc, Winter, S3'!C37*Main!$B$8+_xlfn.IFNA(VLOOKUP($A37,'EV Distribution'!$A$2:$B$11,2),0)*'EV Scenarios'!C$2</f>
        <v>0.16833846224743826</v>
      </c>
      <c r="D37" s="5">
        <f>'[3]Pc, Winter, S3'!D37*Main!$B$8+_xlfn.IFNA(VLOOKUP($A37,'EV Distribution'!$A$2:$B$11,2),0)*'EV Scenarios'!D$2</f>
        <v>0.1489033759270563</v>
      </c>
      <c r="E37" s="5">
        <f>'[3]Pc, Winter, S3'!E37*Main!$B$8+_xlfn.IFNA(VLOOKUP($A37,'EV Distribution'!$A$2:$B$11,2),0)*'EV Scenarios'!E$2</f>
        <v>0.13829767148670447</v>
      </c>
      <c r="F37" s="5">
        <f>'[3]Pc, Winter, S3'!F37*Main!$B$8+_xlfn.IFNA(VLOOKUP($A37,'EV Distribution'!$A$2:$B$11,2),0)*'EV Scenarios'!F$2</f>
        <v>0.11971055173180711</v>
      </c>
      <c r="G37" s="5">
        <f>'[3]Pc, Winter, S3'!G37*Main!$B$8+_xlfn.IFNA(VLOOKUP($A37,'EV Distribution'!$A$2:$B$11,2),0)*'EV Scenarios'!G$2</f>
        <v>0.10819819526693414</v>
      </c>
      <c r="H37" s="5">
        <f>'[3]Pc, Winter, S3'!H37*Main!$B$8+_xlfn.IFNA(VLOOKUP($A37,'EV Distribution'!$A$2:$B$11,2),0)*'EV Scenarios'!H$2</f>
        <v>0.12399091640106995</v>
      </c>
      <c r="I37" s="5">
        <f>'[3]Pc, Winter, S3'!I37*Main!$B$8+_xlfn.IFNA(VLOOKUP($A37,'EV Distribution'!$A$2:$B$11,2),0)*'EV Scenarios'!I$2</f>
        <v>4.9477599031139366E-2</v>
      </c>
      <c r="J37" s="5">
        <f>'[3]Pc, Winter, S3'!J37*Main!$B$8+_xlfn.IFNA(VLOOKUP($A37,'EV Distribution'!$A$2:$B$11,2),0)*'EV Scenarios'!J$2</f>
        <v>5.3275074431265251E-2</v>
      </c>
      <c r="K37" s="5">
        <f>'[3]Pc, Winter, S3'!K37*Main!$B$8+_xlfn.IFNA(VLOOKUP($A37,'EV Distribution'!$A$2:$B$11,2),0)*'EV Scenarios'!K$2</f>
        <v>7.0314203667728739E-2</v>
      </c>
      <c r="L37" s="5">
        <f>'[3]Pc, Winter, S3'!L37*Main!$B$8+_xlfn.IFNA(VLOOKUP($A37,'EV Distribution'!$A$2:$B$11,2),0)*'EV Scenarios'!L$2</f>
        <v>6.0907962117654008E-2</v>
      </c>
      <c r="M37" s="5">
        <f>'[3]Pc, Winter, S3'!M37*Main!$B$8+_xlfn.IFNA(VLOOKUP($A37,'EV Distribution'!$A$2:$B$11,2),0)*'EV Scenarios'!M$2</f>
        <v>6.7055457840143384E-2</v>
      </c>
      <c r="N37" s="5">
        <f>'[3]Pc, Winter, S3'!N37*Main!$B$8+_xlfn.IFNA(VLOOKUP($A37,'EV Distribution'!$A$2:$B$11,2),0)*'EV Scenarios'!N$2</f>
        <v>7.640580498392141E-2</v>
      </c>
      <c r="O37" s="5">
        <f>'[3]Pc, Winter, S3'!O37*Main!$B$8+_xlfn.IFNA(VLOOKUP($A37,'EV Distribution'!$A$2:$B$11,2),0)*'EV Scenarios'!O$2</f>
        <v>9.0698940701818304E-2</v>
      </c>
      <c r="P37" s="5">
        <f>'[3]Pc, Winter, S3'!P37*Main!$B$8+_xlfn.IFNA(VLOOKUP($A37,'EV Distribution'!$A$2:$B$11,2),0)*'EV Scenarios'!P$2</f>
        <v>8.5192644632808193E-2</v>
      </c>
      <c r="Q37" s="5">
        <f>'[3]Pc, Winter, S3'!Q37*Main!$B$8+_xlfn.IFNA(VLOOKUP($A37,'EV Distribution'!$A$2:$B$11,2),0)*'EV Scenarios'!Q$2</f>
        <v>8.5001073607362726E-2</v>
      </c>
      <c r="R37" s="5">
        <f>'[3]Pc, Winter, S3'!R37*Main!$B$8+_xlfn.IFNA(VLOOKUP($A37,'EV Distribution'!$A$2:$B$11,2),0)*'EV Scenarios'!R$2</f>
        <v>6.9356951397003569E-2</v>
      </c>
      <c r="S37" s="5">
        <f>'[3]Pc, Winter, S3'!S37*Main!$B$8+_xlfn.IFNA(VLOOKUP($A37,'EV Distribution'!$A$2:$B$11,2),0)*'EV Scenarios'!S$2</f>
        <v>0.10961845246154414</v>
      </c>
      <c r="T37" s="5">
        <f>'[3]Pc, Winter, S3'!T37*Main!$B$8+_xlfn.IFNA(VLOOKUP($A37,'EV Distribution'!$A$2:$B$11,2),0)*'EV Scenarios'!T$2</f>
        <v>0.11294002625738533</v>
      </c>
      <c r="U37" s="5">
        <f>'[3]Pc, Winter, S3'!U37*Main!$B$8+_xlfn.IFNA(VLOOKUP($A37,'EV Distribution'!$A$2:$B$11,2),0)*'EV Scenarios'!U$2</f>
        <v>0.12122714158521161</v>
      </c>
      <c r="V37" s="5">
        <f>'[3]Pc, Winter, S3'!V37*Main!$B$8+_xlfn.IFNA(VLOOKUP($A37,'EV Distribution'!$A$2:$B$11,2),0)*'EV Scenarios'!V$2</f>
        <v>0.12979354087339703</v>
      </c>
      <c r="W37" s="5">
        <f>'[3]Pc, Winter, S3'!W37*Main!$B$8+_xlfn.IFNA(VLOOKUP($A37,'EV Distribution'!$A$2:$B$11,2),0)*'EV Scenarios'!W$2</f>
        <v>0.10723926152178231</v>
      </c>
      <c r="X37" s="5">
        <f>'[3]Pc, Winter, S3'!X37*Main!$B$8+_xlfn.IFNA(VLOOKUP($A37,'EV Distribution'!$A$2:$B$11,2),0)*'EV Scenarios'!X$2</f>
        <v>0.16815501237687339</v>
      </c>
      <c r="Y37" s="5">
        <f>'[3]Pc, Winter, S3'!Y37*Main!$B$8+_xlfn.IFNA(VLOOKUP($A37,'EV Distribution'!$A$2:$B$11,2),0)*'EV Scenarios'!Y$2</f>
        <v>0.17847542435916236</v>
      </c>
    </row>
    <row r="38" spans="1:25" x14ac:dyDescent="0.25">
      <c r="A38">
        <v>102</v>
      </c>
      <c r="B38" s="5">
        <f>'[3]Pc, Winter, S3'!B38*Main!$B$8+_xlfn.IFNA(VLOOKUP($A38,'EV Distribution'!$A$2:$B$11,2),0)*'EV Scenarios'!B$2</f>
        <v>0.1773970722781105</v>
      </c>
      <c r="C38" s="5">
        <f>'[3]Pc, Winter, S3'!C38*Main!$B$8+_xlfn.IFNA(VLOOKUP($A38,'EV Distribution'!$A$2:$B$11,2),0)*'EV Scenarios'!C$2</f>
        <v>0.17340034783575253</v>
      </c>
      <c r="D38" s="5">
        <f>'[3]Pc, Winter, S3'!D38*Main!$B$8+_xlfn.IFNA(VLOOKUP($A38,'EV Distribution'!$A$2:$B$11,2),0)*'EV Scenarios'!D$2</f>
        <v>0.15920651645861358</v>
      </c>
      <c r="E38" s="5">
        <f>'[3]Pc, Winter, S3'!E38*Main!$B$8+_xlfn.IFNA(VLOOKUP($A38,'EV Distribution'!$A$2:$B$11,2),0)*'EV Scenarios'!E$2</f>
        <v>0.15320538657747229</v>
      </c>
      <c r="F38" s="5">
        <f>'[3]Pc, Winter, S3'!F38*Main!$B$8+_xlfn.IFNA(VLOOKUP($A38,'EV Distribution'!$A$2:$B$11,2),0)*'EV Scenarios'!F$2</f>
        <v>0.13512848700740993</v>
      </c>
      <c r="G38" s="5">
        <f>'[3]Pc, Winter, S3'!G38*Main!$B$8+_xlfn.IFNA(VLOOKUP($A38,'EV Distribution'!$A$2:$B$11,2),0)*'EV Scenarios'!G$2</f>
        <v>0.12274748577623219</v>
      </c>
      <c r="H38" s="5">
        <f>'[3]Pc, Winter, S3'!H38*Main!$B$8+_xlfn.IFNA(VLOOKUP($A38,'EV Distribution'!$A$2:$B$11,2),0)*'EV Scenarios'!H$2</f>
        <v>0.13921904332404511</v>
      </c>
      <c r="I38" s="5">
        <f>'[3]Pc, Winter, S3'!I38*Main!$B$8+_xlfn.IFNA(VLOOKUP($A38,'EV Distribution'!$A$2:$B$11,2),0)*'EV Scenarios'!I$2</f>
        <v>6.5140069960988506E-2</v>
      </c>
      <c r="J38" s="5">
        <f>'[3]Pc, Winter, S3'!J38*Main!$B$8+_xlfn.IFNA(VLOOKUP($A38,'EV Distribution'!$A$2:$B$11,2),0)*'EV Scenarios'!J$2</f>
        <v>6.49722831435076E-2</v>
      </c>
      <c r="K38" s="5">
        <f>'[3]Pc, Winter, S3'!K38*Main!$B$8+_xlfn.IFNA(VLOOKUP($A38,'EV Distribution'!$A$2:$B$11,2),0)*'EV Scenarios'!K$2</f>
        <v>7.5520194119837139E-2</v>
      </c>
      <c r="L38" s="5">
        <f>'[3]Pc, Winter, S3'!L38*Main!$B$8+_xlfn.IFNA(VLOOKUP($A38,'EV Distribution'!$A$2:$B$11,2),0)*'EV Scenarios'!L$2</f>
        <v>6.5797755317775944E-2</v>
      </c>
      <c r="M38" s="5">
        <f>'[3]Pc, Winter, S3'!M38*Main!$B$8+_xlfn.IFNA(VLOOKUP($A38,'EV Distribution'!$A$2:$B$11,2),0)*'EV Scenarios'!M$2</f>
        <v>7.7776196851698329E-2</v>
      </c>
      <c r="N38" s="5">
        <f>'[3]Pc, Winter, S3'!N38*Main!$B$8+_xlfn.IFNA(VLOOKUP($A38,'EV Distribution'!$A$2:$B$11,2),0)*'EV Scenarios'!N$2</f>
        <v>9.6164716977278533E-2</v>
      </c>
      <c r="O38" s="5">
        <f>'[3]Pc, Winter, S3'!O38*Main!$B$8+_xlfn.IFNA(VLOOKUP($A38,'EV Distribution'!$A$2:$B$11,2),0)*'EV Scenarios'!O$2</f>
        <v>0.1094841674869601</v>
      </c>
      <c r="P38" s="5">
        <f>'[3]Pc, Winter, S3'!P38*Main!$B$8+_xlfn.IFNA(VLOOKUP($A38,'EV Distribution'!$A$2:$B$11,2),0)*'EV Scenarios'!P$2</f>
        <v>9.9855175649894781E-2</v>
      </c>
      <c r="Q38" s="5">
        <f>'[3]Pc, Winter, S3'!Q38*Main!$B$8+_xlfn.IFNA(VLOOKUP($A38,'EV Distribution'!$A$2:$B$11,2),0)*'EV Scenarios'!Q$2</f>
        <v>9.4404296503599244E-2</v>
      </c>
      <c r="R38" s="5">
        <f>'[3]Pc, Winter, S3'!R38*Main!$B$8+_xlfn.IFNA(VLOOKUP($A38,'EV Distribution'!$A$2:$B$11,2),0)*'EV Scenarios'!R$2</f>
        <v>7.9369692068631495E-2</v>
      </c>
      <c r="S38" s="5">
        <f>'[3]Pc, Winter, S3'!S38*Main!$B$8+_xlfn.IFNA(VLOOKUP($A38,'EV Distribution'!$A$2:$B$11,2),0)*'EV Scenarios'!S$2</f>
        <v>0.1077728681169263</v>
      </c>
      <c r="T38" s="5">
        <f>'[3]Pc, Winter, S3'!T38*Main!$B$8+_xlfn.IFNA(VLOOKUP($A38,'EV Distribution'!$A$2:$B$11,2),0)*'EV Scenarios'!T$2</f>
        <v>9.8746627724220173E-2</v>
      </c>
      <c r="U38" s="5">
        <f>'[3]Pc, Winter, S3'!U38*Main!$B$8+_xlfn.IFNA(VLOOKUP($A38,'EV Distribution'!$A$2:$B$11,2),0)*'EV Scenarios'!U$2</f>
        <v>0.1113068838175055</v>
      </c>
      <c r="V38" s="5">
        <f>'[3]Pc, Winter, S3'!V38*Main!$B$8+_xlfn.IFNA(VLOOKUP($A38,'EV Distribution'!$A$2:$B$11,2),0)*'EV Scenarios'!V$2</f>
        <v>0.12774789560999822</v>
      </c>
      <c r="W38" s="5">
        <f>'[3]Pc, Winter, S3'!W38*Main!$B$8+_xlfn.IFNA(VLOOKUP($A38,'EV Distribution'!$A$2:$B$11,2),0)*'EV Scenarios'!W$2</f>
        <v>0.10964314288961823</v>
      </c>
      <c r="X38" s="5">
        <f>'[3]Pc, Winter, S3'!X38*Main!$B$8+_xlfn.IFNA(VLOOKUP($A38,'EV Distribution'!$A$2:$B$11,2),0)*'EV Scenarios'!X$2</f>
        <v>0.1748035905499174</v>
      </c>
      <c r="Y38" s="5">
        <f>'[3]Pc, Winter, S3'!Y38*Main!$B$8+_xlfn.IFNA(VLOOKUP($A38,'EV Distribution'!$A$2:$B$11,2),0)*'EV Scenarios'!Y$2</f>
        <v>0.17936435597507083</v>
      </c>
    </row>
    <row r="39" spans="1:25" x14ac:dyDescent="0.25">
      <c r="A39">
        <v>104</v>
      </c>
      <c r="B39" s="5">
        <f>'[3]Pc, Winter, S3'!B39*Main!$B$8+_xlfn.IFNA(VLOOKUP($A39,'EV Distribution'!$A$2:$B$11,2),0)*'EV Scenarios'!B$2</f>
        <v>0.14172394949482242</v>
      </c>
      <c r="C39" s="5">
        <f>'[3]Pc, Winter, S3'!C39*Main!$B$8+_xlfn.IFNA(VLOOKUP($A39,'EV Distribution'!$A$2:$B$11,2),0)*'EV Scenarios'!C$2</f>
        <v>0.14348657209183485</v>
      </c>
      <c r="D39" s="5">
        <f>'[3]Pc, Winter, S3'!D39*Main!$B$8+_xlfn.IFNA(VLOOKUP($A39,'EV Distribution'!$A$2:$B$11,2),0)*'EV Scenarios'!D$2</f>
        <v>0.12727797529456278</v>
      </c>
      <c r="E39" s="5">
        <f>'[3]Pc, Winter, S3'!E39*Main!$B$8+_xlfn.IFNA(VLOOKUP($A39,'EV Distribution'!$A$2:$B$11,2),0)*'EV Scenarios'!E$2</f>
        <v>0.11950045756228367</v>
      </c>
      <c r="F39" s="5">
        <f>'[3]Pc, Winter, S3'!F39*Main!$B$8+_xlfn.IFNA(VLOOKUP($A39,'EV Distribution'!$A$2:$B$11,2),0)*'EV Scenarios'!F$2</f>
        <v>0.10162680957878512</v>
      </c>
      <c r="G39" s="5">
        <f>'[3]Pc, Winter, S3'!G39*Main!$B$8+_xlfn.IFNA(VLOOKUP($A39,'EV Distribution'!$A$2:$B$11,2),0)*'EV Scenarios'!G$2</f>
        <v>8.7852757650686411E-2</v>
      </c>
      <c r="H39" s="5">
        <f>'[3]Pc, Winter, S3'!H39*Main!$B$8+_xlfn.IFNA(VLOOKUP($A39,'EV Distribution'!$A$2:$B$11,2),0)*'EV Scenarios'!H$2</f>
        <v>0.10531050067106247</v>
      </c>
      <c r="I39" s="5">
        <f>'[3]Pc, Winter, S3'!I39*Main!$B$8+_xlfn.IFNA(VLOOKUP($A39,'EV Distribution'!$A$2:$B$11,2),0)*'EV Scenarios'!I$2</f>
        <v>3.2098802474539771E-2</v>
      </c>
      <c r="J39" s="5">
        <f>'[3]Pc, Winter, S3'!J39*Main!$B$8+_xlfn.IFNA(VLOOKUP($A39,'EV Distribution'!$A$2:$B$11,2),0)*'EV Scenarios'!J$2</f>
        <v>3.4864875447004562E-2</v>
      </c>
      <c r="K39" s="5">
        <f>'[3]Pc, Winter, S3'!K39*Main!$B$8+_xlfn.IFNA(VLOOKUP($A39,'EV Distribution'!$A$2:$B$11,2),0)*'EV Scenarios'!K$2</f>
        <v>4.8997959428147872E-2</v>
      </c>
      <c r="L39" s="5">
        <f>'[3]Pc, Winter, S3'!L39*Main!$B$8+_xlfn.IFNA(VLOOKUP($A39,'EV Distribution'!$A$2:$B$11,2),0)*'EV Scenarios'!L$2</f>
        <v>4.1208612373175794E-2</v>
      </c>
      <c r="M39" s="5">
        <f>'[3]Pc, Winter, S3'!M39*Main!$B$8+_xlfn.IFNA(VLOOKUP($A39,'EV Distribution'!$A$2:$B$11,2),0)*'EV Scenarios'!M$2</f>
        <v>4.4592914697137324E-2</v>
      </c>
      <c r="N39" s="5">
        <f>'[3]Pc, Winter, S3'!N39*Main!$B$8+_xlfn.IFNA(VLOOKUP($A39,'EV Distribution'!$A$2:$B$11,2),0)*'EV Scenarios'!N$2</f>
        <v>5.6088386158804383E-2</v>
      </c>
      <c r="O39" s="5">
        <f>'[3]Pc, Winter, S3'!O39*Main!$B$8+_xlfn.IFNA(VLOOKUP($A39,'EV Distribution'!$A$2:$B$11,2),0)*'EV Scenarios'!O$2</f>
        <v>7.3716501994163519E-2</v>
      </c>
      <c r="P39" s="5">
        <f>'[3]Pc, Winter, S3'!P39*Main!$B$8+_xlfn.IFNA(VLOOKUP($A39,'EV Distribution'!$A$2:$B$11,2),0)*'EV Scenarios'!P$2</f>
        <v>7.0212263610096567E-2</v>
      </c>
      <c r="Q39" s="5">
        <f>'[3]Pc, Winter, S3'!Q39*Main!$B$8+_xlfn.IFNA(VLOOKUP($A39,'EV Distribution'!$A$2:$B$11,2),0)*'EV Scenarios'!Q$2</f>
        <v>6.995509644081406E-2</v>
      </c>
      <c r="R39" s="5">
        <f>'[3]Pc, Winter, S3'!R39*Main!$B$8+_xlfn.IFNA(VLOOKUP($A39,'EV Distribution'!$A$2:$B$11,2),0)*'EV Scenarios'!R$2</f>
        <v>5.1299352323371489E-2</v>
      </c>
      <c r="S39" s="5">
        <f>'[3]Pc, Winter, S3'!S39*Main!$B$8+_xlfn.IFNA(VLOOKUP($A39,'EV Distribution'!$A$2:$B$11,2),0)*'EV Scenarios'!S$2</f>
        <v>7.7171720433556565E-2</v>
      </c>
      <c r="T39" s="5">
        <f>'[3]Pc, Winter, S3'!T39*Main!$B$8+_xlfn.IFNA(VLOOKUP($A39,'EV Distribution'!$A$2:$B$11,2),0)*'EV Scenarios'!T$2</f>
        <v>6.0466160132503347E-2</v>
      </c>
      <c r="U39" s="5">
        <f>'[3]Pc, Winter, S3'!U39*Main!$B$8+_xlfn.IFNA(VLOOKUP($A39,'EV Distribution'!$A$2:$B$11,2),0)*'EV Scenarios'!U$2</f>
        <v>5.7138132570244277E-2</v>
      </c>
      <c r="V39" s="5">
        <f>'[3]Pc, Winter, S3'!V39*Main!$B$8+_xlfn.IFNA(VLOOKUP($A39,'EV Distribution'!$A$2:$B$11,2),0)*'EV Scenarios'!V$2</f>
        <v>6.7067717565936991E-2</v>
      </c>
      <c r="W39" s="5">
        <f>'[3]Pc, Winter, S3'!W39*Main!$B$8+_xlfn.IFNA(VLOOKUP($A39,'EV Distribution'!$A$2:$B$11,2),0)*'EV Scenarios'!W$2</f>
        <v>5.5316751789916213E-2</v>
      </c>
      <c r="X39" s="5">
        <f>'[3]Pc, Winter, S3'!X39*Main!$B$8+_xlfn.IFNA(VLOOKUP($A39,'EV Distribution'!$A$2:$B$11,2),0)*'EV Scenarios'!X$2</f>
        <v>0.12485668129521675</v>
      </c>
      <c r="Y39" s="5">
        <f>'[3]Pc, Winter, S3'!Y39*Main!$B$8+_xlfn.IFNA(VLOOKUP($A39,'EV Distribution'!$A$2:$B$11,2),0)*'EV Scenarios'!Y$2</f>
        <v>0.13904406895964619</v>
      </c>
    </row>
    <row r="40" spans="1:25" x14ac:dyDescent="0.25">
      <c r="A40">
        <v>53</v>
      </c>
      <c r="B40" s="5">
        <f>'[3]Pc, Winter, S3'!B40*Main!$B$8+_xlfn.IFNA(VLOOKUP($A40,'EV Distribution'!$A$2:$B$11,2),0)*'EV Scenarios'!B$2</f>
        <v>0.14225143417585162</v>
      </c>
      <c r="C40" s="5">
        <f>'[3]Pc, Winter, S3'!C40*Main!$B$8+_xlfn.IFNA(VLOOKUP($A40,'EV Distribution'!$A$2:$B$11,2),0)*'EV Scenarios'!C$2</f>
        <v>0.14235292540323344</v>
      </c>
      <c r="D40" s="5">
        <f>'[3]Pc, Winter, S3'!D40*Main!$B$8+_xlfn.IFNA(VLOOKUP($A40,'EV Distribution'!$A$2:$B$11,2),0)*'EV Scenarios'!D$2</f>
        <v>0.12655194218641333</v>
      </c>
      <c r="E40" s="5">
        <f>'[3]Pc, Winter, S3'!E40*Main!$B$8+_xlfn.IFNA(VLOOKUP($A40,'EV Distribution'!$A$2:$B$11,2),0)*'EV Scenarios'!E$2</f>
        <v>0.12073097238710076</v>
      </c>
      <c r="F40" s="5">
        <f>'[3]Pc, Winter, S3'!F40*Main!$B$8+_xlfn.IFNA(VLOOKUP($A40,'EV Distribution'!$A$2:$B$11,2),0)*'EV Scenarios'!F$2</f>
        <v>0.1032315614775834</v>
      </c>
      <c r="G40" s="5">
        <f>'[3]Pc, Winter, S3'!G40*Main!$B$8+_xlfn.IFNA(VLOOKUP($A40,'EV Distribution'!$A$2:$B$11,2),0)*'EV Scenarios'!G$2</f>
        <v>8.8697500899334231E-2</v>
      </c>
      <c r="H40" s="5">
        <f>'[3]Pc, Winter, S3'!H40*Main!$B$8+_xlfn.IFNA(VLOOKUP($A40,'EV Distribution'!$A$2:$B$11,2),0)*'EV Scenarios'!H$2</f>
        <v>0.10536130355942688</v>
      </c>
      <c r="I40" s="5">
        <f>'[3]Pc, Winter, S3'!I40*Main!$B$8+_xlfn.IFNA(VLOOKUP($A40,'EV Distribution'!$A$2:$B$11,2),0)*'EV Scenarios'!I$2</f>
        <v>3.1259681101290224E-2</v>
      </c>
      <c r="J40" s="5">
        <f>'[3]Pc, Winter, S3'!J40*Main!$B$8+_xlfn.IFNA(VLOOKUP($A40,'EV Distribution'!$A$2:$B$11,2),0)*'EV Scenarios'!J$2</f>
        <v>3.2949850319295301E-2</v>
      </c>
      <c r="K40" s="5">
        <f>'[3]Pc, Winter, S3'!K40*Main!$B$8+_xlfn.IFNA(VLOOKUP($A40,'EV Distribution'!$A$2:$B$11,2),0)*'EV Scenarios'!K$2</f>
        <v>4.5698593287914993E-2</v>
      </c>
      <c r="L40" s="5">
        <f>'[3]Pc, Winter, S3'!L40*Main!$B$8+_xlfn.IFNA(VLOOKUP($A40,'EV Distribution'!$A$2:$B$11,2),0)*'EV Scenarios'!L$2</f>
        <v>4.1570874580801082E-2</v>
      </c>
      <c r="M40" s="5">
        <f>'[3]Pc, Winter, S3'!M40*Main!$B$8+_xlfn.IFNA(VLOOKUP($A40,'EV Distribution'!$A$2:$B$11,2),0)*'EV Scenarios'!M$2</f>
        <v>4.3134396429858987E-2</v>
      </c>
      <c r="N40" s="5">
        <f>'[3]Pc, Winter, S3'!N40*Main!$B$8+_xlfn.IFNA(VLOOKUP($A40,'EV Distribution'!$A$2:$B$11,2),0)*'EV Scenarios'!N$2</f>
        <v>5.1623706266353944E-2</v>
      </c>
      <c r="O40" s="5">
        <f>'[3]Pc, Winter, S3'!O40*Main!$B$8+_xlfn.IFNA(VLOOKUP($A40,'EV Distribution'!$A$2:$B$11,2),0)*'EV Scenarios'!O$2</f>
        <v>7.1004611167296033E-2</v>
      </c>
      <c r="P40" s="5">
        <f>'[3]Pc, Winter, S3'!P40*Main!$B$8+_xlfn.IFNA(VLOOKUP($A40,'EV Distribution'!$A$2:$B$11,2),0)*'EV Scenarios'!P$2</f>
        <v>6.7424436701715051E-2</v>
      </c>
      <c r="Q40" s="5">
        <f>'[3]Pc, Winter, S3'!Q40*Main!$B$8+_xlfn.IFNA(VLOOKUP($A40,'EV Distribution'!$A$2:$B$11,2),0)*'EV Scenarios'!Q$2</f>
        <v>6.5124755909900883E-2</v>
      </c>
      <c r="R40" s="5">
        <f>'[3]Pc, Winter, S3'!R40*Main!$B$8+_xlfn.IFNA(VLOOKUP($A40,'EV Distribution'!$A$2:$B$11,2),0)*'EV Scenarios'!R$2</f>
        <v>4.9376544409168235E-2</v>
      </c>
      <c r="S40" s="5">
        <f>'[3]Pc, Winter, S3'!S40*Main!$B$8+_xlfn.IFNA(VLOOKUP($A40,'EV Distribution'!$A$2:$B$11,2),0)*'EV Scenarios'!S$2</f>
        <v>7.4475017641186775E-2</v>
      </c>
      <c r="T40" s="5">
        <f>'[3]Pc, Winter, S3'!T40*Main!$B$8+_xlfn.IFNA(VLOOKUP($A40,'EV Distribution'!$A$2:$B$11,2),0)*'EV Scenarios'!T$2</f>
        <v>5.8090040116626357E-2</v>
      </c>
      <c r="U40" s="5">
        <f>'[3]Pc, Winter, S3'!U40*Main!$B$8+_xlfn.IFNA(VLOOKUP($A40,'EV Distribution'!$A$2:$B$11,2),0)*'EV Scenarios'!U$2</f>
        <v>5.7528392821916061E-2</v>
      </c>
      <c r="V40" s="5">
        <f>'[3]Pc, Winter, S3'!V40*Main!$B$8+_xlfn.IFNA(VLOOKUP($A40,'EV Distribution'!$A$2:$B$11,2),0)*'EV Scenarios'!V$2</f>
        <v>6.9525399045275743E-2</v>
      </c>
      <c r="W40" s="5">
        <f>'[3]Pc, Winter, S3'!W40*Main!$B$8+_xlfn.IFNA(VLOOKUP($A40,'EV Distribution'!$A$2:$B$11,2),0)*'EV Scenarios'!W$2</f>
        <v>5.4980648733365785E-2</v>
      </c>
      <c r="X40" s="5">
        <f>'[3]Pc, Winter, S3'!X40*Main!$B$8+_xlfn.IFNA(VLOOKUP($A40,'EV Distribution'!$A$2:$B$11,2),0)*'EV Scenarios'!X$2</f>
        <v>0.12363751307997994</v>
      </c>
      <c r="Y40" s="5">
        <f>'[3]Pc, Winter, S3'!Y40*Main!$B$8+_xlfn.IFNA(VLOOKUP($A40,'EV Distribution'!$A$2:$B$11,2),0)*'EV Scenarios'!Y$2</f>
        <v>0.13771146766861381</v>
      </c>
    </row>
    <row r="41" spans="1:25" x14ac:dyDescent="0.25">
      <c r="A41">
        <v>52</v>
      </c>
      <c r="B41" s="5">
        <f>'[3]Pc, Winter, S3'!B41*Main!$B$8+_xlfn.IFNA(VLOOKUP($A41,'EV Distribution'!$A$2:$B$11,2),0)*'EV Scenarios'!B$2</f>
        <v>0.14401735147034558</v>
      </c>
      <c r="C41" s="5">
        <f>'[3]Pc, Winter, S3'!C41*Main!$B$8+_xlfn.IFNA(VLOOKUP($A41,'EV Distribution'!$A$2:$B$11,2),0)*'EV Scenarios'!C$2</f>
        <v>0.14513701579096847</v>
      </c>
      <c r="D41" s="5">
        <f>'[3]Pc, Winter, S3'!D41*Main!$B$8+_xlfn.IFNA(VLOOKUP($A41,'EV Distribution'!$A$2:$B$11,2),0)*'EV Scenarios'!D$2</f>
        <v>0.12735316185113288</v>
      </c>
      <c r="E41" s="5">
        <f>'[3]Pc, Winter, S3'!E41*Main!$B$8+_xlfn.IFNA(VLOOKUP($A41,'EV Distribution'!$A$2:$B$11,2),0)*'EV Scenarios'!E$2</f>
        <v>0.12119835334957421</v>
      </c>
      <c r="F41" s="5">
        <f>'[3]Pc, Winter, S3'!F41*Main!$B$8+_xlfn.IFNA(VLOOKUP($A41,'EV Distribution'!$A$2:$B$11,2),0)*'EV Scenarios'!F$2</f>
        <v>0.10354223386870624</v>
      </c>
      <c r="G41" s="5">
        <f>'[3]Pc, Winter, S3'!G41*Main!$B$8+_xlfn.IFNA(VLOOKUP($A41,'EV Distribution'!$A$2:$B$11,2),0)*'EV Scenarios'!G$2</f>
        <v>9.0752365173437377E-2</v>
      </c>
      <c r="H41" s="5">
        <f>'[3]Pc, Winter, S3'!H41*Main!$B$8+_xlfn.IFNA(VLOOKUP($A41,'EV Distribution'!$A$2:$B$11,2),0)*'EV Scenarios'!H$2</f>
        <v>0.10803926530607348</v>
      </c>
      <c r="I41" s="5">
        <f>'[3]Pc, Winter, S3'!I41*Main!$B$8+_xlfn.IFNA(VLOOKUP($A41,'EV Distribution'!$A$2:$B$11,2),0)*'EV Scenarios'!I$2</f>
        <v>3.3810960275061953E-2</v>
      </c>
      <c r="J41" s="5">
        <f>'[3]Pc, Winter, S3'!J41*Main!$B$8+_xlfn.IFNA(VLOOKUP($A41,'EV Distribution'!$A$2:$B$11,2),0)*'EV Scenarios'!J$2</f>
        <v>3.4948696297158965E-2</v>
      </c>
      <c r="K41" s="5">
        <f>'[3]Pc, Winter, S3'!K41*Main!$B$8+_xlfn.IFNA(VLOOKUP($A41,'EV Distribution'!$A$2:$B$11,2),0)*'EV Scenarios'!K$2</f>
        <v>4.6821193176913696E-2</v>
      </c>
      <c r="L41" s="5">
        <f>'[3]Pc, Winter, S3'!L41*Main!$B$8+_xlfn.IFNA(VLOOKUP($A41,'EV Distribution'!$A$2:$B$11,2),0)*'EV Scenarios'!L$2</f>
        <v>4.1387038174091346E-2</v>
      </c>
      <c r="M41" s="5">
        <f>'[3]Pc, Winter, S3'!M41*Main!$B$8+_xlfn.IFNA(VLOOKUP($A41,'EV Distribution'!$A$2:$B$11,2),0)*'EV Scenarios'!M$2</f>
        <v>4.6797212913554209E-2</v>
      </c>
      <c r="N41" s="5">
        <f>'[3]Pc, Winter, S3'!N41*Main!$B$8+_xlfn.IFNA(VLOOKUP($A41,'EV Distribution'!$A$2:$B$11,2),0)*'EV Scenarios'!N$2</f>
        <v>5.7452429509863512E-2</v>
      </c>
      <c r="O41" s="5">
        <f>'[3]Pc, Winter, S3'!O41*Main!$B$8+_xlfn.IFNA(VLOOKUP($A41,'EV Distribution'!$A$2:$B$11,2),0)*'EV Scenarios'!O$2</f>
        <v>7.3820959180016327E-2</v>
      </c>
      <c r="P41" s="5">
        <f>'[3]Pc, Winter, S3'!P41*Main!$B$8+_xlfn.IFNA(VLOOKUP($A41,'EV Distribution'!$A$2:$B$11,2),0)*'EV Scenarios'!P$2</f>
        <v>7.2455574234580281E-2</v>
      </c>
      <c r="Q41" s="5">
        <f>'[3]Pc, Winter, S3'!Q41*Main!$B$8+_xlfn.IFNA(VLOOKUP($A41,'EV Distribution'!$A$2:$B$11,2),0)*'EV Scenarios'!Q$2</f>
        <v>7.0006330342547801E-2</v>
      </c>
      <c r="R41" s="5">
        <f>'[3]Pc, Winter, S3'!R41*Main!$B$8+_xlfn.IFNA(VLOOKUP($A41,'EV Distribution'!$A$2:$B$11,2),0)*'EV Scenarios'!R$2</f>
        <v>5.3268885301146644E-2</v>
      </c>
      <c r="S41" s="5">
        <f>'[3]Pc, Winter, S3'!S41*Main!$B$8+_xlfn.IFNA(VLOOKUP($A41,'EV Distribution'!$A$2:$B$11,2),0)*'EV Scenarios'!S$2</f>
        <v>8.0169720272682127E-2</v>
      </c>
      <c r="T41" s="5">
        <f>'[3]Pc, Winter, S3'!T41*Main!$B$8+_xlfn.IFNA(VLOOKUP($A41,'EV Distribution'!$A$2:$B$11,2),0)*'EV Scenarios'!T$2</f>
        <v>6.6840384708092393E-2</v>
      </c>
      <c r="U41" s="5">
        <f>'[3]Pc, Winter, S3'!U41*Main!$B$8+_xlfn.IFNA(VLOOKUP($A41,'EV Distribution'!$A$2:$B$11,2),0)*'EV Scenarios'!U$2</f>
        <v>6.3662988866995118E-2</v>
      </c>
      <c r="V41" s="5">
        <f>'[3]Pc, Winter, S3'!V41*Main!$B$8+_xlfn.IFNA(VLOOKUP($A41,'EV Distribution'!$A$2:$B$11,2),0)*'EV Scenarios'!V$2</f>
        <v>7.4925737954906188E-2</v>
      </c>
      <c r="W41" s="5">
        <f>'[3]Pc, Winter, S3'!W41*Main!$B$8+_xlfn.IFNA(VLOOKUP($A41,'EV Distribution'!$A$2:$B$11,2),0)*'EV Scenarios'!W$2</f>
        <v>6.1009945728512704E-2</v>
      </c>
      <c r="X41" s="5">
        <f>'[3]Pc, Winter, S3'!X41*Main!$B$8+_xlfn.IFNA(VLOOKUP($A41,'EV Distribution'!$A$2:$B$11,2),0)*'EV Scenarios'!X$2</f>
        <v>0.12925375520657306</v>
      </c>
      <c r="Y41" s="5">
        <f>'[3]Pc, Winter, S3'!Y41*Main!$B$8+_xlfn.IFNA(VLOOKUP($A41,'EV Distribution'!$A$2:$B$11,2),0)*'EV Scenarios'!Y$2</f>
        <v>0.1454833394430218</v>
      </c>
    </row>
    <row r="42" spans="1:25" x14ac:dyDescent="0.25">
      <c r="A42">
        <v>25</v>
      </c>
      <c r="B42" s="5">
        <f>'[3]Pc, Winter, S3'!B42*Main!$B$8+_xlfn.IFNA(VLOOKUP($A42,'EV Distribution'!$A$2:$B$11,2),0)*'EV Scenarios'!B$2</f>
        <v>0.1524042220491405</v>
      </c>
      <c r="C42" s="5">
        <f>'[3]Pc, Winter, S3'!C42*Main!$B$8+_xlfn.IFNA(VLOOKUP($A42,'EV Distribution'!$A$2:$B$11,2),0)*'EV Scenarios'!C$2</f>
        <v>0.15700060530678156</v>
      </c>
      <c r="D42" s="5">
        <f>'[3]Pc, Winter, S3'!D42*Main!$B$8+_xlfn.IFNA(VLOOKUP($A42,'EV Distribution'!$A$2:$B$11,2),0)*'EV Scenarios'!D$2</f>
        <v>0.14428412032195539</v>
      </c>
      <c r="E42" s="5">
        <f>'[3]Pc, Winter, S3'!E42*Main!$B$8+_xlfn.IFNA(VLOOKUP($A42,'EV Distribution'!$A$2:$B$11,2),0)*'EV Scenarios'!E$2</f>
        <v>0.13904088581049878</v>
      </c>
      <c r="F42" s="5">
        <f>'[3]Pc, Winter, S3'!F42*Main!$B$8+_xlfn.IFNA(VLOOKUP($A42,'EV Distribution'!$A$2:$B$11,2),0)*'EV Scenarios'!F$2</f>
        <v>0.12075314297432344</v>
      </c>
      <c r="G42" s="5">
        <f>'[3]Pc, Winter, S3'!G42*Main!$B$8+_xlfn.IFNA(VLOOKUP($A42,'EV Distribution'!$A$2:$B$11,2),0)*'EV Scenarios'!G$2</f>
        <v>0.1077284725138561</v>
      </c>
      <c r="H42" s="5">
        <f>'[3]Pc, Winter, S3'!H42*Main!$B$8+_xlfn.IFNA(VLOOKUP($A42,'EV Distribution'!$A$2:$B$11,2),0)*'EV Scenarios'!H$2</f>
        <v>0.12487018805768135</v>
      </c>
      <c r="I42" s="5">
        <f>'[3]Pc, Winter, S3'!I42*Main!$B$8+_xlfn.IFNA(VLOOKUP($A42,'EV Distribution'!$A$2:$B$11,2),0)*'EV Scenarios'!I$2</f>
        <v>5.0380198592360946E-2</v>
      </c>
      <c r="J42" s="5">
        <f>'[3]Pc, Winter, S3'!J42*Main!$B$8+_xlfn.IFNA(VLOOKUP($A42,'EV Distribution'!$A$2:$B$11,2),0)*'EV Scenarios'!J$2</f>
        <v>4.7859381218250924E-2</v>
      </c>
      <c r="K42" s="5">
        <f>'[3]Pc, Winter, S3'!K42*Main!$B$8+_xlfn.IFNA(VLOOKUP($A42,'EV Distribution'!$A$2:$B$11,2),0)*'EV Scenarios'!K$2</f>
        <v>5.4850451524860358E-2</v>
      </c>
      <c r="L42" s="5">
        <f>'[3]Pc, Winter, S3'!L42*Main!$B$8+_xlfn.IFNA(VLOOKUP($A42,'EV Distribution'!$A$2:$B$11,2),0)*'EV Scenarios'!L$2</f>
        <v>4.5824435943007044E-2</v>
      </c>
      <c r="M42" s="5">
        <f>'[3]Pc, Winter, S3'!M42*Main!$B$8+_xlfn.IFNA(VLOOKUP($A42,'EV Distribution'!$A$2:$B$11,2),0)*'EV Scenarios'!M$2</f>
        <v>4.77747182151778E-2</v>
      </c>
      <c r="N42" s="5">
        <f>'[3]Pc, Winter, S3'!N42*Main!$B$8+_xlfn.IFNA(VLOOKUP($A42,'EV Distribution'!$A$2:$B$11,2),0)*'EV Scenarios'!N$2</f>
        <v>5.6144483060193928E-2</v>
      </c>
      <c r="O42" s="5">
        <f>'[3]Pc, Winter, S3'!O42*Main!$B$8+_xlfn.IFNA(VLOOKUP($A42,'EV Distribution'!$A$2:$B$11,2),0)*'EV Scenarios'!O$2</f>
        <v>7.5303359386717214E-2</v>
      </c>
      <c r="P42" s="5">
        <f>'[3]Pc, Winter, S3'!P42*Main!$B$8+_xlfn.IFNA(VLOOKUP($A42,'EV Distribution'!$A$2:$B$11,2),0)*'EV Scenarios'!P$2</f>
        <v>7.4656115475478915E-2</v>
      </c>
      <c r="Q42" s="5">
        <f>'[3]Pc, Winter, S3'!Q42*Main!$B$8+_xlfn.IFNA(VLOOKUP($A42,'EV Distribution'!$A$2:$B$11,2),0)*'EV Scenarios'!Q$2</f>
        <v>7.4928345517735639E-2</v>
      </c>
      <c r="R42" s="5">
        <f>'[3]Pc, Winter, S3'!R42*Main!$B$8+_xlfn.IFNA(VLOOKUP($A42,'EV Distribution'!$A$2:$B$11,2),0)*'EV Scenarios'!R$2</f>
        <v>5.8544274749965583E-2</v>
      </c>
      <c r="S42" s="5">
        <f>'[3]Pc, Winter, S3'!S42*Main!$B$8+_xlfn.IFNA(VLOOKUP($A42,'EV Distribution'!$A$2:$B$11,2),0)*'EV Scenarios'!S$2</f>
        <v>8.4239677537079116E-2</v>
      </c>
      <c r="T42" s="5">
        <f>'[3]Pc, Winter, S3'!T42*Main!$B$8+_xlfn.IFNA(VLOOKUP($A42,'EV Distribution'!$A$2:$B$11,2),0)*'EV Scenarios'!T$2</f>
        <v>6.3572440757439425E-2</v>
      </c>
      <c r="U42" s="5">
        <f>'[3]Pc, Winter, S3'!U42*Main!$B$8+_xlfn.IFNA(VLOOKUP($A42,'EV Distribution'!$A$2:$B$11,2),0)*'EV Scenarios'!U$2</f>
        <v>5.5712508074463069E-2</v>
      </c>
      <c r="V42" s="5">
        <f>'[3]Pc, Winter, S3'!V42*Main!$B$8+_xlfn.IFNA(VLOOKUP($A42,'EV Distribution'!$A$2:$B$11,2),0)*'EV Scenarios'!V$2</f>
        <v>6.622142208473468E-2</v>
      </c>
      <c r="W42" s="5">
        <f>'[3]Pc, Winter, S3'!W42*Main!$B$8+_xlfn.IFNA(VLOOKUP($A42,'EV Distribution'!$A$2:$B$11,2),0)*'EV Scenarios'!W$2</f>
        <v>5.575555437440996E-2</v>
      </c>
      <c r="X42" s="5">
        <f>'[3]Pc, Winter, S3'!X42*Main!$B$8+_xlfn.IFNA(VLOOKUP($A42,'EV Distribution'!$A$2:$B$11,2),0)*'EV Scenarios'!X$2</f>
        <v>0.126467904238804</v>
      </c>
      <c r="Y42" s="5">
        <f>'[3]Pc, Winter, S3'!Y42*Main!$B$8+_xlfn.IFNA(VLOOKUP($A42,'EV Distribution'!$A$2:$B$11,2),0)*'EV Scenarios'!Y$2</f>
        <v>0.14479879290578535</v>
      </c>
    </row>
    <row r="43" spans="1:25" x14ac:dyDescent="0.25">
      <c r="A43">
        <v>26</v>
      </c>
      <c r="B43" s="5">
        <f>'[3]Pc, Winter, S3'!B43*Main!$B$8+_xlfn.IFNA(VLOOKUP($A43,'EV Distribution'!$A$2:$B$11,2),0)*'EV Scenarios'!B$2</f>
        <v>0.15251692400937672</v>
      </c>
      <c r="C43" s="5">
        <f>'[3]Pc, Winter, S3'!C43*Main!$B$8+_xlfn.IFNA(VLOOKUP($A43,'EV Distribution'!$A$2:$B$11,2),0)*'EV Scenarios'!C$2</f>
        <v>0.15711421984651092</v>
      </c>
      <c r="D43" s="5">
        <f>'[3]Pc, Winter, S3'!D43*Main!$B$8+_xlfn.IFNA(VLOOKUP($A43,'EV Distribution'!$A$2:$B$11,2),0)*'EV Scenarios'!D$2</f>
        <v>0.14424978331314903</v>
      </c>
      <c r="E43" s="5">
        <f>'[3]Pc, Winter, S3'!E43*Main!$B$8+_xlfn.IFNA(VLOOKUP($A43,'EV Distribution'!$A$2:$B$11,2),0)*'EV Scenarios'!E$2</f>
        <v>0.13910688929849641</v>
      </c>
      <c r="F43" s="5">
        <f>'[3]Pc, Winter, S3'!F43*Main!$B$8+_xlfn.IFNA(VLOOKUP($A43,'EV Distribution'!$A$2:$B$11,2),0)*'EV Scenarios'!F$2</f>
        <v>0.1208409127835782</v>
      </c>
      <c r="G43" s="5">
        <f>'[3]Pc, Winter, S3'!G43*Main!$B$8+_xlfn.IFNA(VLOOKUP($A43,'EV Distribution'!$A$2:$B$11,2),0)*'EV Scenarios'!G$2</f>
        <v>0.10796710606096097</v>
      </c>
      <c r="H43" s="5">
        <f>'[3]Pc, Winter, S3'!H43*Main!$B$8+_xlfn.IFNA(VLOOKUP($A43,'EV Distribution'!$A$2:$B$11,2),0)*'EV Scenarios'!H$2</f>
        <v>0.12512722748282493</v>
      </c>
      <c r="I43" s="5">
        <f>'[3]Pc, Winter, S3'!I43*Main!$B$8+_xlfn.IFNA(VLOOKUP($A43,'EV Distribution'!$A$2:$B$11,2),0)*'EV Scenarios'!I$2</f>
        <v>5.0683144886205851E-2</v>
      </c>
      <c r="J43" s="5">
        <f>'[3]Pc, Winter, S3'!J43*Main!$B$8+_xlfn.IFNA(VLOOKUP($A43,'EV Distribution'!$A$2:$B$11,2),0)*'EV Scenarios'!J$2</f>
        <v>4.8337830604048664E-2</v>
      </c>
      <c r="K43" s="5">
        <f>'[3]Pc, Winter, S3'!K43*Main!$B$8+_xlfn.IFNA(VLOOKUP($A43,'EV Distribution'!$A$2:$B$11,2),0)*'EV Scenarios'!K$2</f>
        <v>5.550958697490363E-2</v>
      </c>
      <c r="L43" s="5">
        <f>'[3]Pc, Winter, S3'!L43*Main!$B$8+_xlfn.IFNA(VLOOKUP($A43,'EV Distribution'!$A$2:$B$11,2),0)*'EV Scenarios'!L$2</f>
        <v>4.6499686909876291E-2</v>
      </c>
      <c r="M43" s="5">
        <f>'[3]Pc, Winter, S3'!M43*Main!$B$8+_xlfn.IFNA(VLOOKUP($A43,'EV Distribution'!$A$2:$B$11,2),0)*'EV Scenarios'!M$2</f>
        <v>4.8312958944418227E-2</v>
      </c>
      <c r="N43" s="5">
        <f>'[3]Pc, Winter, S3'!N43*Main!$B$8+_xlfn.IFNA(VLOOKUP($A43,'EV Distribution'!$A$2:$B$11,2),0)*'EV Scenarios'!N$2</f>
        <v>5.6646304474682371E-2</v>
      </c>
      <c r="O43" s="5">
        <f>'[3]Pc, Winter, S3'!O43*Main!$B$8+_xlfn.IFNA(VLOOKUP($A43,'EV Distribution'!$A$2:$B$11,2),0)*'EV Scenarios'!O$2</f>
        <v>7.561622103354379E-2</v>
      </c>
      <c r="P43" s="5">
        <f>'[3]Pc, Winter, S3'!P43*Main!$B$8+_xlfn.IFNA(VLOOKUP($A43,'EV Distribution'!$A$2:$B$11,2),0)*'EV Scenarios'!P$2</f>
        <v>7.494125989442707E-2</v>
      </c>
      <c r="Q43" s="5">
        <f>'[3]Pc, Winter, S3'!Q43*Main!$B$8+_xlfn.IFNA(VLOOKUP($A43,'EV Distribution'!$A$2:$B$11,2),0)*'EV Scenarios'!Q$2</f>
        <v>7.4894597317023651E-2</v>
      </c>
      <c r="R43" s="5">
        <f>'[3]Pc, Winter, S3'!R43*Main!$B$8+_xlfn.IFNA(VLOOKUP($A43,'EV Distribution'!$A$2:$B$11,2),0)*'EV Scenarios'!R$2</f>
        <v>5.8603484882837703E-2</v>
      </c>
      <c r="S43" s="5">
        <f>'[3]Pc, Winter, S3'!S43*Main!$B$8+_xlfn.IFNA(VLOOKUP($A43,'EV Distribution'!$A$2:$B$11,2),0)*'EV Scenarios'!S$2</f>
        <v>8.4176571919985649E-2</v>
      </c>
      <c r="T43" s="5">
        <f>'[3]Pc, Winter, S3'!T43*Main!$B$8+_xlfn.IFNA(VLOOKUP($A43,'EV Distribution'!$A$2:$B$11,2),0)*'EV Scenarios'!T$2</f>
        <v>6.3445984357003771E-2</v>
      </c>
      <c r="U43" s="5">
        <f>'[3]Pc, Winter, S3'!U43*Main!$B$8+_xlfn.IFNA(VLOOKUP($A43,'EV Distribution'!$A$2:$B$11,2),0)*'EV Scenarios'!U$2</f>
        <v>5.5815343481197391E-2</v>
      </c>
      <c r="V43" s="5">
        <f>'[3]Pc, Winter, S3'!V43*Main!$B$8+_xlfn.IFNA(VLOOKUP($A43,'EV Distribution'!$A$2:$B$11,2),0)*'EV Scenarios'!V$2</f>
        <v>6.6459552149781678E-2</v>
      </c>
      <c r="W43" s="5">
        <f>'[3]Pc, Winter, S3'!W43*Main!$B$8+_xlfn.IFNA(VLOOKUP($A43,'EV Distribution'!$A$2:$B$11,2),0)*'EV Scenarios'!W$2</f>
        <v>5.5701435166907599E-2</v>
      </c>
      <c r="X43" s="5">
        <f>'[3]Pc, Winter, S3'!X43*Main!$B$8+_xlfn.IFNA(VLOOKUP($A43,'EV Distribution'!$A$2:$B$11,2),0)*'EV Scenarios'!X$2</f>
        <v>0.12656941270878569</v>
      </c>
      <c r="Y43" s="5">
        <f>'[3]Pc, Winter, S3'!Y43*Main!$B$8+_xlfn.IFNA(VLOOKUP($A43,'EV Distribution'!$A$2:$B$11,2),0)*'EV Scenarios'!Y$2</f>
        <v>0.14506250471009854</v>
      </c>
    </row>
    <row r="44" spans="1:25" x14ac:dyDescent="0.25">
      <c r="A44">
        <v>17</v>
      </c>
      <c r="B44" s="5">
        <f>'[3]Pc, Winter, S3'!B44*Main!$B$8+_xlfn.IFNA(VLOOKUP($A44,'EV Distribution'!$A$2:$B$11,2),0)*'EV Scenarios'!B$2</f>
        <v>3.8904882942426833E-2</v>
      </c>
      <c r="C44" s="5">
        <f>'[3]Pc, Winter, S3'!C44*Main!$B$8+_xlfn.IFNA(VLOOKUP($A44,'EV Distribution'!$A$2:$B$11,2),0)*'EV Scenarios'!C$2</f>
        <v>3.6524965041288056E-2</v>
      </c>
      <c r="D44" s="5">
        <f>'[3]Pc, Winter, S3'!D44*Main!$B$8+_xlfn.IFNA(VLOOKUP($A44,'EV Distribution'!$A$2:$B$11,2),0)*'EV Scenarios'!D$2</f>
        <v>3.453999710949178E-2</v>
      </c>
      <c r="E44" s="5">
        <f>'[3]Pc, Winter, S3'!E44*Main!$B$8+_xlfn.IFNA(VLOOKUP($A44,'EV Distribution'!$A$2:$B$11,2),0)*'EV Scenarios'!E$2</f>
        <v>3.4756192538908236E-2</v>
      </c>
      <c r="F44" s="5">
        <f>'[3]Pc, Winter, S3'!F44*Main!$B$8+_xlfn.IFNA(VLOOKUP($A44,'EV Distribution'!$A$2:$B$11,2),0)*'EV Scenarios'!F$2</f>
        <v>3.4645259632867208E-2</v>
      </c>
      <c r="G44" s="5">
        <f>'[3]Pc, Winter, S3'!G44*Main!$B$8+_xlfn.IFNA(VLOOKUP($A44,'EV Distribution'!$A$2:$B$11,2),0)*'EV Scenarios'!G$2</f>
        <v>3.4642800957281096E-2</v>
      </c>
      <c r="H44" s="5">
        <f>'[3]Pc, Winter, S3'!H44*Main!$B$8+_xlfn.IFNA(VLOOKUP($A44,'EV Distribution'!$A$2:$B$11,2),0)*'EV Scenarios'!H$2</f>
        <v>3.4600473691138584E-2</v>
      </c>
      <c r="I44" s="5">
        <f>'[3]Pc, Winter, S3'!I44*Main!$B$8+_xlfn.IFNA(VLOOKUP($A44,'EV Distribution'!$A$2:$B$11,2),0)*'EV Scenarios'!I$2</f>
        <v>3.3126588555340848E-2</v>
      </c>
      <c r="J44" s="5">
        <f>'[3]Pc, Winter, S3'!J44*Main!$B$8+_xlfn.IFNA(VLOOKUP($A44,'EV Distribution'!$A$2:$B$11,2),0)*'EV Scenarios'!J$2</f>
        <v>3.2373984568769172E-2</v>
      </c>
      <c r="K44" s="5">
        <f>'[3]Pc, Winter, S3'!K44*Main!$B$8+_xlfn.IFNA(VLOOKUP($A44,'EV Distribution'!$A$2:$B$11,2),0)*'EV Scenarios'!K$2</f>
        <v>3.2190257157304697E-2</v>
      </c>
      <c r="L44" s="5">
        <f>'[3]Pc, Winter, S3'!L44*Main!$B$8+_xlfn.IFNA(VLOOKUP($A44,'EV Distribution'!$A$2:$B$11,2),0)*'EV Scenarios'!L$2</f>
        <v>3.2362655491936128E-2</v>
      </c>
      <c r="M44" s="5">
        <f>'[3]Pc, Winter, S3'!M44*Main!$B$8+_xlfn.IFNA(VLOOKUP($A44,'EV Distribution'!$A$2:$B$11,2),0)*'EV Scenarios'!M$2</f>
        <v>3.2410860903798876E-2</v>
      </c>
      <c r="N44" s="5">
        <f>'[3]Pc, Winter, S3'!N44*Main!$B$8+_xlfn.IFNA(VLOOKUP($A44,'EV Distribution'!$A$2:$B$11,2),0)*'EV Scenarios'!N$2</f>
        <v>3.2157458647067504E-2</v>
      </c>
      <c r="O44" s="5">
        <f>'[3]Pc, Winter, S3'!O44*Main!$B$8+_xlfn.IFNA(VLOOKUP($A44,'EV Distribution'!$A$2:$B$11,2),0)*'EV Scenarios'!O$2</f>
        <v>3.153884722011447E-2</v>
      </c>
      <c r="P44" s="5">
        <f>'[3]Pc, Winter, S3'!P44*Main!$B$8+_xlfn.IFNA(VLOOKUP($A44,'EV Distribution'!$A$2:$B$11,2),0)*'EV Scenarios'!P$2</f>
        <v>3.1138387292743489E-2</v>
      </c>
      <c r="Q44" s="5">
        <f>'[3]Pc, Winter, S3'!Q44*Main!$B$8+_xlfn.IFNA(VLOOKUP($A44,'EV Distribution'!$A$2:$B$11,2),0)*'EV Scenarios'!Q$2</f>
        <v>3.0840902157447295E-2</v>
      </c>
      <c r="R44" s="5">
        <f>'[3]Pc, Winter, S3'!R44*Main!$B$8+_xlfn.IFNA(VLOOKUP($A44,'EV Distribution'!$A$2:$B$11,2),0)*'EV Scenarios'!R$2</f>
        <v>3.1293664023070572E-2</v>
      </c>
      <c r="S44" s="5">
        <f>'[3]Pc, Winter, S3'!S44*Main!$B$8+_xlfn.IFNA(VLOOKUP($A44,'EV Distribution'!$A$2:$B$11,2),0)*'EV Scenarios'!S$2</f>
        <v>3.4656691568483992E-2</v>
      </c>
      <c r="T44" s="5">
        <f>'[3]Pc, Winter, S3'!T44*Main!$B$8+_xlfn.IFNA(VLOOKUP($A44,'EV Distribution'!$A$2:$B$11,2),0)*'EV Scenarios'!T$2</f>
        <v>3.7794646854560035E-2</v>
      </c>
      <c r="U44" s="5">
        <f>'[3]Pc, Winter, S3'!U44*Main!$B$8+_xlfn.IFNA(VLOOKUP($A44,'EV Distribution'!$A$2:$B$11,2),0)*'EV Scenarios'!U$2</f>
        <v>3.8470864460226385E-2</v>
      </c>
      <c r="V44" s="5">
        <f>'[3]Pc, Winter, S3'!V44*Main!$B$8+_xlfn.IFNA(VLOOKUP($A44,'EV Distribution'!$A$2:$B$11,2),0)*'EV Scenarios'!V$2</f>
        <v>3.9412886988012354E-2</v>
      </c>
      <c r="W44" s="5">
        <f>'[3]Pc, Winter, S3'!W44*Main!$B$8+_xlfn.IFNA(VLOOKUP($A44,'EV Distribution'!$A$2:$B$11,2),0)*'EV Scenarios'!W$2</f>
        <v>3.9411714339435334E-2</v>
      </c>
      <c r="X44" s="5">
        <f>'[3]Pc, Winter, S3'!X44*Main!$B$8+_xlfn.IFNA(VLOOKUP($A44,'EV Distribution'!$A$2:$B$11,2),0)*'EV Scenarios'!X$2</f>
        <v>3.8751706050792624E-2</v>
      </c>
      <c r="Y44" s="5">
        <f>'[3]Pc, Winter, S3'!Y44*Main!$B$8+_xlfn.IFNA(VLOOKUP($A44,'EV Distribution'!$A$2:$B$11,2),0)*'EV Scenarios'!Y$2</f>
        <v>3.7370755579370231E-2</v>
      </c>
    </row>
    <row r="45" spans="1:25" x14ac:dyDescent="0.25">
      <c r="A45">
        <v>50</v>
      </c>
      <c r="B45" s="5">
        <f>'[3]Pc, Winter, S3'!B45*Main!$B$8+_xlfn.IFNA(VLOOKUP($A45,'EV Distribution'!$A$2:$B$11,2),0)*'EV Scenarios'!B$2</f>
        <v>0.16149626498122197</v>
      </c>
      <c r="C45" s="5">
        <f>'[3]Pc, Winter, S3'!C45*Main!$B$8+_xlfn.IFNA(VLOOKUP($A45,'EV Distribution'!$A$2:$B$11,2),0)*'EV Scenarios'!C$2</f>
        <v>0.15655912810169836</v>
      </c>
      <c r="D45" s="5">
        <f>'[3]Pc, Winter, S3'!D45*Main!$B$8+_xlfn.IFNA(VLOOKUP($A45,'EV Distribution'!$A$2:$B$11,2),0)*'EV Scenarios'!D$2</f>
        <v>0.14292773615152232</v>
      </c>
      <c r="E45" s="5">
        <f>'[3]Pc, Winter, S3'!E45*Main!$B$8+_xlfn.IFNA(VLOOKUP($A45,'EV Distribution'!$A$2:$B$11,2),0)*'EV Scenarios'!E$2</f>
        <v>0.13231559456302613</v>
      </c>
      <c r="F45" s="5">
        <f>'[3]Pc, Winter, S3'!F45*Main!$B$8+_xlfn.IFNA(VLOOKUP($A45,'EV Distribution'!$A$2:$B$11,2),0)*'EV Scenarios'!F$2</f>
        <v>0.11464304163818248</v>
      </c>
      <c r="G45" s="5">
        <f>'[3]Pc, Winter, S3'!G45*Main!$B$8+_xlfn.IFNA(VLOOKUP($A45,'EV Distribution'!$A$2:$B$11,2),0)*'EV Scenarios'!G$2</f>
        <v>0.10206594568785894</v>
      </c>
      <c r="H45" s="5">
        <f>'[3]Pc, Winter, S3'!H45*Main!$B$8+_xlfn.IFNA(VLOOKUP($A45,'EV Distribution'!$A$2:$B$11,2),0)*'EV Scenarios'!H$2</f>
        <v>0.11845145134343285</v>
      </c>
      <c r="I45" s="5">
        <f>'[3]Pc, Winter, S3'!I45*Main!$B$8+_xlfn.IFNA(VLOOKUP($A45,'EV Distribution'!$A$2:$B$11,2),0)*'EV Scenarios'!I$2</f>
        <v>4.4234817570037763E-2</v>
      </c>
      <c r="J45" s="5">
        <f>'[3]Pc, Winter, S3'!J45*Main!$B$8+_xlfn.IFNA(VLOOKUP($A45,'EV Distribution'!$A$2:$B$11,2),0)*'EV Scenarios'!J$2</f>
        <v>4.4982301230199237E-2</v>
      </c>
      <c r="K45" s="5">
        <f>'[3]Pc, Winter, S3'!K45*Main!$B$8+_xlfn.IFNA(VLOOKUP($A45,'EV Distribution'!$A$2:$B$11,2),0)*'EV Scenarios'!K$2</f>
        <v>6.5453314954684927E-2</v>
      </c>
      <c r="L45" s="5">
        <f>'[3]Pc, Winter, S3'!L45*Main!$B$8+_xlfn.IFNA(VLOOKUP($A45,'EV Distribution'!$A$2:$B$11,2),0)*'EV Scenarios'!L$2</f>
        <v>6.6882062810193918E-2</v>
      </c>
      <c r="M45" s="5">
        <f>'[3]Pc, Winter, S3'!M45*Main!$B$8+_xlfn.IFNA(VLOOKUP($A45,'EV Distribution'!$A$2:$B$11,2),0)*'EV Scenarios'!M$2</f>
        <v>7.6536281552243152E-2</v>
      </c>
      <c r="N45" s="5">
        <f>'[3]Pc, Winter, S3'!N45*Main!$B$8+_xlfn.IFNA(VLOOKUP($A45,'EV Distribution'!$A$2:$B$11,2),0)*'EV Scenarios'!N$2</f>
        <v>8.939992591136614E-2</v>
      </c>
      <c r="O45" s="5">
        <f>'[3]Pc, Winter, S3'!O45*Main!$B$8+_xlfn.IFNA(VLOOKUP($A45,'EV Distribution'!$A$2:$B$11,2),0)*'EV Scenarios'!O$2</f>
        <v>0.10492463338652544</v>
      </c>
      <c r="P45" s="5">
        <f>'[3]Pc, Winter, S3'!P45*Main!$B$8+_xlfn.IFNA(VLOOKUP($A45,'EV Distribution'!$A$2:$B$11,2),0)*'EV Scenarios'!P$2</f>
        <v>9.9771587400853595E-2</v>
      </c>
      <c r="Q45" s="5">
        <f>'[3]Pc, Winter, S3'!Q45*Main!$B$8+_xlfn.IFNA(VLOOKUP($A45,'EV Distribution'!$A$2:$B$11,2),0)*'EV Scenarios'!Q$2</f>
        <v>9.8926377441620444E-2</v>
      </c>
      <c r="R45" s="5">
        <f>'[3]Pc, Winter, S3'!R45*Main!$B$8+_xlfn.IFNA(VLOOKUP($A45,'EV Distribution'!$A$2:$B$11,2),0)*'EV Scenarios'!R$2</f>
        <v>8.2003905812185307E-2</v>
      </c>
      <c r="S45" s="5">
        <f>'[3]Pc, Winter, S3'!S45*Main!$B$8+_xlfn.IFNA(VLOOKUP($A45,'EV Distribution'!$A$2:$B$11,2),0)*'EV Scenarios'!S$2</f>
        <v>0.10845818346512864</v>
      </c>
      <c r="T45" s="5">
        <f>'[3]Pc, Winter, S3'!T45*Main!$B$8+_xlfn.IFNA(VLOOKUP($A45,'EV Distribution'!$A$2:$B$11,2),0)*'EV Scenarios'!T$2</f>
        <v>9.0662607885797733E-2</v>
      </c>
      <c r="U45" s="5">
        <f>'[3]Pc, Winter, S3'!U45*Main!$B$8+_xlfn.IFNA(VLOOKUP($A45,'EV Distribution'!$A$2:$B$11,2),0)*'EV Scenarios'!U$2</f>
        <v>8.8904594298044023E-2</v>
      </c>
      <c r="V45" s="5">
        <f>'[3]Pc, Winter, S3'!V45*Main!$B$8+_xlfn.IFNA(VLOOKUP($A45,'EV Distribution'!$A$2:$B$11,2),0)*'EV Scenarios'!V$2</f>
        <v>0.10148688161145365</v>
      </c>
      <c r="W45" s="5">
        <f>'[3]Pc, Winter, S3'!W45*Main!$B$8+_xlfn.IFNA(VLOOKUP($A45,'EV Distribution'!$A$2:$B$11,2),0)*'EV Scenarios'!W$2</f>
        <v>9.1027399327668956E-2</v>
      </c>
      <c r="X45" s="5">
        <f>'[3]Pc, Winter, S3'!X45*Main!$B$8+_xlfn.IFNA(VLOOKUP($A45,'EV Distribution'!$A$2:$B$11,2),0)*'EV Scenarios'!X$2</f>
        <v>0.15284915401906815</v>
      </c>
      <c r="Y45" s="5">
        <f>'[3]Pc, Winter, S3'!Y45*Main!$B$8+_xlfn.IFNA(VLOOKUP($A45,'EV Distribution'!$A$2:$B$11,2),0)*'EV Scenarios'!Y$2</f>
        <v>0.16187312775475476</v>
      </c>
    </row>
    <row r="46" spans="1:25" x14ac:dyDescent="0.25">
      <c r="A46">
        <v>15</v>
      </c>
      <c r="B46" s="5">
        <f>'[3]Pc, Winter, S3'!B46*Main!$B$8+_xlfn.IFNA(VLOOKUP($A46,'EV Distribution'!$A$2:$B$11,2),0)*'EV Scenarios'!B$2</f>
        <v>0.12562940880135318</v>
      </c>
      <c r="C46" s="5">
        <f>'[3]Pc, Winter, S3'!C46*Main!$B$8+_xlfn.IFNA(VLOOKUP($A46,'EV Distribution'!$A$2:$B$11,2),0)*'EV Scenarios'!C$2</f>
        <v>0.11799247343278951</v>
      </c>
      <c r="D46" s="5">
        <f>'[3]Pc, Winter, S3'!D46*Main!$B$8+_xlfn.IFNA(VLOOKUP($A46,'EV Distribution'!$A$2:$B$11,2),0)*'EV Scenarios'!D$2</f>
        <v>0.10851384540506748</v>
      </c>
      <c r="E46" s="5">
        <f>'[3]Pc, Winter, S3'!E46*Main!$B$8+_xlfn.IFNA(VLOOKUP($A46,'EV Distribution'!$A$2:$B$11,2),0)*'EV Scenarios'!E$2</f>
        <v>0.10460700200900797</v>
      </c>
      <c r="F46" s="5">
        <f>'[3]Pc, Winter, S3'!F46*Main!$B$8+_xlfn.IFNA(VLOOKUP($A46,'EV Distribution'!$A$2:$B$11,2),0)*'EV Scenarios'!F$2</f>
        <v>0.10138733477005647</v>
      </c>
      <c r="G46" s="5">
        <f>'[3]Pc, Winter, S3'!G46*Main!$B$8+_xlfn.IFNA(VLOOKUP($A46,'EV Distribution'!$A$2:$B$11,2),0)*'EV Scenarios'!G$2</f>
        <v>9.8980516667060023E-2</v>
      </c>
      <c r="H46" s="5">
        <f>'[3]Pc, Winter, S3'!H46*Main!$B$8+_xlfn.IFNA(VLOOKUP($A46,'EV Distribution'!$A$2:$B$11,2),0)*'EV Scenarios'!H$2</f>
        <v>0.1024543967600897</v>
      </c>
      <c r="I46" s="5">
        <f>'[3]Pc, Winter, S3'!I46*Main!$B$8+_xlfn.IFNA(VLOOKUP($A46,'EV Distribution'!$A$2:$B$11,2),0)*'EV Scenarios'!I$2</f>
        <v>9.8319313813906281E-2</v>
      </c>
      <c r="J46" s="5">
        <f>'[3]Pc, Winter, S3'!J46*Main!$B$8+_xlfn.IFNA(VLOOKUP($A46,'EV Distribution'!$A$2:$B$11,2),0)*'EV Scenarios'!J$2</f>
        <v>0.10110784553872632</v>
      </c>
      <c r="K46" s="5">
        <f>'[3]Pc, Winter, S3'!K46*Main!$B$8+_xlfn.IFNA(VLOOKUP($A46,'EV Distribution'!$A$2:$B$11,2),0)*'EV Scenarios'!K$2</f>
        <v>0.10673499537179411</v>
      </c>
      <c r="L46" s="5">
        <f>'[3]Pc, Winter, S3'!L46*Main!$B$8+_xlfn.IFNA(VLOOKUP($A46,'EV Distribution'!$A$2:$B$11,2),0)*'EV Scenarios'!L$2</f>
        <v>0.10820533392504031</v>
      </c>
      <c r="M46" s="5">
        <f>'[3]Pc, Winter, S3'!M46*Main!$B$8+_xlfn.IFNA(VLOOKUP($A46,'EV Distribution'!$A$2:$B$11,2),0)*'EV Scenarios'!M$2</f>
        <v>0.11673746623673394</v>
      </c>
      <c r="N46" s="5">
        <f>'[3]Pc, Winter, S3'!N46*Main!$B$8+_xlfn.IFNA(VLOOKUP($A46,'EV Distribution'!$A$2:$B$11,2),0)*'EV Scenarios'!N$2</f>
        <v>0.11877962277564708</v>
      </c>
      <c r="O46" s="5">
        <f>'[3]Pc, Winter, S3'!O46*Main!$B$8+_xlfn.IFNA(VLOOKUP($A46,'EV Distribution'!$A$2:$B$11,2),0)*'EV Scenarios'!O$2</f>
        <v>0.11666054306155101</v>
      </c>
      <c r="P46" s="5">
        <f>'[3]Pc, Winter, S3'!P46*Main!$B$8+_xlfn.IFNA(VLOOKUP($A46,'EV Distribution'!$A$2:$B$11,2),0)*'EV Scenarios'!P$2</f>
        <v>0.11163907776090592</v>
      </c>
      <c r="Q46" s="5">
        <f>'[3]Pc, Winter, S3'!Q46*Main!$B$8+_xlfn.IFNA(VLOOKUP($A46,'EV Distribution'!$A$2:$B$11,2),0)*'EV Scenarios'!Q$2</f>
        <v>0.10873070620224116</v>
      </c>
      <c r="R46" s="5">
        <f>'[3]Pc, Winter, S3'!R46*Main!$B$8+_xlfn.IFNA(VLOOKUP($A46,'EV Distribution'!$A$2:$B$11,2),0)*'EV Scenarios'!R$2</f>
        <v>0.11099799490404473</v>
      </c>
      <c r="S46" s="5">
        <f>'[3]Pc, Winter, S3'!S46*Main!$B$8+_xlfn.IFNA(VLOOKUP($A46,'EV Distribution'!$A$2:$B$11,2),0)*'EV Scenarios'!S$2</f>
        <v>0.12463638088197232</v>
      </c>
      <c r="T46" s="5">
        <f>'[3]Pc, Winter, S3'!T46*Main!$B$8+_xlfn.IFNA(VLOOKUP($A46,'EV Distribution'!$A$2:$B$11,2),0)*'EV Scenarios'!T$2</f>
        <v>0.14041844180401816</v>
      </c>
      <c r="U46" s="5">
        <f>'[3]Pc, Winter, S3'!U46*Main!$B$8+_xlfn.IFNA(VLOOKUP($A46,'EV Distribution'!$A$2:$B$11,2),0)*'EV Scenarios'!U$2</f>
        <v>0.16509369595998544</v>
      </c>
      <c r="V46" s="5">
        <f>'[3]Pc, Winter, S3'!V46*Main!$B$8+_xlfn.IFNA(VLOOKUP($A46,'EV Distribution'!$A$2:$B$11,2),0)*'EV Scenarios'!V$2</f>
        <v>0.18281473875555129</v>
      </c>
      <c r="W46" s="5">
        <f>'[3]Pc, Winter, S3'!W46*Main!$B$8+_xlfn.IFNA(VLOOKUP($A46,'EV Distribution'!$A$2:$B$11,2),0)*'EV Scenarios'!W$2</f>
        <v>0.17918430116500964</v>
      </c>
      <c r="X46" s="5">
        <f>'[3]Pc, Winter, S3'!X46*Main!$B$8+_xlfn.IFNA(VLOOKUP($A46,'EV Distribution'!$A$2:$B$11,2),0)*'EV Scenarios'!X$2</f>
        <v>0.15623680427919717</v>
      </c>
      <c r="Y46" s="5">
        <f>'[3]Pc, Winter, S3'!Y46*Main!$B$8+_xlfn.IFNA(VLOOKUP($A46,'EV Distribution'!$A$2:$B$11,2),0)*'EV Scenarios'!Y$2</f>
        <v>0.1413410275282285</v>
      </c>
    </row>
    <row r="47" spans="1:25" x14ac:dyDescent="0.25">
      <c r="A47">
        <v>16</v>
      </c>
      <c r="B47" s="5">
        <f>'[3]Pc, Winter, S3'!B47*Main!$B$8+_xlfn.IFNA(VLOOKUP($A47,'EV Distribution'!$A$2:$B$11,2),0)*'EV Scenarios'!B$2</f>
        <v>0.12989617612098281</v>
      </c>
      <c r="C47" s="5">
        <f>'[3]Pc, Winter, S3'!C47*Main!$B$8+_xlfn.IFNA(VLOOKUP($A47,'EV Distribution'!$A$2:$B$11,2),0)*'EV Scenarios'!C$2</f>
        <v>0.11447218006687614</v>
      </c>
      <c r="D47" s="5">
        <f>'[3]Pc, Winter, S3'!D47*Main!$B$8+_xlfn.IFNA(VLOOKUP($A47,'EV Distribution'!$A$2:$B$11,2),0)*'EV Scenarios'!D$2</f>
        <v>0.10300458693320257</v>
      </c>
      <c r="E47" s="5">
        <f>'[3]Pc, Winter, S3'!E47*Main!$B$8+_xlfn.IFNA(VLOOKUP($A47,'EV Distribution'!$A$2:$B$11,2),0)*'EV Scenarios'!E$2</f>
        <v>9.9485503619060264E-2</v>
      </c>
      <c r="F47" s="5">
        <f>'[3]Pc, Winter, S3'!F47*Main!$B$8+_xlfn.IFNA(VLOOKUP($A47,'EV Distribution'!$A$2:$B$11,2),0)*'EV Scenarios'!F$2</f>
        <v>9.9974960355779449E-2</v>
      </c>
      <c r="G47" s="5">
        <f>'[3]Pc, Winter, S3'!G47*Main!$B$8+_xlfn.IFNA(VLOOKUP($A47,'EV Distribution'!$A$2:$B$11,2),0)*'EV Scenarios'!G$2</f>
        <v>0.10299393695811208</v>
      </c>
      <c r="H47" s="5">
        <f>'[3]Pc, Winter, S3'!H47*Main!$B$8+_xlfn.IFNA(VLOOKUP($A47,'EV Distribution'!$A$2:$B$11,2),0)*'EV Scenarios'!H$2</f>
        <v>0.10704132636249114</v>
      </c>
      <c r="I47" s="5">
        <f>'[3]Pc, Winter, S3'!I47*Main!$B$8+_xlfn.IFNA(VLOOKUP($A47,'EV Distribution'!$A$2:$B$11,2),0)*'EV Scenarios'!I$2</f>
        <v>0.1090761995059938</v>
      </c>
      <c r="J47" s="5">
        <f>'[3]Pc, Winter, S3'!J47*Main!$B$8+_xlfn.IFNA(VLOOKUP($A47,'EV Distribution'!$A$2:$B$11,2),0)*'EV Scenarios'!J$2</f>
        <v>0.11579649713484383</v>
      </c>
      <c r="K47" s="5">
        <f>'[3]Pc, Winter, S3'!K47*Main!$B$8+_xlfn.IFNA(VLOOKUP($A47,'EV Distribution'!$A$2:$B$11,2),0)*'EV Scenarios'!K$2</f>
        <v>0.11720296126003069</v>
      </c>
      <c r="L47" s="5">
        <f>'[3]Pc, Winter, S3'!L47*Main!$B$8+_xlfn.IFNA(VLOOKUP($A47,'EV Distribution'!$A$2:$B$11,2),0)*'EV Scenarios'!L$2</f>
        <v>0.11992958047120605</v>
      </c>
      <c r="M47" s="5">
        <f>'[3]Pc, Winter, S3'!M47*Main!$B$8+_xlfn.IFNA(VLOOKUP($A47,'EV Distribution'!$A$2:$B$11,2),0)*'EV Scenarios'!M$2</f>
        <v>0.13468609753307667</v>
      </c>
      <c r="N47" s="5">
        <f>'[3]Pc, Winter, S3'!N47*Main!$B$8+_xlfn.IFNA(VLOOKUP($A47,'EV Distribution'!$A$2:$B$11,2),0)*'EV Scenarios'!N$2</f>
        <v>0.14059006577564709</v>
      </c>
      <c r="O47" s="5">
        <f>'[3]Pc, Winter, S3'!O47*Main!$B$8+_xlfn.IFNA(VLOOKUP($A47,'EV Distribution'!$A$2:$B$11,2),0)*'EV Scenarios'!O$2</f>
        <v>0.13253717737541301</v>
      </c>
      <c r="P47" s="5">
        <f>'[3]Pc, Winter, S3'!P47*Main!$B$8+_xlfn.IFNA(VLOOKUP($A47,'EV Distribution'!$A$2:$B$11,2),0)*'EV Scenarios'!P$2</f>
        <v>0.11758910073167926</v>
      </c>
      <c r="Q47" s="5">
        <f>'[3]Pc, Winter, S3'!Q47*Main!$B$8+_xlfn.IFNA(VLOOKUP($A47,'EV Distribution'!$A$2:$B$11,2),0)*'EV Scenarios'!Q$2</f>
        <v>0.11718081652364586</v>
      </c>
      <c r="R47" s="5">
        <f>'[3]Pc, Winter, S3'!R47*Main!$B$8+_xlfn.IFNA(VLOOKUP($A47,'EV Distribution'!$A$2:$B$11,2),0)*'EV Scenarios'!R$2</f>
        <v>0.11618800951688005</v>
      </c>
      <c r="S47" s="5">
        <f>'[3]Pc, Winter, S3'!S47*Main!$B$8+_xlfn.IFNA(VLOOKUP($A47,'EV Distribution'!$A$2:$B$11,2),0)*'EV Scenarios'!S$2</f>
        <v>0.12482945850753285</v>
      </c>
      <c r="T47" s="5">
        <f>'[3]Pc, Winter, S3'!T47*Main!$B$8+_xlfn.IFNA(VLOOKUP($A47,'EV Distribution'!$A$2:$B$11,2),0)*'EV Scenarios'!T$2</f>
        <v>0.14163267571976043</v>
      </c>
      <c r="U47" s="5">
        <f>'[3]Pc, Winter, S3'!U47*Main!$B$8+_xlfn.IFNA(VLOOKUP($A47,'EV Distribution'!$A$2:$B$11,2),0)*'EV Scenarios'!U$2</f>
        <v>0.17141775730027145</v>
      </c>
      <c r="V47" s="5">
        <f>'[3]Pc, Winter, S3'!V47*Main!$B$8+_xlfn.IFNA(VLOOKUP($A47,'EV Distribution'!$A$2:$B$11,2),0)*'EV Scenarios'!V$2</f>
        <v>0.18094296662303813</v>
      </c>
      <c r="W47" s="5">
        <f>'[3]Pc, Winter, S3'!W47*Main!$B$8+_xlfn.IFNA(VLOOKUP($A47,'EV Distribution'!$A$2:$B$11,2),0)*'EV Scenarios'!W$2</f>
        <v>0.18008714297035544</v>
      </c>
      <c r="X47" s="5">
        <f>'[3]Pc, Winter, S3'!X47*Main!$B$8+_xlfn.IFNA(VLOOKUP($A47,'EV Distribution'!$A$2:$B$11,2),0)*'EV Scenarios'!X$2</f>
        <v>0.16484881344955649</v>
      </c>
      <c r="Y47" s="5">
        <f>'[3]Pc, Winter, S3'!Y47*Main!$B$8+_xlfn.IFNA(VLOOKUP($A47,'EV Distribution'!$A$2:$B$11,2),0)*'EV Scenarios'!Y$2</f>
        <v>0.1445526554181516</v>
      </c>
    </row>
    <row r="48" spans="1:25" x14ac:dyDescent="0.25">
      <c r="A48">
        <v>93</v>
      </c>
      <c r="B48" s="5">
        <f>'[3]Pc, Winter, S3'!B48*Main!$B$8+_xlfn.IFNA(VLOOKUP($A48,'EV Distribution'!$A$2:$B$11,2),0)*'EV Scenarios'!B$2</f>
        <v>0.17141971633883546</v>
      </c>
      <c r="C48" s="5">
        <f>'[3]Pc, Winter, S3'!C48*Main!$B$8+_xlfn.IFNA(VLOOKUP($A48,'EV Distribution'!$A$2:$B$11,2),0)*'EV Scenarios'!C$2</f>
        <v>0.17229266626915665</v>
      </c>
      <c r="D48" s="5">
        <f>'[3]Pc, Winter, S3'!D48*Main!$B$8+_xlfn.IFNA(VLOOKUP($A48,'EV Distribution'!$A$2:$B$11,2),0)*'EV Scenarios'!D$2</f>
        <v>0.15815239188275904</v>
      </c>
      <c r="E48" s="5">
        <f>'[3]Pc, Winter, S3'!E48*Main!$B$8+_xlfn.IFNA(VLOOKUP($A48,'EV Distribution'!$A$2:$B$11,2),0)*'EV Scenarios'!E$2</f>
        <v>0.15161674668895053</v>
      </c>
      <c r="F48" s="5">
        <f>'[3]Pc, Winter, S3'!F48*Main!$B$8+_xlfn.IFNA(VLOOKUP($A48,'EV Distribution'!$A$2:$B$11,2),0)*'EV Scenarios'!F$2</f>
        <v>0.13517480238912161</v>
      </c>
      <c r="G48" s="5">
        <f>'[3]Pc, Winter, S3'!G48*Main!$B$8+_xlfn.IFNA(VLOOKUP($A48,'EV Distribution'!$A$2:$B$11,2),0)*'EV Scenarios'!G$2</f>
        <v>0.11641362713679587</v>
      </c>
      <c r="H48" s="5">
        <f>'[3]Pc, Winter, S3'!H48*Main!$B$8+_xlfn.IFNA(VLOOKUP($A48,'EV Distribution'!$A$2:$B$11,2),0)*'EV Scenarios'!H$2</f>
        <v>0.12518219673635533</v>
      </c>
      <c r="I48" s="5">
        <f>'[3]Pc, Winter, S3'!I48*Main!$B$8+_xlfn.IFNA(VLOOKUP($A48,'EV Distribution'!$A$2:$B$11,2),0)*'EV Scenarios'!I$2</f>
        <v>6.0025998442766113E-2</v>
      </c>
      <c r="J48" s="5">
        <f>'[3]Pc, Winter, S3'!J48*Main!$B$8+_xlfn.IFNA(VLOOKUP($A48,'EV Distribution'!$A$2:$B$11,2),0)*'EV Scenarios'!J$2</f>
        <v>6.8970056334297064E-2</v>
      </c>
      <c r="K48" s="5">
        <f>'[3]Pc, Winter, S3'!K48*Main!$B$8+_xlfn.IFNA(VLOOKUP($A48,'EV Distribution'!$A$2:$B$11,2),0)*'EV Scenarios'!K$2</f>
        <v>0.11309815813460782</v>
      </c>
      <c r="L48" s="5">
        <f>'[3]Pc, Winter, S3'!L48*Main!$B$8+_xlfn.IFNA(VLOOKUP($A48,'EV Distribution'!$A$2:$B$11,2),0)*'EV Scenarios'!L$2</f>
        <v>0.12540186713725315</v>
      </c>
      <c r="M48" s="5">
        <f>'[3]Pc, Winter, S3'!M48*Main!$B$8+_xlfn.IFNA(VLOOKUP($A48,'EV Distribution'!$A$2:$B$11,2),0)*'EV Scenarios'!M$2</f>
        <v>0.13854325725579222</v>
      </c>
      <c r="N48" s="5">
        <f>'[3]Pc, Winter, S3'!N48*Main!$B$8+_xlfn.IFNA(VLOOKUP($A48,'EV Distribution'!$A$2:$B$11,2),0)*'EV Scenarios'!N$2</f>
        <v>0.16486176443788353</v>
      </c>
      <c r="O48" s="5">
        <f>'[3]Pc, Winter, S3'!O48*Main!$B$8+_xlfn.IFNA(VLOOKUP($A48,'EV Distribution'!$A$2:$B$11,2),0)*'EV Scenarios'!O$2</f>
        <v>0.17228591781734814</v>
      </c>
      <c r="P48" s="5">
        <f>'[3]Pc, Winter, S3'!P48*Main!$B$8+_xlfn.IFNA(VLOOKUP($A48,'EV Distribution'!$A$2:$B$11,2),0)*'EV Scenarios'!P$2</f>
        <v>0.15663064286438422</v>
      </c>
      <c r="Q48" s="5">
        <f>'[3]Pc, Winter, S3'!Q48*Main!$B$8+_xlfn.IFNA(VLOOKUP($A48,'EV Distribution'!$A$2:$B$11,2),0)*'EV Scenarios'!Q$2</f>
        <v>0.14808658473073028</v>
      </c>
      <c r="R48" s="5">
        <f>'[3]Pc, Winter, S3'!R48*Main!$B$8+_xlfn.IFNA(VLOOKUP($A48,'EV Distribution'!$A$2:$B$11,2),0)*'EV Scenarios'!R$2</f>
        <v>0.1161958752593128</v>
      </c>
      <c r="S48" s="5">
        <f>'[3]Pc, Winter, S3'!S48*Main!$B$8+_xlfn.IFNA(VLOOKUP($A48,'EV Distribution'!$A$2:$B$11,2),0)*'EV Scenarios'!S$2</f>
        <v>0.13298165516729113</v>
      </c>
      <c r="T48" s="5">
        <f>'[3]Pc, Winter, S3'!T48*Main!$B$8+_xlfn.IFNA(VLOOKUP($A48,'EV Distribution'!$A$2:$B$11,2),0)*'EV Scenarios'!T$2</f>
        <v>0.11373777063939207</v>
      </c>
      <c r="U48" s="5">
        <f>'[3]Pc, Winter, S3'!U48*Main!$B$8+_xlfn.IFNA(VLOOKUP($A48,'EV Distribution'!$A$2:$B$11,2),0)*'EV Scenarios'!U$2</f>
        <v>0.11473629823365589</v>
      </c>
      <c r="V48" s="5">
        <f>'[3]Pc, Winter, S3'!V48*Main!$B$8+_xlfn.IFNA(VLOOKUP($A48,'EV Distribution'!$A$2:$B$11,2),0)*'EV Scenarios'!V$2</f>
        <v>0.12409122669190564</v>
      </c>
      <c r="W48" s="5">
        <f>'[3]Pc, Winter, S3'!W48*Main!$B$8+_xlfn.IFNA(VLOOKUP($A48,'EV Distribution'!$A$2:$B$11,2),0)*'EV Scenarios'!W$2</f>
        <v>0.11460901798526865</v>
      </c>
      <c r="X48" s="5">
        <f>'[3]Pc, Winter, S3'!X48*Main!$B$8+_xlfn.IFNA(VLOOKUP($A48,'EV Distribution'!$A$2:$B$11,2),0)*'EV Scenarios'!X$2</f>
        <v>0.17769188652858253</v>
      </c>
      <c r="Y48" s="5">
        <f>'[3]Pc, Winter, S3'!Y48*Main!$B$8+_xlfn.IFNA(VLOOKUP($A48,'EV Distribution'!$A$2:$B$11,2),0)*'EV Scenarios'!Y$2</f>
        <v>0.1852660636620988</v>
      </c>
    </row>
    <row r="49" spans="1:25" x14ac:dyDescent="0.25">
      <c r="A49">
        <v>94</v>
      </c>
      <c r="B49" s="5">
        <f>'[3]Pc, Winter, S3'!B49*Main!$B$8+_xlfn.IFNA(VLOOKUP($A49,'EV Distribution'!$A$2:$B$11,2),0)*'EV Scenarios'!B$2</f>
        <v>0.25019840203120824</v>
      </c>
      <c r="C49" s="5">
        <f>'[3]Pc, Winter, S3'!C49*Main!$B$8+_xlfn.IFNA(VLOOKUP($A49,'EV Distribution'!$A$2:$B$11,2),0)*'EV Scenarios'!C$2</f>
        <v>0.22092329400615612</v>
      </c>
      <c r="D49" s="5">
        <f>'[3]Pc, Winter, S3'!D49*Main!$B$8+_xlfn.IFNA(VLOOKUP($A49,'EV Distribution'!$A$2:$B$11,2),0)*'EV Scenarios'!D$2</f>
        <v>0.16578861688284752</v>
      </c>
      <c r="E49" s="5">
        <f>'[3]Pc, Winter, S3'!E49*Main!$B$8+_xlfn.IFNA(VLOOKUP($A49,'EV Distribution'!$A$2:$B$11,2),0)*'EV Scenarios'!E$2</f>
        <v>0.16392864387595391</v>
      </c>
      <c r="F49" s="5">
        <f>'[3]Pc, Winter, S3'!F49*Main!$B$8+_xlfn.IFNA(VLOOKUP($A49,'EV Distribution'!$A$2:$B$11,2),0)*'EV Scenarios'!F$2</f>
        <v>0.1427086890358597</v>
      </c>
      <c r="G49" s="5">
        <f>'[3]Pc, Winter, S3'!G49*Main!$B$8+_xlfn.IFNA(VLOOKUP($A49,'EV Distribution'!$A$2:$B$11,2),0)*'EV Scenarios'!G$2</f>
        <v>0.13036795321975059</v>
      </c>
      <c r="H49" s="5">
        <f>'[3]Pc, Winter, S3'!H49*Main!$B$8+_xlfn.IFNA(VLOOKUP($A49,'EV Distribution'!$A$2:$B$11,2),0)*'EV Scenarios'!H$2</f>
        <v>0.15311180579502498</v>
      </c>
      <c r="I49" s="5">
        <f>'[3]Pc, Winter, S3'!I49*Main!$B$8+_xlfn.IFNA(VLOOKUP($A49,'EV Distribution'!$A$2:$B$11,2),0)*'EV Scenarios'!I$2</f>
        <v>8.0683640227819417E-2</v>
      </c>
      <c r="J49" s="5">
        <f>'[3]Pc, Winter, S3'!J49*Main!$B$8+_xlfn.IFNA(VLOOKUP($A49,'EV Distribution'!$A$2:$B$11,2),0)*'EV Scenarios'!J$2</f>
        <v>0.10960557279406125</v>
      </c>
      <c r="K49" s="5">
        <f>'[3]Pc, Winter, S3'!K49*Main!$B$8+_xlfn.IFNA(VLOOKUP($A49,'EV Distribution'!$A$2:$B$11,2),0)*'EV Scenarios'!K$2</f>
        <v>0.17324927325817699</v>
      </c>
      <c r="L49" s="5">
        <f>'[3]Pc, Winter, S3'!L49*Main!$B$8+_xlfn.IFNA(VLOOKUP($A49,'EV Distribution'!$A$2:$B$11,2),0)*'EV Scenarios'!L$2</f>
        <v>0.21494718906687124</v>
      </c>
      <c r="M49" s="5">
        <f>'[3]Pc, Winter, S3'!M49*Main!$B$8+_xlfn.IFNA(VLOOKUP($A49,'EV Distribution'!$A$2:$B$11,2),0)*'EV Scenarios'!M$2</f>
        <v>0.2488601738922144</v>
      </c>
      <c r="N49" s="5">
        <f>'[3]Pc, Winter, S3'!N49*Main!$B$8+_xlfn.IFNA(VLOOKUP($A49,'EV Distribution'!$A$2:$B$11,2),0)*'EV Scenarios'!N$2</f>
        <v>0.26109384735745611</v>
      </c>
      <c r="O49" s="5">
        <f>'[3]Pc, Winter, S3'!O49*Main!$B$8+_xlfn.IFNA(VLOOKUP($A49,'EV Distribution'!$A$2:$B$11,2),0)*'EV Scenarios'!O$2</f>
        <v>0.27269523065416273</v>
      </c>
      <c r="P49" s="5">
        <f>'[3]Pc, Winter, S3'!P49*Main!$B$8+_xlfn.IFNA(VLOOKUP($A49,'EV Distribution'!$A$2:$B$11,2),0)*'EV Scenarios'!P$2</f>
        <v>0.24457562764095567</v>
      </c>
      <c r="Q49" s="5">
        <f>'[3]Pc, Winter, S3'!Q49*Main!$B$8+_xlfn.IFNA(VLOOKUP($A49,'EV Distribution'!$A$2:$B$11,2),0)*'EV Scenarios'!Q$2</f>
        <v>0.21784656755709622</v>
      </c>
      <c r="R49" s="5">
        <f>'[3]Pc, Winter, S3'!R49*Main!$B$8+_xlfn.IFNA(VLOOKUP($A49,'EV Distribution'!$A$2:$B$11,2),0)*'EV Scenarios'!R$2</f>
        <v>0.16746649991653884</v>
      </c>
      <c r="S49" s="5">
        <f>'[3]Pc, Winter, S3'!S49*Main!$B$8+_xlfn.IFNA(VLOOKUP($A49,'EV Distribution'!$A$2:$B$11,2),0)*'EV Scenarios'!S$2</f>
        <v>0.18132389317383074</v>
      </c>
      <c r="T49" s="5">
        <f>'[3]Pc, Winter, S3'!T49*Main!$B$8+_xlfn.IFNA(VLOOKUP($A49,'EV Distribution'!$A$2:$B$11,2),0)*'EV Scenarios'!T$2</f>
        <v>0.18045723817566969</v>
      </c>
      <c r="U49" s="5">
        <f>'[3]Pc, Winter, S3'!U49*Main!$B$8+_xlfn.IFNA(VLOOKUP($A49,'EV Distribution'!$A$2:$B$11,2),0)*'EV Scenarios'!U$2</f>
        <v>0.18661016173014022</v>
      </c>
      <c r="V49" s="5">
        <f>'[3]Pc, Winter, S3'!V49*Main!$B$8+_xlfn.IFNA(VLOOKUP($A49,'EV Distribution'!$A$2:$B$11,2),0)*'EV Scenarios'!V$2</f>
        <v>0.20007315078791008</v>
      </c>
      <c r="W49" s="5">
        <f>'[3]Pc, Winter, S3'!W49*Main!$B$8+_xlfn.IFNA(VLOOKUP($A49,'EV Distribution'!$A$2:$B$11,2),0)*'EV Scenarios'!W$2</f>
        <v>0.18318432009461788</v>
      </c>
      <c r="X49" s="5">
        <f>'[3]Pc, Winter, S3'!X49*Main!$B$8+_xlfn.IFNA(VLOOKUP($A49,'EV Distribution'!$A$2:$B$11,2),0)*'EV Scenarios'!X$2</f>
        <v>0.2556251186038323</v>
      </c>
      <c r="Y49" s="5">
        <f>'[3]Pc, Winter, S3'!Y49*Main!$B$8+_xlfn.IFNA(VLOOKUP($A49,'EV Distribution'!$A$2:$B$11,2),0)*'EV Scenarios'!Y$2</f>
        <v>0.23917996094115829</v>
      </c>
    </row>
    <row r="50" spans="1:25" x14ac:dyDescent="0.25">
      <c r="A50">
        <v>32</v>
      </c>
      <c r="B50" s="5">
        <f>'[3]Pc, Winter, S3'!B50*Main!$B$8+_xlfn.IFNA(VLOOKUP($A50,'EV Distribution'!$A$2:$B$11,2),0)*'EV Scenarios'!B$2</f>
        <v>0.12064109241995123</v>
      </c>
      <c r="C50" s="5">
        <f>'[3]Pc, Winter, S3'!C50*Main!$B$8+_xlfn.IFNA(VLOOKUP($A50,'EV Distribution'!$A$2:$B$11,2),0)*'EV Scenarios'!C$2</f>
        <v>0.12548509241995123</v>
      </c>
      <c r="D50" s="5">
        <f>'[3]Pc, Winter, S3'!D50*Main!$B$8+_xlfn.IFNA(VLOOKUP($A50,'EV Distribution'!$A$2:$B$11,2),0)*'EV Scenarios'!D$2</f>
        <v>0.11273509241995122</v>
      </c>
      <c r="E50" s="5">
        <f>'[3]Pc, Winter, S3'!E50*Main!$B$8+_xlfn.IFNA(VLOOKUP($A50,'EV Distribution'!$A$2:$B$11,2),0)*'EV Scenarios'!E$2</f>
        <v>0.10745309241995124</v>
      </c>
      <c r="F50" s="5">
        <f>'[3]Pc, Winter, S3'!F50*Main!$B$8+_xlfn.IFNA(VLOOKUP($A50,'EV Distribution'!$A$2:$B$11,2),0)*'EV Scenarios'!F$2</f>
        <v>8.9225092419951232E-2</v>
      </c>
      <c r="G50" s="5">
        <f>'[3]Pc, Winter, S3'!G50*Main!$B$8+_xlfn.IFNA(VLOOKUP($A50,'EV Distribution'!$A$2:$B$11,2),0)*'EV Scenarios'!G$2</f>
        <v>7.6449092419951223E-2</v>
      </c>
      <c r="H50" s="5">
        <f>'[3]Pc, Winter, S3'!H50*Main!$B$8+_xlfn.IFNA(VLOOKUP($A50,'EV Distribution'!$A$2:$B$11,2),0)*'EV Scenarios'!H$2</f>
        <v>9.3636092419951231E-2</v>
      </c>
      <c r="I50" s="5">
        <f>'[3]Pc, Winter, S3'!I50*Main!$B$8+_xlfn.IFNA(VLOOKUP($A50,'EV Distribution'!$A$2:$B$11,2),0)*'EV Scenarios'!I$2</f>
        <v>1.9546092419951224E-2</v>
      </c>
      <c r="J50" s="5">
        <f>'[3]Pc, Winter, S3'!J50*Main!$B$8+_xlfn.IFNA(VLOOKUP($A50,'EV Distribution'!$A$2:$B$11,2),0)*'EV Scenarios'!J$2</f>
        <v>1.7347092419951225E-2</v>
      </c>
      <c r="K50" s="5">
        <f>'[3]Pc, Winter, S3'!K50*Main!$B$8+_xlfn.IFNA(VLOOKUP($A50,'EV Distribution'!$A$2:$B$11,2),0)*'EV Scenarios'!K$2</f>
        <v>2.4443092419951223E-2</v>
      </c>
      <c r="L50" s="5">
        <f>'[3]Pc, Winter, S3'!L50*Main!$B$8+_xlfn.IFNA(VLOOKUP($A50,'EV Distribution'!$A$2:$B$11,2),0)*'EV Scenarios'!L$2</f>
        <v>1.5427092419951225E-2</v>
      </c>
      <c r="M50" s="5">
        <f>'[3]Pc, Winter, S3'!M50*Main!$B$8+_xlfn.IFNA(VLOOKUP($A50,'EV Distribution'!$A$2:$B$11,2),0)*'EV Scenarios'!M$2</f>
        <v>1.7359092419951226E-2</v>
      </c>
      <c r="N50" s="5">
        <f>'[3]Pc, Winter, S3'!N50*Main!$B$8+_xlfn.IFNA(VLOOKUP($A50,'EV Distribution'!$A$2:$B$11,2),0)*'EV Scenarios'!N$2</f>
        <v>2.5653092419951225E-2</v>
      </c>
      <c r="O50" s="5">
        <f>'[3]Pc, Winter, S3'!O50*Main!$B$8+_xlfn.IFNA(VLOOKUP($A50,'EV Distribution'!$A$2:$B$11,2),0)*'EV Scenarios'!O$2</f>
        <v>4.4918092419951226E-2</v>
      </c>
      <c r="P50" s="5">
        <f>'[3]Pc, Winter, S3'!P50*Main!$B$8+_xlfn.IFNA(VLOOKUP($A50,'EV Distribution'!$A$2:$B$11,2),0)*'EV Scenarios'!P$2</f>
        <v>4.4231092419951226E-2</v>
      </c>
      <c r="Q50" s="5">
        <f>'[3]Pc, Winter, S3'!Q50*Main!$B$8+_xlfn.IFNA(VLOOKUP($A50,'EV Distribution'!$A$2:$B$11,2),0)*'EV Scenarios'!Q$2</f>
        <v>4.4236092419951231E-2</v>
      </c>
      <c r="R50" s="5">
        <f>'[3]Pc, Winter, S3'!R50*Main!$B$8+_xlfn.IFNA(VLOOKUP($A50,'EV Distribution'!$A$2:$B$11,2),0)*'EV Scenarios'!R$2</f>
        <v>2.7839092419951222E-2</v>
      </c>
      <c r="S50" s="5">
        <f>'[3]Pc, Winter, S3'!S50*Main!$B$8+_xlfn.IFNA(VLOOKUP($A50,'EV Distribution'!$A$2:$B$11,2),0)*'EV Scenarios'!S$2</f>
        <v>5.3262092419951231E-2</v>
      </c>
      <c r="T50" s="5">
        <f>'[3]Pc, Winter, S3'!T50*Main!$B$8+_xlfn.IFNA(VLOOKUP($A50,'EV Distribution'!$A$2:$B$11,2),0)*'EV Scenarios'!T$2</f>
        <v>3.1937092419951227E-2</v>
      </c>
      <c r="U50" s="5">
        <f>'[3]Pc, Winter, S3'!U50*Main!$B$8+_xlfn.IFNA(VLOOKUP($A50,'EV Distribution'!$A$2:$B$11,2),0)*'EV Scenarios'!U$2</f>
        <v>2.3942092419951225E-2</v>
      </c>
      <c r="V50" s="5">
        <f>'[3]Pc, Winter, S3'!V50*Main!$B$8+_xlfn.IFNA(VLOOKUP($A50,'EV Distribution'!$A$2:$B$11,2),0)*'EV Scenarios'!V$2</f>
        <v>3.4169092419951225E-2</v>
      </c>
      <c r="W50" s="5">
        <f>'[3]Pc, Winter, S3'!W50*Main!$B$8+_xlfn.IFNA(VLOOKUP($A50,'EV Distribution'!$A$2:$B$11,2),0)*'EV Scenarios'!W$2</f>
        <v>2.3236092419951223E-2</v>
      </c>
      <c r="X50" s="5">
        <f>'[3]Pc, Winter, S3'!X50*Main!$B$8+_xlfn.IFNA(VLOOKUP($A50,'EV Distribution'!$A$2:$B$11,2),0)*'EV Scenarios'!X$2</f>
        <v>9.4081092419951232E-2</v>
      </c>
      <c r="Y50" s="5">
        <f>'[3]Pc, Winter, S3'!Y50*Main!$B$8+_xlfn.IFNA(VLOOKUP($A50,'EV Distribution'!$A$2:$B$11,2),0)*'EV Scenarios'!Y$2</f>
        <v>0.11258509241995124</v>
      </c>
    </row>
    <row r="51" spans="1:25" x14ac:dyDescent="0.25">
      <c r="A51">
        <v>98</v>
      </c>
      <c r="B51" s="5">
        <f>'[3]Pc, Winter, S3'!B51*Main!$B$8+_xlfn.IFNA(VLOOKUP($A51,'EV Distribution'!$A$2:$B$11,2),0)*'EV Scenarios'!B$2</f>
        <v>0.2012538638968856</v>
      </c>
      <c r="C51" s="5">
        <f>'[3]Pc, Winter, S3'!C51*Main!$B$8+_xlfn.IFNA(VLOOKUP($A51,'EV Distribution'!$A$2:$B$11,2),0)*'EV Scenarios'!C$2</f>
        <v>0.19491371275240443</v>
      </c>
      <c r="D51" s="5">
        <f>'[3]Pc, Winter, S3'!D51*Main!$B$8+_xlfn.IFNA(VLOOKUP($A51,'EV Distribution'!$A$2:$B$11,2),0)*'EV Scenarios'!D$2</f>
        <v>0.17521717518325169</v>
      </c>
      <c r="E51" s="5">
        <f>'[3]Pc, Winter, S3'!E51*Main!$B$8+_xlfn.IFNA(VLOOKUP($A51,'EV Distribution'!$A$2:$B$11,2),0)*'EV Scenarios'!E$2</f>
        <v>0.17048468742347184</v>
      </c>
      <c r="F51" s="5">
        <f>'[3]Pc, Winter, S3'!F51*Main!$B$8+_xlfn.IFNA(VLOOKUP($A51,'EV Distribution'!$A$2:$B$11,2),0)*'EV Scenarios'!F$2</f>
        <v>0.15002908906262785</v>
      </c>
      <c r="G51" s="5">
        <f>'[3]Pc, Winter, S3'!G51*Main!$B$8+_xlfn.IFNA(VLOOKUP($A51,'EV Distribution'!$A$2:$B$11,2),0)*'EV Scenarios'!G$2</f>
        <v>0.139516849299052</v>
      </c>
      <c r="H51" s="5">
        <f>'[3]Pc, Winter, S3'!H51*Main!$B$8+_xlfn.IFNA(VLOOKUP($A51,'EV Distribution'!$A$2:$B$11,2),0)*'EV Scenarios'!H$2</f>
        <v>0.15665104943077846</v>
      </c>
      <c r="I51" s="5">
        <f>'[3]Pc, Winter, S3'!I51*Main!$B$8+_xlfn.IFNA(VLOOKUP($A51,'EV Distribution'!$A$2:$B$11,2),0)*'EV Scenarios'!I$2</f>
        <v>8.4433733266147434E-2</v>
      </c>
      <c r="J51" s="5">
        <f>'[3]Pc, Winter, S3'!J51*Main!$B$8+_xlfn.IFNA(VLOOKUP($A51,'EV Distribution'!$A$2:$B$11,2),0)*'EV Scenarios'!J$2</f>
        <v>8.7242979167595991E-2</v>
      </c>
      <c r="K51" s="5">
        <f>'[3]Pc, Winter, S3'!K51*Main!$B$8+_xlfn.IFNA(VLOOKUP($A51,'EV Distribution'!$A$2:$B$11,2),0)*'EV Scenarios'!K$2</f>
        <v>9.4721603907850491E-2</v>
      </c>
      <c r="L51" s="5">
        <f>'[3]Pc, Winter, S3'!L51*Main!$B$8+_xlfn.IFNA(VLOOKUP($A51,'EV Distribution'!$A$2:$B$11,2),0)*'EV Scenarios'!L$2</f>
        <v>8.4554452232205382E-2</v>
      </c>
      <c r="M51" s="5">
        <f>'[3]Pc, Winter, S3'!M51*Main!$B$8+_xlfn.IFNA(VLOOKUP($A51,'EV Distribution'!$A$2:$B$11,2),0)*'EV Scenarios'!M$2</f>
        <v>8.9448732897618219E-2</v>
      </c>
      <c r="N51" s="5">
        <f>'[3]Pc, Winter, S3'!N51*Main!$B$8+_xlfn.IFNA(VLOOKUP($A51,'EV Distribution'!$A$2:$B$11,2),0)*'EV Scenarios'!N$2</f>
        <v>0.10769252633130261</v>
      </c>
      <c r="O51" s="5">
        <f>'[3]Pc, Winter, S3'!O51*Main!$B$8+_xlfn.IFNA(VLOOKUP($A51,'EV Distribution'!$A$2:$B$11,2),0)*'EV Scenarios'!O$2</f>
        <v>0.12041281653601704</v>
      </c>
      <c r="P51" s="5">
        <f>'[3]Pc, Winter, S3'!P51*Main!$B$8+_xlfn.IFNA(VLOOKUP($A51,'EV Distribution'!$A$2:$B$11,2),0)*'EV Scenarios'!P$2</f>
        <v>0.12210591064126543</v>
      </c>
      <c r="Q51" s="5">
        <f>'[3]Pc, Winter, S3'!Q51*Main!$B$8+_xlfn.IFNA(VLOOKUP($A51,'EV Distribution'!$A$2:$B$11,2),0)*'EV Scenarios'!Q$2</f>
        <v>0.11846468218193397</v>
      </c>
      <c r="R51" s="5">
        <f>'[3]Pc, Winter, S3'!R51*Main!$B$8+_xlfn.IFNA(VLOOKUP($A51,'EV Distribution'!$A$2:$B$11,2),0)*'EV Scenarios'!R$2</f>
        <v>0.10392904044701931</v>
      </c>
      <c r="S51" s="5">
        <f>'[3]Pc, Winter, S3'!S51*Main!$B$8+_xlfn.IFNA(VLOOKUP($A51,'EV Distribution'!$A$2:$B$11,2),0)*'EV Scenarios'!S$2</f>
        <v>0.13197528482727067</v>
      </c>
      <c r="T51" s="5">
        <f>'[3]Pc, Winter, S3'!T51*Main!$B$8+_xlfn.IFNA(VLOOKUP($A51,'EV Distribution'!$A$2:$B$11,2),0)*'EV Scenarios'!T$2</f>
        <v>0.12586434230502125</v>
      </c>
      <c r="U51" s="5">
        <f>'[3]Pc, Winter, S3'!U51*Main!$B$8+_xlfn.IFNA(VLOOKUP($A51,'EV Distribution'!$A$2:$B$11,2),0)*'EV Scenarios'!U$2</f>
        <v>0.13456091741158252</v>
      </c>
      <c r="V51" s="5">
        <f>'[3]Pc, Winter, S3'!V51*Main!$B$8+_xlfn.IFNA(VLOOKUP($A51,'EV Distribution'!$A$2:$B$11,2),0)*'EV Scenarios'!V$2</f>
        <v>0.1545852723745034</v>
      </c>
      <c r="W51" s="5">
        <f>'[3]Pc, Winter, S3'!W51*Main!$B$8+_xlfn.IFNA(VLOOKUP($A51,'EV Distribution'!$A$2:$B$11,2),0)*'EV Scenarios'!W$2</f>
        <v>0.13828612115311542</v>
      </c>
      <c r="X51" s="5">
        <f>'[3]Pc, Winter, S3'!X51*Main!$B$8+_xlfn.IFNA(VLOOKUP($A51,'EV Distribution'!$A$2:$B$11,2),0)*'EV Scenarios'!X$2</f>
        <v>0.2033015835134972</v>
      </c>
      <c r="Y51" s="5">
        <f>'[3]Pc, Winter, S3'!Y51*Main!$B$8+_xlfn.IFNA(VLOOKUP($A51,'EV Distribution'!$A$2:$B$11,2),0)*'EV Scenarios'!Y$2</f>
        <v>0.20191772780729783</v>
      </c>
    </row>
    <row r="52" spans="1:25" x14ac:dyDescent="0.25">
      <c r="A52">
        <v>87</v>
      </c>
      <c r="B52" s="5">
        <f>'[3]Pc, Winter, S3'!B52*Main!$B$8+_xlfn.IFNA(VLOOKUP($A52,'EV Distribution'!$A$2:$B$11,2),0)*'EV Scenarios'!B$2</f>
        <v>0.20326403982821967</v>
      </c>
      <c r="C52" s="5">
        <f>'[3]Pc, Winter, S3'!C52*Main!$B$8+_xlfn.IFNA(VLOOKUP($A52,'EV Distribution'!$A$2:$B$11,2),0)*'EV Scenarios'!C$2</f>
        <v>0.19825591285517469</v>
      </c>
      <c r="D52" s="5">
        <f>'[3]Pc, Winter, S3'!D52*Main!$B$8+_xlfn.IFNA(VLOOKUP($A52,'EV Distribution'!$A$2:$B$11,2),0)*'EV Scenarios'!D$2</f>
        <v>0.17783937987159251</v>
      </c>
      <c r="E52" s="5">
        <f>'[3]Pc, Winter, S3'!E52*Main!$B$8+_xlfn.IFNA(VLOOKUP($A52,'EV Distribution'!$A$2:$B$11,2),0)*'EV Scenarios'!E$2</f>
        <v>0.17096439712158271</v>
      </c>
      <c r="F52" s="5">
        <f>'[3]Pc, Winter, S3'!F52*Main!$B$8+_xlfn.IFNA(VLOOKUP($A52,'EV Distribution'!$A$2:$B$11,2),0)*'EV Scenarios'!F$2</f>
        <v>0.14164251800159805</v>
      </c>
      <c r="G52" s="5">
        <f>'[3]Pc, Winter, S3'!G52*Main!$B$8+_xlfn.IFNA(VLOOKUP($A52,'EV Distribution'!$A$2:$B$11,2),0)*'EV Scenarios'!G$2</f>
        <v>0.12682407947766697</v>
      </c>
      <c r="H52" s="5">
        <f>'[3]Pc, Winter, S3'!H52*Main!$B$8+_xlfn.IFNA(VLOOKUP($A52,'EV Distribution'!$A$2:$B$11,2),0)*'EV Scenarios'!H$2</f>
        <v>0.13808936517277851</v>
      </c>
      <c r="I52" s="5">
        <f>'[3]Pc, Winter, S3'!I52*Main!$B$8+_xlfn.IFNA(VLOOKUP($A52,'EV Distribution'!$A$2:$B$11,2),0)*'EV Scenarios'!I$2</f>
        <v>6.7963786402943316E-2</v>
      </c>
      <c r="J52" s="5">
        <f>'[3]Pc, Winter, S3'!J52*Main!$B$8+_xlfn.IFNA(VLOOKUP($A52,'EV Distribution'!$A$2:$B$11,2),0)*'EV Scenarios'!J$2</f>
        <v>7.6276079800551705E-2</v>
      </c>
      <c r="K52" s="5">
        <f>'[3]Pc, Winter, S3'!K52*Main!$B$8+_xlfn.IFNA(VLOOKUP($A52,'EV Distribution'!$A$2:$B$11,2),0)*'EV Scenarios'!K$2</f>
        <v>9.0302433475164229E-2</v>
      </c>
      <c r="L52" s="5">
        <f>'[3]Pc, Winter, S3'!L52*Main!$B$8+_xlfn.IFNA(VLOOKUP($A52,'EV Distribution'!$A$2:$B$11,2),0)*'EV Scenarios'!L$2</f>
        <v>8.8499196752369988E-2</v>
      </c>
      <c r="M52" s="5">
        <f>'[3]Pc, Winter, S3'!M52*Main!$B$8+_xlfn.IFNA(VLOOKUP($A52,'EV Distribution'!$A$2:$B$11,2),0)*'EV Scenarios'!M$2</f>
        <v>9.6182400122866024E-2</v>
      </c>
      <c r="N52" s="5">
        <f>'[3]Pc, Winter, S3'!N52*Main!$B$8+_xlfn.IFNA(VLOOKUP($A52,'EV Distribution'!$A$2:$B$11,2),0)*'EV Scenarios'!N$2</f>
        <v>0.11621274280355598</v>
      </c>
      <c r="O52" s="5">
        <f>'[3]Pc, Winter, S3'!O52*Main!$B$8+_xlfn.IFNA(VLOOKUP($A52,'EV Distribution'!$A$2:$B$11,2),0)*'EV Scenarios'!O$2</f>
        <v>0.12924447391814667</v>
      </c>
      <c r="P52" s="5">
        <f>'[3]Pc, Winter, S3'!P52*Main!$B$8+_xlfn.IFNA(VLOOKUP($A52,'EV Distribution'!$A$2:$B$11,2),0)*'EV Scenarios'!P$2</f>
        <v>0.12869370394852392</v>
      </c>
      <c r="Q52" s="5">
        <f>'[3]Pc, Winter, S3'!Q52*Main!$B$8+_xlfn.IFNA(VLOOKUP($A52,'EV Distribution'!$A$2:$B$11,2),0)*'EV Scenarios'!Q$2</f>
        <v>0.1261465820340355</v>
      </c>
      <c r="R52" s="5">
        <f>'[3]Pc, Winter, S3'!R52*Main!$B$8+_xlfn.IFNA(VLOOKUP($A52,'EV Distribution'!$A$2:$B$11,2),0)*'EV Scenarios'!R$2</f>
        <v>0.10688996758434623</v>
      </c>
      <c r="S52" s="5">
        <f>'[3]Pc, Winter, S3'!S52*Main!$B$8+_xlfn.IFNA(VLOOKUP($A52,'EV Distribution'!$A$2:$B$11,2),0)*'EV Scenarios'!S$2</f>
        <v>0.13136981390215169</v>
      </c>
      <c r="T52" s="5">
        <f>'[3]Pc, Winter, S3'!T52*Main!$B$8+_xlfn.IFNA(VLOOKUP($A52,'EV Distribution'!$A$2:$B$11,2),0)*'EV Scenarios'!T$2</f>
        <v>0.12148726186196504</v>
      </c>
      <c r="U52" s="5">
        <f>'[3]Pc, Winter, S3'!U52*Main!$B$8+_xlfn.IFNA(VLOOKUP($A52,'EV Distribution'!$A$2:$B$11,2),0)*'EV Scenarios'!U$2</f>
        <v>0.12669656097997797</v>
      </c>
      <c r="V52" s="5">
        <f>'[3]Pc, Winter, S3'!V52*Main!$B$8+_xlfn.IFNA(VLOOKUP($A52,'EV Distribution'!$A$2:$B$11,2),0)*'EV Scenarios'!V$2</f>
        <v>0.14231699753923768</v>
      </c>
      <c r="W52" s="5">
        <f>'[3]Pc, Winter, S3'!W52*Main!$B$8+_xlfn.IFNA(VLOOKUP($A52,'EV Distribution'!$A$2:$B$11,2),0)*'EV Scenarios'!W$2</f>
        <v>0.12398619481664995</v>
      </c>
      <c r="X52" s="5">
        <f>'[3]Pc, Winter, S3'!X52*Main!$B$8+_xlfn.IFNA(VLOOKUP($A52,'EV Distribution'!$A$2:$B$11,2),0)*'EV Scenarios'!X$2</f>
        <v>0.18812807898786976</v>
      </c>
      <c r="Y52" s="5">
        <f>'[3]Pc, Winter, S3'!Y52*Main!$B$8+_xlfn.IFNA(VLOOKUP($A52,'EV Distribution'!$A$2:$B$11,2),0)*'EV Scenarios'!Y$2</f>
        <v>0.19174618077111361</v>
      </c>
    </row>
    <row r="53" spans="1:25" x14ac:dyDescent="0.25">
      <c r="A53">
        <v>72</v>
      </c>
      <c r="B53" s="5">
        <f>'[3]Pc, Winter, S3'!B53*Main!$B$8+_xlfn.IFNA(VLOOKUP($A53,'EV Distribution'!$A$2:$B$11,2),0)*'EV Scenarios'!B$2</f>
        <v>0.23749631004812269</v>
      </c>
      <c r="C53" s="5">
        <f>'[3]Pc, Winter, S3'!C53*Main!$B$8+_xlfn.IFNA(VLOOKUP($A53,'EV Distribution'!$A$2:$B$11,2),0)*'EV Scenarios'!C$2</f>
        <v>0.22110621228133609</v>
      </c>
      <c r="D53" s="5">
        <f>'[3]Pc, Winter, S3'!D53*Main!$B$8+_xlfn.IFNA(VLOOKUP($A53,'EV Distribution'!$A$2:$B$11,2),0)*'EV Scenarios'!D$2</f>
        <v>0.18867297308607209</v>
      </c>
      <c r="E53" s="5">
        <f>'[3]Pc, Winter, S3'!E53*Main!$B$8+_xlfn.IFNA(VLOOKUP($A53,'EV Distribution'!$A$2:$B$11,2),0)*'EV Scenarios'!E$2</f>
        <v>0.17705862693829658</v>
      </c>
      <c r="F53" s="5">
        <f>'[3]Pc, Winter, S3'!F53*Main!$B$8+_xlfn.IFNA(VLOOKUP($A53,'EV Distribution'!$A$2:$B$11,2),0)*'EV Scenarios'!F$2</f>
        <v>0.16001176457931124</v>
      </c>
      <c r="G53" s="5">
        <f>'[3]Pc, Winter, S3'!G53*Main!$B$8+_xlfn.IFNA(VLOOKUP($A53,'EV Distribution'!$A$2:$B$11,2),0)*'EV Scenarios'!G$2</f>
        <v>0.14542570450269943</v>
      </c>
      <c r="H53" s="5">
        <f>'[3]Pc, Winter, S3'!H53*Main!$B$8+_xlfn.IFNA(VLOOKUP($A53,'EV Distribution'!$A$2:$B$11,2),0)*'EV Scenarios'!H$2</f>
        <v>0.1656883779185892</v>
      </c>
      <c r="I53" s="5">
        <f>'[3]Pc, Winter, S3'!I53*Main!$B$8+_xlfn.IFNA(VLOOKUP($A53,'EV Distribution'!$A$2:$B$11,2),0)*'EV Scenarios'!I$2</f>
        <v>9.5931536784355079E-2</v>
      </c>
      <c r="J53" s="5">
        <f>'[3]Pc, Winter, S3'!J53*Main!$B$8+_xlfn.IFNA(VLOOKUP($A53,'EV Distribution'!$A$2:$B$11,2),0)*'EV Scenarios'!J$2</f>
        <v>0.11366072540669991</v>
      </c>
      <c r="K53" s="5">
        <f>'[3]Pc, Winter, S3'!K53*Main!$B$8+_xlfn.IFNA(VLOOKUP($A53,'EV Distribution'!$A$2:$B$11,2),0)*'EV Scenarios'!K$2</f>
        <v>0.1287811242615402</v>
      </c>
      <c r="L53" s="5">
        <f>'[3]Pc, Winter, S3'!L53*Main!$B$8+_xlfn.IFNA(VLOOKUP($A53,'EV Distribution'!$A$2:$B$11,2),0)*'EV Scenarios'!L$2</f>
        <v>0.11893404077625679</v>
      </c>
      <c r="M53" s="5">
        <f>'[3]Pc, Winter, S3'!M53*Main!$B$8+_xlfn.IFNA(VLOOKUP($A53,'EV Distribution'!$A$2:$B$11,2),0)*'EV Scenarios'!M$2</f>
        <v>0.12230853177487019</v>
      </c>
      <c r="N53" s="5">
        <f>'[3]Pc, Winter, S3'!N53*Main!$B$8+_xlfn.IFNA(VLOOKUP($A53,'EV Distribution'!$A$2:$B$11,2),0)*'EV Scenarios'!N$2</f>
        <v>0.13220913630062545</v>
      </c>
      <c r="O53" s="5">
        <f>'[3]Pc, Winter, S3'!O53*Main!$B$8+_xlfn.IFNA(VLOOKUP($A53,'EV Distribution'!$A$2:$B$11,2),0)*'EV Scenarios'!O$2</f>
        <v>0.14835089712593424</v>
      </c>
      <c r="P53" s="5">
        <f>'[3]Pc, Winter, S3'!P53*Main!$B$8+_xlfn.IFNA(VLOOKUP($A53,'EV Distribution'!$A$2:$B$11,2),0)*'EV Scenarios'!P$2</f>
        <v>0.13831257466803851</v>
      </c>
      <c r="Q53" s="5">
        <f>'[3]Pc, Winter, S3'!Q53*Main!$B$8+_xlfn.IFNA(VLOOKUP($A53,'EV Distribution'!$A$2:$B$11,2),0)*'EV Scenarios'!Q$2</f>
        <v>0.14068192232079008</v>
      </c>
      <c r="R53" s="5">
        <f>'[3]Pc, Winter, S3'!R53*Main!$B$8+_xlfn.IFNA(VLOOKUP($A53,'EV Distribution'!$A$2:$B$11,2),0)*'EV Scenarios'!R$2</f>
        <v>0.12668587688868893</v>
      </c>
      <c r="S53" s="5">
        <f>'[3]Pc, Winter, S3'!S53*Main!$B$8+_xlfn.IFNA(VLOOKUP($A53,'EV Distribution'!$A$2:$B$11,2),0)*'EV Scenarios'!S$2</f>
        <v>0.16201542346363879</v>
      </c>
      <c r="T53" s="5">
        <f>'[3]Pc, Winter, S3'!T53*Main!$B$8+_xlfn.IFNA(VLOOKUP($A53,'EV Distribution'!$A$2:$B$11,2),0)*'EV Scenarios'!T$2</f>
        <v>0.16808457190235329</v>
      </c>
      <c r="U53" s="5">
        <f>'[3]Pc, Winter, S3'!U53*Main!$B$8+_xlfn.IFNA(VLOOKUP($A53,'EV Distribution'!$A$2:$B$11,2),0)*'EV Scenarios'!U$2</f>
        <v>0.19083076707959643</v>
      </c>
      <c r="V53" s="5">
        <f>'[3]Pc, Winter, S3'!V53*Main!$B$8+_xlfn.IFNA(VLOOKUP($A53,'EV Distribution'!$A$2:$B$11,2),0)*'EV Scenarios'!V$2</f>
        <v>0.21684264785182128</v>
      </c>
      <c r="W53" s="5">
        <f>'[3]Pc, Winter, S3'!W53*Main!$B$8+_xlfn.IFNA(VLOOKUP($A53,'EV Distribution'!$A$2:$B$11,2),0)*'EV Scenarios'!W$2</f>
        <v>0.20089472401916647</v>
      </c>
      <c r="X53" s="5">
        <f>'[3]Pc, Winter, S3'!X53*Main!$B$8+_xlfn.IFNA(VLOOKUP($A53,'EV Distribution'!$A$2:$B$11,2),0)*'EV Scenarios'!X$2</f>
        <v>0.24672775403713321</v>
      </c>
      <c r="Y53" s="5">
        <f>'[3]Pc, Winter, S3'!Y53*Main!$B$8+_xlfn.IFNA(VLOOKUP($A53,'EV Distribution'!$A$2:$B$11,2),0)*'EV Scenarios'!Y$2</f>
        <v>0.24662102074991643</v>
      </c>
    </row>
    <row r="54" spans="1:25" x14ac:dyDescent="0.25">
      <c r="A54">
        <v>77</v>
      </c>
      <c r="B54" s="5">
        <f>'[3]Pc, Winter, S3'!B54*Main!$B$8+_xlfn.IFNA(VLOOKUP($A54,'EV Distribution'!$A$2:$B$11,2),0)*'EV Scenarios'!B$2</f>
        <v>0.1923280466035619</v>
      </c>
      <c r="C54" s="5">
        <f>'[3]Pc, Winter, S3'!C54*Main!$B$8+_xlfn.IFNA(VLOOKUP($A54,'EV Distribution'!$A$2:$B$11,2),0)*'EV Scenarios'!C$2</f>
        <v>0.1881401257994208</v>
      </c>
      <c r="D54" s="5">
        <f>'[3]Pc, Winter, S3'!D54*Main!$B$8+_xlfn.IFNA(VLOOKUP($A54,'EV Distribution'!$A$2:$B$11,2),0)*'EV Scenarios'!D$2</f>
        <v>0.16350768478157698</v>
      </c>
      <c r="E54" s="5">
        <f>'[3]Pc, Winter, S3'!E54*Main!$B$8+_xlfn.IFNA(VLOOKUP($A54,'EV Distribution'!$A$2:$B$11,2),0)*'EV Scenarios'!E$2</f>
        <v>0.15724903069483126</v>
      </c>
      <c r="F54" s="5">
        <f>'[3]Pc, Winter, S3'!F54*Main!$B$8+_xlfn.IFNA(VLOOKUP($A54,'EV Distribution'!$A$2:$B$11,2),0)*'EV Scenarios'!F$2</f>
        <v>0.14060610909796634</v>
      </c>
      <c r="G54" s="5">
        <f>'[3]Pc, Winter, S3'!G54*Main!$B$8+_xlfn.IFNA(VLOOKUP($A54,'EV Distribution'!$A$2:$B$11,2),0)*'EV Scenarios'!G$2</f>
        <v>0.12669451627442274</v>
      </c>
      <c r="H54" s="5">
        <f>'[3]Pc, Winter, S3'!H54*Main!$B$8+_xlfn.IFNA(VLOOKUP($A54,'EV Distribution'!$A$2:$B$11,2),0)*'EV Scenarios'!H$2</f>
        <v>0.14304304419724551</v>
      </c>
      <c r="I54" s="5">
        <f>'[3]Pc, Winter, S3'!I54*Main!$B$8+_xlfn.IFNA(VLOOKUP($A54,'EV Distribution'!$A$2:$B$11,2),0)*'EV Scenarios'!I$2</f>
        <v>7.1718262043653142E-2</v>
      </c>
      <c r="J54" s="5">
        <f>'[3]Pc, Winter, S3'!J54*Main!$B$8+_xlfn.IFNA(VLOOKUP($A54,'EV Distribution'!$A$2:$B$11,2),0)*'EV Scenarios'!J$2</f>
        <v>8.6123789982357812E-2</v>
      </c>
      <c r="K54" s="5">
        <f>'[3]Pc, Winter, S3'!K54*Main!$B$8+_xlfn.IFNA(VLOOKUP($A54,'EV Distribution'!$A$2:$B$11,2),0)*'EV Scenarios'!K$2</f>
        <v>0.10707061412197114</v>
      </c>
      <c r="L54" s="5">
        <f>'[3]Pc, Winter, S3'!L54*Main!$B$8+_xlfn.IFNA(VLOOKUP($A54,'EV Distribution'!$A$2:$B$11,2),0)*'EV Scenarios'!L$2</f>
        <v>0.10596477193358117</v>
      </c>
      <c r="M54" s="5">
        <f>'[3]Pc, Winter, S3'!M54*Main!$B$8+_xlfn.IFNA(VLOOKUP($A54,'EV Distribution'!$A$2:$B$11,2),0)*'EV Scenarios'!M$2</f>
        <v>0.10881786328330285</v>
      </c>
      <c r="N54" s="5">
        <f>'[3]Pc, Winter, S3'!N54*Main!$B$8+_xlfn.IFNA(VLOOKUP($A54,'EV Distribution'!$A$2:$B$11,2),0)*'EV Scenarios'!N$2</f>
        <v>0.11648266353808709</v>
      </c>
      <c r="O54" s="5">
        <f>'[3]Pc, Winter, S3'!O54*Main!$B$8+_xlfn.IFNA(VLOOKUP($A54,'EV Distribution'!$A$2:$B$11,2),0)*'EV Scenarios'!O$2</f>
        <v>0.13249780081743667</v>
      </c>
      <c r="P54" s="5">
        <f>'[3]Pc, Winter, S3'!P54*Main!$B$8+_xlfn.IFNA(VLOOKUP($A54,'EV Distribution'!$A$2:$B$11,2),0)*'EV Scenarios'!P$2</f>
        <v>0.13053630158965165</v>
      </c>
      <c r="Q54" s="5">
        <f>'[3]Pc, Winter, S3'!Q54*Main!$B$8+_xlfn.IFNA(VLOOKUP($A54,'EV Distribution'!$A$2:$B$11,2),0)*'EV Scenarios'!Q$2</f>
        <v>0.12962275161164052</v>
      </c>
      <c r="R54" s="5">
        <f>'[3]Pc, Winter, S3'!R54*Main!$B$8+_xlfn.IFNA(VLOOKUP($A54,'EV Distribution'!$A$2:$B$11,2),0)*'EV Scenarios'!R$2</f>
        <v>0.11346630879332861</v>
      </c>
      <c r="S54" s="5">
        <f>'[3]Pc, Winter, S3'!S54*Main!$B$8+_xlfn.IFNA(VLOOKUP($A54,'EV Distribution'!$A$2:$B$11,2),0)*'EV Scenarios'!S$2</f>
        <v>0.13958774331185589</v>
      </c>
      <c r="T54" s="5">
        <f>'[3]Pc, Winter, S3'!T54*Main!$B$8+_xlfn.IFNA(VLOOKUP($A54,'EV Distribution'!$A$2:$B$11,2),0)*'EV Scenarios'!T$2</f>
        <v>0.11946386770028421</v>
      </c>
      <c r="U54" s="5">
        <f>'[3]Pc, Winter, S3'!U54*Main!$B$8+_xlfn.IFNA(VLOOKUP($A54,'EV Distribution'!$A$2:$B$11,2),0)*'EV Scenarios'!U$2</f>
        <v>0.10953155815863722</v>
      </c>
      <c r="V54" s="5">
        <f>'[3]Pc, Winter, S3'!V54*Main!$B$8+_xlfn.IFNA(VLOOKUP($A54,'EV Distribution'!$A$2:$B$11,2),0)*'EV Scenarios'!V$2</f>
        <v>0.12148734956866591</v>
      </c>
      <c r="W54" s="5">
        <f>'[3]Pc, Winter, S3'!W54*Main!$B$8+_xlfn.IFNA(VLOOKUP($A54,'EV Distribution'!$A$2:$B$11,2),0)*'EV Scenarios'!W$2</f>
        <v>0.10946131515131578</v>
      </c>
      <c r="X54" s="5">
        <f>'[3]Pc, Winter, S3'!X54*Main!$B$8+_xlfn.IFNA(VLOOKUP($A54,'EV Distribution'!$A$2:$B$11,2),0)*'EV Scenarios'!X$2</f>
        <v>0.1782859085697624</v>
      </c>
      <c r="Y54" s="5">
        <f>'[3]Pc, Winter, S3'!Y54*Main!$B$8+_xlfn.IFNA(VLOOKUP($A54,'EV Distribution'!$A$2:$B$11,2),0)*'EV Scenarios'!Y$2</f>
        <v>0.18658120204468082</v>
      </c>
    </row>
    <row r="55" spans="1:25" x14ac:dyDescent="0.25">
      <c r="A55">
        <v>78</v>
      </c>
      <c r="B55" s="5">
        <f>'[3]Pc, Winter, S3'!B55*Main!$B$8+_xlfn.IFNA(VLOOKUP($A55,'EV Distribution'!$A$2:$B$11,2),0)*'EV Scenarios'!B$2</f>
        <v>0.18429452166157756</v>
      </c>
      <c r="C55" s="5">
        <f>'[3]Pc, Winter, S3'!C55*Main!$B$8+_xlfn.IFNA(VLOOKUP($A55,'EV Distribution'!$A$2:$B$11,2),0)*'EV Scenarios'!C$2</f>
        <v>0.18265148087068289</v>
      </c>
      <c r="D55" s="5">
        <f>'[3]Pc, Winter, S3'!D55*Main!$B$8+_xlfn.IFNA(VLOOKUP($A55,'EV Distribution'!$A$2:$B$11,2),0)*'EV Scenarios'!D$2</f>
        <v>0.16826840774086421</v>
      </c>
      <c r="E55" s="5">
        <f>'[3]Pc, Winter, S3'!E55*Main!$B$8+_xlfn.IFNA(VLOOKUP($A55,'EV Distribution'!$A$2:$B$11,2),0)*'EV Scenarios'!E$2</f>
        <v>0.16424830735206714</v>
      </c>
      <c r="F55" s="5">
        <f>'[3]Pc, Winter, S3'!F55*Main!$B$8+_xlfn.IFNA(VLOOKUP($A55,'EV Distribution'!$A$2:$B$11,2),0)*'EV Scenarios'!F$2</f>
        <v>0.14611180900656912</v>
      </c>
      <c r="G55" s="5">
        <f>'[3]Pc, Winter, S3'!G55*Main!$B$8+_xlfn.IFNA(VLOOKUP($A55,'EV Distribution'!$A$2:$B$11,2),0)*'EV Scenarios'!G$2</f>
        <v>0.13196829241828437</v>
      </c>
      <c r="H55" s="5">
        <f>'[3]Pc, Winter, S3'!H55*Main!$B$8+_xlfn.IFNA(VLOOKUP($A55,'EV Distribution'!$A$2:$B$11,2),0)*'EV Scenarios'!H$2</f>
        <v>0.14428872046522698</v>
      </c>
      <c r="I55" s="5">
        <f>'[3]Pc, Winter, S3'!I55*Main!$B$8+_xlfn.IFNA(VLOOKUP($A55,'EV Distribution'!$A$2:$B$11,2),0)*'EV Scenarios'!I$2</f>
        <v>7.3097181638521774E-2</v>
      </c>
      <c r="J55" s="5">
        <f>'[3]Pc, Winter, S3'!J55*Main!$B$8+_xlfn.IFNA(VLOOKUP($A55,'EV Distribution'!$A$2:$B$11,2),0)*'EV Scenarios'!J$2</f>
        <v>9.0140802148891697E-2</v>
      </c>
      <c r="K55" s="5">
        <f>'[3]Pc, Winter, S3'!K55*Main!$B$8+_xlfn.IFNA(VLOOKUP($A55,'EV Distribution'!$A$2:$B$11,2),0)*'EV Scenarios'!K$2</f>
        <v>0.10368276721958344</v>
      </c>
      <c r="L55" s="5">
        <f>'[3]Pc, Winter, S3'!L55*Main!$B$8+_xlfn.IFNA(VLOOKUP($A55,'EV Distribution'!$A$2:$B$11,2),0)*'EV Scenarios'!L$2</f>
        <v>0.10161728004695737</v>
      </c>
      <c r="M55" s="5">
        <f>'[3]Pc, Winter, S3'!M55*Main!$B$8+_xlfn.IFNA(VLOOKUP($A55,'EV Distribution'!$A$2:$B$11,2),0)*'EV Scenarios'!M$2</f>
        <v>0.10495761024087406</v>
      </c>
      <c r="N55" s="5">
        <f>'[3]Pc, Winter, S3'!N55*Main!$B$8+_xlfn.IFNA(VLOOKUP($A55,'EV Distribution'!$A$2:$B$11,2),0)*'EV Scenarios'!N$2</f>
        <v>0.11715701332174888</v>
      </c>
      <c r="O55" s="5">
        <f>'[3]Pc, Winter, S3'!O55*Main!$B$8+_xlfn.IFNA(VLOOKUP($A55,'EV Distribution'!$A$2:$B$11,2),0)*'EV Scenarios'!O$2</f>
        <v>0.1303232600562505</v>
      </c>
      <c r="P55" s="5">
        <f>'[3]Pc, Winter, S3'!P55*Main!$B$8+_xlfn.IFNA(VLOOKUP($A55,'EV Distribution'!$A$2:$B$11,2),0)*'EV Scenarios'!P$2</f>
        <v>0.12426509505358056</v>
      </c>
      <c r="Q55" s="5">
        <f>'[3]Pc, Winter, S3'!Q55*Main!$B$8+_xlfn.IFNA(VLOOKUP($A55,'EV Distribution'!$A$2:$B$11,2),0)*'EV Scenarios'!Q$2</f>
        <v>0.12388419198180711</v>
      </c>
      <c r="R55" s="5">
        <f>'[3]Pc, Winter, S3'!R55*Main!$B$8+_xlfn.IFNA(VLOOKUP($A55,'EV Distribution'!$A$2:$B$11,2),0)*'EV Scenarios'!R$2</f>
        <v>0.10820728967059536</v>
      </c>
      <c r="S55" s="5">
        <f>'[3]Pc, Winter, S3'!S55*Main!$B$8+_xlfn.IFNA(VLOOKUP($A55,'EV Distribution'!$A$2:$B$11,2),0)*'EV Scenarios'!S$2</f>
        <v>0.13233616282450242</v>
      </c>
      <c r="T55" s="5">
        <f>'[3]Pc, Winter, S3'!T55*Main!$B$8+_xlfn.IFNA(VLOOKUP($A55,'EV Distribution'!$A$2:$B$11,2),0)*'EV Scenarios'!T$2</f>
        <v>0.11588550266121862</v>
      </c>
      <c r="U55" s="5">
        <f>'[3]Pc, Winter, S3'!U55*Main!$B$8+_xlfn.IFNA(VLOOKUP($A55,'EV Distribution'!$A$2:$B$11,2),0)*'EV Scenarios'!U$2</f>
        <v>0.10923258157097691</v>
      </c>
      <c r="V55" s="5">
        <f>'[3]Pc, Winter, S3'!V55*Main!$B$8+_xlfn.IFNA(VLOOKUP($A55,'EV Distribution'!$A$2:$B$11,2),0)*'EV Scenarios'!V$2</f>
        <v>0.11916979944817481</v>
      </c>
      <c r="W55" s="5">
        <f>'[3]Pc, Winter, S3'!W55*Main!$B$8+_xlfn.IFNA(VLOOKUP($A55,'EV Distribution'!$A$2:$B$11,2),0)*'EV Scenarios'!W$2</f>
        <v>0.10894139585071494</v>
      </c>
      <c r="X55" s="5">
        <f>'[3]Pc, Winter, S3'!X55*Main!$B$8+_xlfn.IFNA(VLOOKUP($A55,'EV Distribution'!$A$2:$B$11,2),0)*'EV Scenarios'!X$2</f>
        <v>0.17436052341687319</v>
      </c>
      <c r="Y55" s="5">
        <f>'[3]Pc, Winter, S3'!Y55*Main!$B$8+_xlfn.IFNA(VLOOKUP($A55,'EV Distribution'!$A$2:$B$11,2),0)*'EV Scenarios'!Y$2</f>
        <v>0.18450885879044235</v>
      </c>
    </row>
    <row r="56" spans="1:25" x14ac:dyDescent="0.25">
      <c r="A56">
        <v>99</v>
      </c>
      <c r="B56" s="5">
        <f>'[3]Pc, Winter, S3'!B56*Main!$B$8+_xlfn.IFNA(VLOOKUP($A56,'EV Distribution'!$A$2:$B$11,2),0)*'EV Scenarios'!B$2</f>
        <v>0.1816793736117831</v>
      </c>
      <c r="C56" s="5">
        <f>'[3]Pc, Winter, S3'!C56*Main!$B$8+_xlfn.IFNA(VLOOKUP($A56,'EV Distribution'!$A$2:$B$11,2),0)*'EV Scenarios'!C$2</f>
        <v>0.18266993350271421</v>
      </c>
      <c r="D56" s="5">
        <f>'[3]Pc, Winter, S3'!D56*Main!$B$8+_xlfn.IFNA(VLOOKUP($A56,'EV Distribution'!$A$2:$B$11,2),0)*'EV Scenarios'!D$2</f>
        <v>0.16007938661700005</v>
      </c>
      <c r="E56" s="5">
        <f>'[3]Pc, Winter, S3'!E56*Main!$B$8+_xlfn.IFNA(VLOOKUP($A56,'EV Distribution'!$A$2:$B$11,2),0)*'EV Scenarios'!E$2</f>
        <v>0.15452690600340749</v>
      </c>
      <c r="F56" s="5">
        <f>'[3]Pc, Winter, S3'!F56*Main!$B$8+_xlfn.IFNA(VLOOKUP($A56,'EV Distribution'!$A$2:$B$11,2),0)*'EV Scenarios'!F$2</f>
        <v>0.13212862168397943</v>
      </c>
      <c r="G56" s="5">
        <f>'[3]Pc, Winter, S3'!G56*Main!$B$8+_xlfn.IFNA(VLOOKUP($A56,'EV Distribution'!$A$2:$B$11,2),0)*'EV Scenarios'!G$2</f>
        <v>0.11933716978163598</v>
      </c>
      <c r="H56" s="5">
        <f>'[3]Pc, Winter, S3'!H56*Main!$B$8+_xlfn.IFNA(VLOOKUP($A56,'EV Distribution'!$A$2:$B$11,2),0)*'EV Scenarios'!H$2</f>
        <v>0.13472358147950103</v>
      </c>
      <c r="I56" s="5">
        <f>'[3]Pc, Winter, S3'!I56*Main!$B$8+_xlfn.IFNA(VLOOKUP($A56,'EV Distribution'!$A$2:$B$11,2),0)*'EV Scenarios'!I$2</f>
        <v>6.1384838366660761E-2</v>
      </c>
      <c r="J56" s="5">
        <f>'[3]Pc, Winter, S3'!J56*Main!$B$8+_xlfn.IFNA(VLOOKUP($A56,'EV Distribution'!$A$2:$B$11,2),0)*'EV Scenarios'!J$2</f>
        <v>6.5721744677351313E-2</v>
      </c>
      <c r="K56" s="5">
        <f>'[3]Pc, Winter, S3'!K56*Main!$B$8+_xlfn.IFNA(VLOOKUP($A56,'EV Distribution'!$A$2:$B$11,2),0)*'EV Scenarios'!K$2</f>
        <v>8.2165622534841859E-2</v>
      </c>
      <c r="L56" s="5">
        <f>'[3]Pc, Winter, S3'!L56*Main!$B$8+_xlfn.IFNA(VLOOKUP($A56,'EV Distribution'!$A$2:$B$11,2),0)*'EV Scenarios'!L$2</f>
        <v>7.990905939196366E-2</v>
      </c>
      <c r="M56" s="5">
        <f>'[3]Pc, Winter, S3'!M56*Main!$B$8+_xlfn.IFNA(VLOOKUP($A56,'EV Distribution'!$A$2:$B$11,2),0)*'EV Scenarios'!M$2</f>
        <v>9.9056591590812079E-2</v>
      </c>
      <c r="N56" s="5">
        <f>'[3]Pc, Winter, S3'!N56*Main!$B$8+_xlfn.IFNA(VLOOKUP($A56,'EV Distribution'!$A$2:$B$11,2),0)*'EV Scenarios'!N$2</f>
        <v>0.11408659768453996</v>
      </c>
      <c r="O56" s="5">
        <f>'[3]Pc, Winter, S3'!O56*Main!$B$8+_xlfn.IFNA(VLOOKUP($A56,'EV Distribution'!$A$2:$B$11,2),0)*'EV Scenarios'!O$2</f>
        <v>0.13379854890551982</v>
      </c>
      <c r="P56" s="5">
        <f>'[3]Pc, Winter, S3'!P56*Main!$B$8+_xlfn.IFNA(VLOOKUP($A56,'EV Distribution'!$A$2:$B$11,2),0)*'EV Scenarios'!P$2</f>
        <v>0.12488126855203169</v>
      </c>
      <c r="Q56" s="5">
        <f>'[3]Pc, Winter, S3'!Q56*Main!$B$8+_xlfn.IFNA(VLOOKUP($A56,'EV Distribution'!$A$2:$B$11,2),0)*'EV Scenarios'!Q$2</f>
        <v>0.11878453004410552</v>
      </c>
      <c r="R56" s="5">
        <f>'[3]Pc, Winter, S3'!R56*Main!$B$8+_xlfn.IFNA(VLOOKUP($A56,'EV Distribution'!$A$2:$B$11,2),0)*'EV Scenarios'!R$2</f>
        <v>9.8713929752015969E-2</v>
      </c>
      <c r="S56" s="5">
        <f>'[3]Pc, Winter, S3'!S56*Main!$B$8+_xlfn.IFNA(VLOOKUP($A56,'EV Distribution'!$A$2:$B$11,2),0)*'EV Scenarios'!S$2</f>
        <v>0.12581452700120466</v>
      </c>
      <c r="T56" s="5">
        <f>'[3]Pc, Winter, S3'!T56*Main!$B$8+_xlfn.IFNA(VLOOKUP($A56,'EV Distribution'!$A$2:$B$11,2),0)*'EV Scenarios'!T$2</f>
        <v>0.10408509181561246</v>
      </c>
      <c r="U56" s="5">
        <f>'[3]Pc, Winter, S3'!U56*Main!$B$8+_xlfn.IFNA(VLOOKUP($A56,'EV Distribution'!$A$2:$B$11,2),0)*'EV Scenarios'!U$2</f>
        <v>0.1034151590596924</v>
      </c>
      <c r="V56" s="5">
        <f>'[3]Pc, Winter, S3'!V56*Main!$B$8+_xlfn.IFNA(VLOOKUP($A56,'EV Distribution'!$A$2:$B$11,2),0)*'EV Scenarios'!V$2</f>
        <v>0.12238058693508085</v>
      </c>
      <c r="W56" s="5">
        <f>'[3]Pc, Winter, S3'!W56*Main!$B$8+_xlfn.IFNA(VLOOKUP($A56,'EV Distribution'!$A$2:$B$11,2),0)*'EV Scenarios'!W$2</f>
        <v>0.10965196273811069</v>
      </c>
      <c r="X56" s="5">
        <f>'[3]Pc, Winter, S3'!X56*Main!$B$8+_xlfn.IFNA(VLOOKUP($A56,'EV Distribution'!$A$2:$B$11,2),0)*'EV Scenarios'!X$2</f>
        <v>0.17382549088816285</v>
      </c>
      <c r="Y56" s="5">
        <f>'[3]Pc, Winter, S3'!Y56*Main!$B$8+_xlfn.IFNA(VLOOKUP($A56,'EV Distribution'!$A$2:$B$11,2),0)*'EV Scenarios'!Y$2</f>
        <v>0.18157081159603394</v>
      </c>
    </row>
    <row r="57" spans="1:25" x14ac:dyDescent="0.25">
      <c r="A57">
        <v>100</v>
      </c>
      <c r="B57" s="5">
        <f>'[3]Pc, Winter, S3'!B57*Main!$B$8+_xlfn.IFNA(VLOOKUP($A57,'EV Distribution'!$A$2:$B$11,2),0)*'EV Scenarios'!B$2</f>
        <v>0.18279619470729586</v>
      </c>
      <c r="C57" s="5">
        <f>'[3]Pc, Winter, S3'!C57*Main!$B$8+_xlfn.IFNA(VLOOKUP($A57,'EV Distribution'!$A$2:$B$11,2),0)*'EV Scenarios'!C$2</f>
        <v>0.17774223479530035</v>
      </c>
      <c r="D57" s="5">
        <f>'[3]Pc, Winter, S3'!D57*Main!$B$8+_xlfn.IFNA(VLOOKUP($A57,'EV Distribution'!$A$2:$B$11,2),0)*'EV Scenarios'!D$2</f>
        <v>0.15451118188010876</v>
      </c>
      <c r="E57" s="5">
        <f>'[3]Pc, Winter, S3'!E57*Main!$B$8+_xlfn.IFNA(VLOOKUP($A57,'EV Distribution'!$A$2:$B$11,2),0)*'EV Scenarios'!E$2</f>
        <v>0.14000223848431478</v>
      </c>
      <c r="F57" s="5">
        <f>'[3]Pc, Winter, S3'!F57*Main!$B$8+_xlfn.IFNA(VLOOKUP($A57,'EV Distribution'!$A$2:$B$11,2),0)*'EV Scenarios'!F$2</f>
        <v>0.11977072587356424</v>
      </c>
      <c r="G57" s="5">
        <f>'[3]Pc, Winter, S3'!G57*Main!$B$8+_xlfn.IFNA(VLOOKUP($A57,'EV Distribution'!$A$2:$B$11,2),0)*'EV Scenarios'!G$2</f>
        <v>0.10896803248296751</v>
      </c>
      <c r="H57" s="5">
        <f>'[3]Pc, Winter, S3'!H57*Main!$B$8+_xlfn.IFNA(VLOOKUP($A57,'EV Distribution'!$A$2:$B$11,2),0)*'EV Scenarios'!H$2</f>
        <v>0.12387752102068092</v>
      </c>
      <c r="I57" s="5">
        <f>'[3]Pc, Winter, S3'!I57*Main!$B$8+_xlfn.IFNA(VLOOKUP($A57,'EV Distribution'!$A$2:$B$11,2),0)*'EV Scenarios'!I$2</f>
        <v>5.1739824275543821E-2</v>
      </c>
      <c r="J57" s="5">
        <f>'[3]Pc, Winter, S3'!J57*Main!$B$8+_xlfn.IFNA(VLOOKUP($A57,'EV Distribution'!$A$2:$B$11,2),0)*'EV Scenarios'!J$2</f>
        <v>5.7570881532339115E-2</v>
      </c>
      <c r="K57" s="5">
        <f>'[3]Pc, Winter, S3'!K57*Main!$B$8+_xlfn.IFNA(VLOOKUP($A57,'EV Distribution'!$A$2:$B$11,2),0)*'EV Scenarios'!K$2</f>
        <v>8.1851767657884905E-2</v>
      </c>
      <c r="L57" s="5">
        <f>'[3]Pc, Winter, S3'!L57*Main!$B$8+_xlfn.IFNA(VLOOKUP($A57,'EV Distribution'!$A$2:$B$11,2),0)*'EV Scenarios'!L$2</f>
        <v>7.5827956852367054E-2</v>
      </c>
      <c r="M57" s="5">
        <f>'[3]Pc, Winter, S3'!M57*Main!$B$8+_xlfn.IFNA(VLOOKUP($A57,'EV Distribution'!$A$2:$B$11,2),0)*'EV Scenarios'!M$2</f>
        <v>7.8177113214922128E-2</v>
      </c>
      <c r="N57" s="5">
        <f>'[3]Pc, Winter, S3'!N57*Main!$B$8+_xlfn.IFNA(VLOOKUP($A57,'EV Distribution'!$A$2:$B$11,2),0)*'EV Scenarios'!N$2</f>
        <v>9.0765420097258284E-2</v>
      </c>
      <c r="O57" s="5">
        <f>'[3]Pc, Winter, S3'!O57*Main!$B$8+_xlfn.IFNA(VLOOKUP($A57,'EV Distribution'!$A$2:$B$11,2),0)*'EV Scenarios'!O$2</f>
        <v>0.10917934752686159</v>
      </c>
      <c r="P57" s="5">
        <f>'[3]Pc, Winter, S3'!P57*Main!$B$8+_xlfn.IFNA(VLOOKUP($A57,'EV Distribution'!$A$2:$B$11,2),0)*'EV Scenarios'!P$2</f>
        <v>0.10521756025275353</v>
      </c>
      <c r="Q57" s="5">
        <f>'[3]Pc, Winter, S3'!Q57*Main!$B$8+_xlfn.IFNA(VLOOKUP($A57,'EV Distribution'!$A$2:$B$11,2),0)*'EV Scenarios'!Q$2</f>
        <v>0.10269283525399753</v>
      </c>
      <c r="R57" s="5">
        <f>'[3]Pc, Winter, S3'!R57*Main!$B$8+_xlfn.IFNA(VLOOKUP($A57,'EV Distribution'!$A$2:$B$11,2),0)*'EV Scenarios'!R$2</f>
        <v>8.116138045606168E-2</v>
      </c>
      <c r="S57" s="5">
        <f>'[3]Pc, Winter, S3'!S57*Main!$B$8+_xlfn.IFNA(VLOOKUP($A57,'EV Distribution'!$A$2:$B$11,2),0)*'EV Scenarios'!S$2</f>
        <v>0.11320403894697997</v>
      </c>
      <c r="T57" s="5">
        <f>'[3]Pc, Winter, S3'!T57*Main!$B$8+_xlfn.IFNA(VLOOKUP($A57,'EV Distribution'!$A$2:$B$11,2),0)*'EV Scenarios'!T$2</f>
        <v>0.10726848175506451</v>
      </c>
      <c r="U57" s="5">
        <f>'[3]Pc, Winter, S3'!U57*Main!$B$8+_xlfn.IFNA(VLOOKUP($A57,'EV Distribution'!$A$2:$B$11,2),0)*'EV Scenarios'!U$2</f>
        <v>0.11170375566815652</v>
      </c>
      <c r="V57" s="5">
        <f>'[3]Pc, Winter, S3'!V57*Main!$B$8+_xlfn.IFNA(VLOOKUP($A57,'EV Distribution'!$A$2:$B$11,2),0)*'EV Scenarios'!V$2</f>
        <v>0.12342345314951618</v>
      </c>
      <c r="W57" s="5">
        <f>'[3]Pc, Winter, S3'!W57*Main!$B$8+_xlfn.IFNA(VLOOKUP($A57,'EV Distribution'!$A$2:$B$11,2),0)*'EV Scenarios'!W$2</f>
        <v>0.11128302369297263</v>
      </c>
      <c r="X57" s="5">
        <f>'[3]Pc, Winter, S3'!X57*Main!$B$8+_xlfn.IFNA(VLOOKUP($A57,'EV Distribution'!$A$2:$B$11,2),0)*'EV Scenarios'!X$2</f>
        <v>0.16913716999297362</v>
      </c>
      <c r="Y57" s="5">
        <f>'[3]Pc, Winter, S3'!Y57*Main!$B$8+_xlfn.IFNA(VLOOKUP($A57,'EV Distribution'!$A$2:$B$11,2),0)*'EV Scenarios'!Y$2</f>
        <v>0.17004675746425341</v>
      </c>
    </row>
    <row r="58" spans="1:25" x14ac:dyDescent="0.25">
      <c r="A58">
        <v>9</v>
      </c>
      <c r="B58" s="5">
        <f>'[3]Pc, Winter, S3'!B58*Main!$B$8+_xlfn.IFNA(VLOOKUP($A58,'EV Distribution'!$A$2:$B$11,2),0)*'EV Scenarios'!B$2</f>
        <v>4.6274941553590403E-2</v>
      </c>
      <c r="C58" s="5">
        <f>'[3]Pc, Winter, S3'!C58*Main!$B$8+_xlfn.IFNA(VLOOKUP($A58,'EV Distribution'!$A$2:$B$11,2),0)*'EV Scenarios'!C$2</f>
        <v>4.6088955632070647E-2</v>
      </c>
      <c r="D58" s="5">
        <f>'[3]Pc, Winter, S3'!D58*Main!$B$8+_xlfn.IFNA(VLOOKUP($A58,'EV Distribution'!$A$2:$B$11,2),0)*'EV Scenarios'!D$2</f>
        <v>4.6190817094696524E-2</v>
      </c>
      <c r="E58" s="5">
        <f>'[3]Pc, Winter, S3'!E58*Main!$B$8+_xlfn.IFNA(VLOOKUP($A58,'EV Distribution'!$A$2:$B$11,2),0)*'EV Scenarios'!E$2</f>
        <v>4.5659502385035605E-2</v>
      </c>
      <c r="F58" s="5">
        <f>'[3]Pc, Winter, S3'!F58*Main!$B$8+_xlfn.IFNA(VLOOKUP($A58,'EV Distribution'!$A$2:$B$11,2),0)*'EV Scenarios'!F$2</f>
        <v>4.602649142131323E-2</v>
      </c>
      <c r="G58" s="5">
        <f>'[3]Pc, Winter, S3'!G58*Main!$B$8+_xlfn.IFNA(VLOOKUP($A58,'EV Distribution'!$A$2:$B$11,2),0)*'EV Scenarios'!G$2</f>
        <v>4.5758310519731928E-2</v>
      </c>
      <c r="H58" s="5">
        <f>'[3]Pc, Winter, S3'!H58*Main!$B$8+_xlfn.IFNA(VLOOKUP($A58,'EV Distribution'!$A$2:$B$11,2),0)*'EV Scenarios'!H$2</f>
        <v>4.0547444210619739E-2</v>
      </c>
      <c r="I58" s="5">
        <f>'[3]Pc, Winter, S3'!I58*Main!$B$8+_xlfn.IFNA(VLOOKUP($A58,'EV Distribution'!$A$2:$B$11,2),0)*'EV Scenarios'!I$2</f>
        <v>3.8999316072265165E-2</v>
      </c>
      <c r="J58" s="5">
        <f>'[3]Pc, Winter, S3'!J58*Main!$B$8+_xlfn.IFNA(VLOOKUP($A58,'EV Distribution'!$A$2:$B$11,2),0)*'EV Scenarios'!J$2</f>
        <v>3.7847712343954058E-2</v>
      </c>
      <c r="K58" s="5">
        <f>'[3]Pc, Winter, S3'!K58*Main!$B$8+_xlfn.IFNA(VLOOKUP($A58,'EV Distribution'!$A$2:$B$11,2),0)*'EV Scenarios'!K$2</f>
        <v>3.6786948993362052E-2</v>
      </c>
      <c r="L58" s="5">
        <f>'[3]Pc, Winter, S3'!L58*Main!$B$8+_xlfn.IFNA(VLOOKUP($A58,'EV Distribution'!$A$2:$B$11,2),0)*'EV Scenarios'!L$2</f>
        <v>3.578419449024467E-2</v>
      </c>
      <c r="M58" s="5">
        <f>'[3]Pc, Winter, S3'!M58*Main!$B$8+_xlfn.IFNA(VLOOKUP($A58,'EV Distribution'!$A$2:$B$11,2),0)*'EV Scenarios'!M$2</f>
        <v>3.6097550268330579E-2</v>
      </c>
      <c r="N58" s="5">
        <f>'[3]Pc, Winter, S3'!N58*Main!$B$8+_xlfn.IFNA(VLOOKUP($A58,'EV Distribution'!$A$2:$B$11,2),0)*'EV Scenarios'!N$2</f>
        <v>3.2473275730651598E-2</v>
      </c>
      <c r="O58" s="5">
        <f>'[3]Pc, Winter, S3'!O58*Main!$B$8+_xlfn.IFNA(VLOOKUP($A58,'EV Distribution'!$A$2:$B$11,2),0)*'EV Scenarios'!O$2</f>
        <v>2.8381196522441195E-2</v>
      </c>
      <c r="P58" s="5">
        <f>'[3]Pc, Winter, S3'!P58*Main!$B$8+_xlfn.IFNA(VLOOKUP($A58,'EV Distribution'!$A$2:$B$11,2),0)*'EV Scenarios'!P$2</f>
        <v>2.6868417909045313E-2</v>
      </c>
      <c r="Q58" s="5">
        <f>'[3]Pc, Winter, S3'!Q58*Main!$B$8+_xlfn.IFNA(VLOOKUP($A58,'EV Distribution'!$A$2:$B$11,2),0)*'EV Scenarios'!Q$2</f>
        <v>2.6048367197166824E-2</v>
      </c>
      <c r="R58" s="5">
        <f>'[3]Pc, Winter, S3'!R58*Main!$B$8+_xlfn.IFNA(VLOOKUP($A58,'EV Distribution'!$A$2:$B$11,2),0)*'EV Scenarios'!R$2</f>
        <v>2.6570036850365825E-2</v>
      </c>
      <c r="S58" s="5">
        <f>'[3]Pc, Winter, S3'!S58*Main!$B$8+_xlfn.IFNA(VLOOKUP($A58,'EV Distribution'!$A$2:$B$11,2),0)*'EV Scenarios'!S$2</f>
        <v>3.2530073941930221E-2</v>
      </c>
      <c r="T58" s="5">
        <f>'[3]Pc, Winter, S3'!T58*Main!$B$8+_xlfn.IFNA(VLOOKUP($A58,'EV Distribution'!$A$2:$B$11,2),0)*'EV Scenarios'!T$2</f>
        <v>4.0459519820976911E-2</v>
      </c>
      <c r="U58" s="5">
        <f>'[3]Pc, Winter, S3'!U58*Main!$B$8+_xlfn.IFNA(VLOOKUP($A58,'EV Distribution'!$A$2:$B$11,2),0)*'EV Scenarios'!U$2</f>
        <v>4.5199436961342536E-2</v>
      </c>
      <c r="V58" s="5">
        <f>'[3]Pc, Winter, S3'!V58*Main!$B$8+_xlfn.IFNA(VLOOKUP($A58,'EV Distribution'!$A$2:$B$11,2),0)*'EV Scenarios'!V$2</f>
        <v>4.9310486894264809E-2</v>
      </c>
      <c r="W58" s="5">
        <f>'[3]Pc, Winter, S3'!W58*Main!$B$8+_xlfn.IFNA(VLOOKUP($A58,'EV Distribution'!$A$2:$B$11,2),0)*'EV Scenarios'!W$2</f>
        <v>5.2183811952285421E-2</v>
      </c>
      <c r="X58" s="5">
        <f>'[3]Pc, Winter, S3'!X58*Main!$B$8+_xlfn.IFNA(VLOOKUP($A58,'EV Distribution'!$A$2:$B$11,2),0)*'EV Scenarios'!X$2</f>
        <v>4.9748839471579737E-2</v>
      </c>
      <c r="Y58" s="5">
        <f>'[3]Pc, Winter, S3'!Y58*Main!$B$8+_xlfn.IFNA(VLOOKUP($A58,'EV Distribution'!$A$2:$B$11,2),0)*'EV Scenarios'!Y$2</f>
        <v>4.8497693278675959E-2</v>
      </c>
    </row>
    <row r="59" spans="1:25" x14ac:dyDescent="0.25">
      <c r="A59">
        <v>7</v>
      </c>
      <c r="B59" s="5">
        <f>'[3]Pc, Winter, S3'!B59*Main!$B$8+_xlfn.IFNA(VLOOKUP($A59,'EV Distribution'!$A$2:$B$11,2),0)*'EV Scenarios'!B$2</f>
        <v>4.0954987075657895E-2</v>
      </c>
      <c r="C59" s="5">
        <f>'[3]Pc, Winter, S3'!C59*Main!$B$8+_xlfn.IFNA(VLOOKUP($A59,'EV Distribution'!$A$2:$B$11,2),0)*'EV Scenarios'!C$2</f>
        <v>3.4843017333087485E-2</v>
      </c>
      <c r="D59" s="5">
        <f>'[3]Pc, Winter, S3'!D59*Main!$B$8+_xlfn.IFNA(VLOOKUP($A59,'EV Distribution'!$A$2:$B$11,2),0)*'EV Scenarios'!D$2</f>
        <v>2.5885835708249743E-2</v>
      </c>
      <c r="E59" s="5">
        <f>'[3]Pc, Winter, S3'!E59*Main!$B$8+_xlfn.IFNA(VLOOKUP($A59,'EV Distribution'!$A$2:$B$11,2),0)*'EV Scenarios'!E$2</f>
        <v>2.2922011576656048E-2</v>
      </c>
      <c r="F59" s="5">
        <f>'[3]Pc, Winter, S3'!F59*Main!$B$8+_xlfn.IFNA(VLOOKUP($A59,'EV Distribution'!$A$2:$B$11,2),0)*'EV Scenarios'!F$2</f>
        <v>2.0939254524285071E-2</v>
      </c>
      <c r="G59" s="5">
        <f>'[3]Pc, Winter, S3'!G59*Main!$B$8+_xlfn.IFNA(VLOOKUP($A59,'EV Distribution'!$A$2:$B$11,2),0)*'EV Scenarios'!G$2</f>
        <v>2.0371307184780897E-2</v>
      </c>
      <c r="H59" s="5">
        <f>'[3]Pc, Winter, S3'!H59*Main!$B$8+_xlfn.IFNA(VLOOKUP($A59,'EV Distribution'!$A$2:$B$11,2),0)*'EV Scenarios'!H$2</f>
        <v>2.0623876636018997E-2</v>
      </c>
      <c r="I59" s="5">
        <f>'[3]Pc, Winter, S3'!I59*Main!$B$8+_xlfn.IFNA(VLOOKUP($A59,'EV Distribution'!$A$2:$B$11,2),0)*'EV Scenarios'!I$2</f>
        <v>1.9560754254287625E-2</v>
      </c>
      <c r="J59" s="5">
        <f>'[3]Pc, Winter, S3'!J59*Main!$B$8+_xlfn.IFNA(VLOOKUP($A59,'EV Distribution'!$A$2:$B$11,2),0)*'EV Scenarios'!J$2</f>
        <v>2.0546101369320863E-2</v>
      </c>
      <c r="K59" s="5">
        <f>'[3]Pc, Winter, S3'!K59*Main!$B$8+_xlfn.IFNA(VLOOKUP($A59,'EV Distribution'!$A$2:$B$11,2),0)*'EV Scenarios'!K$2</f>
        <v>2.9738841589612344E-2</v>
      </c>
      <c r="L59" s="5">
        <f>'[3]Pc, Winter, S3'!L59*Main!$B$8+_xlfn.IFNA(VLOOKUP($A59,'EV Distribution'!$A$2:$B$11,2),0)*'EV Scenarios'!L$2</f>
        <v>3.7899359141884983E-2</v>
      </c>
      <c r="M59" s="5">
        <f>'[3]Pc, Winter, S3'!M59*Main!$B$8+_xlfn.IFNA(VLOOKUP($A59,'EV Distribution'!$A$2:$B$11,2),0)*'EV Scenarios'!M$2</f>
        <v>4.2681333836298289E-2</v>
      </c>
      <c r="N59" s="5">
        <f>'[3]Pc, Winter, S3'!N59*Main!$B$8+_xlfn.IFNA(VLOOKUP($A59,'EV Distribution'!$A$2:$B$11,2),0)*'EV Scenarios'!N$2</f>
        <v>4.2761743982692162E-2</v>
      </c>
      <c r="O59" s="5">
        <f>'[3]Pc, Winter, S3'!O59*Main!$B$8+_xlfn.IFNA(VLOOKUP($A59,'EV Distribution'!$A$2:$B$11,2),0)*'EV Scenarios'!O$2</f>
        <v>4.0913616220876609E-2</v>
      </c>
      <c r="P59" s="5">
        <f>'[3]Pc, Winter, S3'!P59*Main!$B$8+_xlfn.IFNA(VLOOKUP($A59,'EV Distribution'!$A$2:$B$11,2),0)*'EV Scenarios'!P$2</f>
        <v>3.6474539983626389E-2</v>
      </c>
      <c r="Q59" s="5">
        <f>'[3]Pc, Winter, S3'!Q59*Main!$B$8+_xlfn.IFNA(VLOOKUP($A59,'EV Distribution'!$A$2:$B$11,2),0)*'EV Scenarios'!Q$2</f>
        <v>3.5818756502640429E-2</v>
      </c>
      <c r="R59" s="5">
        <f>'[3]Pc, Winter, S3'!R59*Main!$B$8+_xlfn.IFNA(VLOOKUP($A59,'EV Distribution'!$A$2:$B$11,2),0)*'EV Scenarios'!R$2</f>
        <v>3.0853571320593385E-2</v>
      </c>
      <c r="S59" s="5">
        <f>'[3]Pc, Winter, S3'!S59*Main!$B$8+_xlfn.IFNA(VLOOKUP($A59,'EV Distribution'!$A$2:$B$11,2),0)*'EV Scenarios'!S$2</f>
        <v>3.4063869936064237E-2</v>
      </c>
      <c r="T59" s="5">
        <f>'[3]Pc, Winter, S3'!T59*Main!$B$8+_xlfn.IFNA(VLOOKUP($A59,'EV Distribution'!$A$2:$B$11,2),0)*'EV Scenarios'!T$2</f>
        <v>4.4189144545767452E-2</v>
      </c>
      <c r="U59" s="5">
        <f>'[3]Pc, Winter, S3'!U59*Main!$B$8+_xlfn.IFNA(VLOOKUP($A59,'EV Distribution'!$A$2:$B$11,2),0)*'EV Scenarios'!U$2</f>
        <v>5.2367849401163361E-2</v>
      </c>
      <c r="V59" s="5">
        <f>'[3]Pc, Winter, S3'!V59*Main!$B$8+_xlfn.IFNA(VLOOKUP($A59,'EV Distribution'!$A$2:$B$11,2),0)*'EV Scenarios'!V$2</f>
        <v>5.6610291495078097E-2</v>
      </c>
      <c r="W59" s="5">
        <f>'[3]Pc, Winter, S3'!W59*Main!$B$8+_xlfn.IFNA(VLOOKUP($A59,'EV Distribution'!$A$2:$B$11,2),0)*'EV Scenarios'!W$2</f>
        <v>5.8637805560144758E-2</v>
      </c>
      <c r="X59" s="5">
        <f>'[3]Pc, Winter, S3'!X59*Main!$B$8+_xlfn.IFNA(VLOOKUP($A59,'EV Distribution'!$A$2:$B$11,2),0)*'EV Scenarios'!X$2</f>
        <v>5.3609944313311307E-2</v>
      </c>
      <c r="Y59" s="5">
        <f>'[3]Pc, Winter, S3'!Y59*Main!$B$8+_xlfn.IFNA(VLOOKUP($A59,'EV Distribution'!$A$2:$B$11,2),0)*'EV Scenarios'!Y$2</f>
        <v>4.4251367096825589E-2</v>
      </c>
    </row>
    <row r="60" spans="1:25" x14ac:dyDescent="0.25">
      <c r="A60">
        <v>6</v>
      </c>
      <c r="B60" s="5">
        <f>'[3]Pc, Winter, S3'!B60*Main!$B$8+_xlfn.IFNA(VLOOKUP($A60,'EV Distribution'!$A$2:$B$11,2),0)*'EV Scenarios'!B$2</f>
        <v>4.2933813870525535E-2</v>
      </c>
      <c r="C60" s="5">
        <f>'[3]Pc, Winter, S3'!C60*Main!$B$8+_xlfn.IFNA(VLOOKUP($A60,'EV Distribution'!$A$2:$B$11,2),0)*'EV Scenarios'!C$2</f>
        <v>3.8465613986856863E-2</v>
      </c>
      <c r="D60" s="5">
        <f>'[3]Pc, Winter, S3'!D60*Main!$B$8+_xlfn.IFNA(VLOOKUP($A60,'EV Distribution'!$A$2:$B$11,2),0)*'EV Scenarios'!D$2</f>
        <v>3.1434845009052199E-2</v>
      </c>
      <c r="E60" s="5">
        <f>'[3]Pc, Winter, S3'!E60*Main!$B$8+_xlfn.IFNA(VLOOKUP($A60,'EV Distribution'!$A$2:$B$11,2),0)*'EV Scenarios'!E$2</f>
        <v>2.7633169459533081E-2</v>
      </c>
      <c r="F60" s="5">
        <f>'[3]Pc, Winter, S3'!F60*Main!$B$8+_xlfn.IFNA(VLOOKUP($A60,'EV Distribution'!$A$2:$B$11,2),0)*'EV Scenarios'!F$2</f>
        <v>2.826198962077138E-2</v>
      </c>
      <c r="G60" s="5">
        <f>'[3]Pc, Winter, S3'!G60*Main!$B$8+_xlfn.IFNA(VLOOKUP($A60,'EV Distribution'!$A$2:$B$11,2),0)*'EV Scenarios'!G$2</f>
        <v>2.8518146564304542E-2</v>
      </c>
      <c r="H60" s="5">
        <f>'[3]Pc, Winter, S3'!H60*Main!$B$8+_xlfn.IFNA(VLOOKUP($A60,'EV Distribution'!$A$2:$B$11,2),0)*'EV Scenarios'!H$2</f>
        <v>2.4237144114988986E-2</v>
      </c>
      <c r="I60" s="5">
        <f>'[3]Pc, Winter, S3'!I60*Main!$B$8+_xlfn.IFNA(VLOOKUP($A60,'EV Distribution'!$A$2:$B$11,2),0)*'EV Scenarios'!I$2</f>
        <v>2.568617482831799E-2</v>
      </c>
      <c r="J60" s="5">
        <f>'[3]Pc, Winter, S3'!J60*Main!$B$8+_xlfn.IFNA(VLOOKUP($A60,'EV Distribution'!$A$2:$B$11,2),0)*'EV Scenarios'!J$2</f>
        <v>3.1880878390714733E-2</v>
      </c>
      <c r="K60" s="5">
        <f>'[3]Pc, Winter, S3'!K60*Main!$B$8+_xlfn.IFNA(VLOOKUP($A60,'EV Distribution'!$A$2:$B$11,2),0)*'EV Scenarios'!K$2</f>
        <v>3.8373366898385254E-2</v>
      </c>
      <c r="L60" s="5">
        <f>'[3]Pc, Winter, S3'!L60*Main!$B$8+_xlfn.IFNA(VLOOKUP($A60,'EV Distribution'!$A$2:$B$11,2),0)*'EV Scenarios'!L$2</f>
        <v>4.2650756725134728E-2</v>
      </c>
      <c r="M60" s="5">
        <f>'[3]Pc, Winter, S3'!M60*Main!$B$8+_xlfn.IFNA(VLOOKUP($A60,'EV Distribution'!$A$2:$B$11,2),0)*'EV Scenarios'!M$2</f>
        <v>5.0179693877330657E-2</v>
      </c>
      <c r="N60" s="5">
        <f>'[3]Pc, Winter, S3'!N60*Main!$B$8+_xlfn.IFNA(VLOOKUP($A60,'EV Distribution'!$A$2:$B$11,2),0)*'EV Scenarios'!N$2</f>
        <v>5.4110195670285577E-2</v>
      </c>
      <c r="O60" s="5">
        <f>'[3]Pc, Winter, S3'!O60*Main!$B$8+_xlfn.IFNA(VLOOKUP($A60,'EV Distribution'!$A$2:$B$11,2),0)*'EV Scenarios'!O$2</f>
        <v>4.9847237339990955E-2</v>
      </c>
      <c r="P60" s="5">
        <f>'[3]Pc, Winter, S3'!P60*Main!$B$8+_xlfn.IFNA(VLOOKUP($A60,'EV Distribution'!$A$2:$B$11,2),0)*'EV Scenarios'!P$2</f>
        <v>4.0642909434844832E-2</v>
      </c>
      <c r="Q60" s="5">
        <f>'[3]Pc, Winter, S3'!Q60*Main!$B$8+_xlfn.IFNA(VLOOKUP($A60,'EV Distribution'!$A$2:$B$11,2),0)*'EV Scenarios'!Q$2</f>
        <v>3.9690531482121781E-2</v>
      </c>
      <c r="R60" s="5">
        <f>'[3]Pc, Winter, S3'!R60*Main!$B$8+_xlfn.IFNA(VLOOKUP($A60,'EV Distribution'!$A$2:$B$11,2),0)*'EV Scenarios'!R$2</f>
        <v>3.959495258725218E-2</v>
      </c>
      <c r="S60" s="5">
        <f>'[3]Pc, Winter, S3'!S60*Main!$B$8+_xlfn.IFNA(VLOOKUP($A60,'EV Distribution'!$A$2:$B$11,2),0)*'EV Scenarios'!S$2</f>
        <v>3.8907823476349225E-2</v>
      </c>
      <c r="T60" s="5">
        <f>'[3]Pc, Winter, S3'!T60*Main!$B$8+_xlfn.IFNA(VLOOKUP($A60,'EV Distribution'!$A$2:$B$11,2),0)*'EV Scenarios'!T$2</f>
        <v>4.477214842416509E-2</v>
      </c>
      <c r="U60" s="5">
        <f>'[3]Pc, Winter, S3'!U60*Main!$B$8+_xlfn.IFNA(VLOOKUP($A60,'EV Distribution'!$A$2:$B$11,2),0)*'EV Scenarios'!U$2</f>
        <v>4.9652534428762489E-2</v>
      </c>
      <c r="V60" s="5">
        <f>'[3]Pc, Winter, S3'!V60*Main!$B$8+_xlfn.IFNA(VLOOKUP($A60,'EV Distribution'!$A$2:$B$11,2),0)*'EV Scenarios'!V$2</f>
        <v>5.6629581900214387E-2</v>
      </c>
      <c r="W60" s="5">
        <f>'[3]Pc, Winter, S3'!W60*Main!$B$8+_xlfn.IFNA(VLOOKUP($A60,'EV Distribution'!$A$2:$B$11,2),0)*'EV Scenarios'!W$2</f>
        <v>5.7618813103183265E-2</v>
      </c>
      <c r="X60" s="5">
        <f>'[3]Pc, Winter, S3'!X60*Main!$B$8+_xlfn.IFNA(VLOOKUP($A60,'EV Distribution'!$A$2:$B$11,2),0)*'EV Scenarios'!X$2</f>
        <v>5.525992807004268E-2</v>
      </c>
      <c r="Y60" s="5">
        <f>'[3]Pc, Winter, S3'!Y60*Main!$B$8+_xlfn.IFNA(VLOOKUP($A60,'EV Distribution'!$A$2:$B$11,2),0)*'EV Scenarios'!Y$2</f>
        <v>5.1038289749562392E-2</v>
      </c>
    </row>
    <row r="61" spans="1:25" x14ac:dyDescent="0.25">
      <c r="A61">
        <v>90</v>
      </c>
      <c r="B61" s="5">
        <f>'[3]Pc, Winter, S3'!B61*Main!$B$8+_xlfn.IFNA(VLOOKUP($A61,'EV Distribution'!$A$2:$B$11,2),0)*'EV Scenarios'!B$2</f>
        <v>0.20963123318774585</v>
      </c>
      <c r="C61" s="5">
        <f>'[3]Pc, Winter, S3'!C61*Main!$B$8+_xlfn.IFNA(VLOOKUP($A61,'EV Distribution'!$A$2:$B$11,2),0)*'EV Scenarios'!C$2</f>
        <v>0.20668583129602316</v>
      </c>
      <c r="D61" s="5">
        <f>'[3]Pc, Winter, S3'!D61*Main!$B$8+_xlfn.IFNA(VLOOKUP($A61,'EV Distribution'!$A$2:$B$11,2),0)*'EV Scenarios'!D$2</f>
        <v>0.19156620862405593</v>
      </c>
      <c r="E61" s="5">
        <f>'[3]Pc, Winter, S3'!E61*Main!$B$8+_xlfn.IFNA(VLOOKUP($A61,'EV Distribution'!$A$2:$B$11,2),0)*'EV Scenarios'!E$2</f>
        <v>0.17806390791028934</v>
      </c>
      <c r="F61" s="5">
        <f>'[3]Pc, Winter, S3'!F61*Main!$B$8+_xlfn.IFNA(VLOOKUP($A61,'EV Distribution'!$A$2:$B$11,2),0)*'EV Scenarios'!F$2</f>
        <v>0.16315207597440209</v>
      </c>
      <c r="G61" s="5">
        <f>'[3]Pc, Winter, S3'!G61*Main!$B$8+_xlfn.IFNA(VLOOKUP($A61,'EV Distribution'!$A$2:$B$11,2),0)*'EV Scenarios'!G$2</f>
        <v>0.15016425379656889</v>
      </c>
      <c r="H61" s="5">
        <f>'[3]Pc, Winter, S3'!H61*Main!$B$8+_xlfn.IFNA(VLOOKUP($A61,'EV Distribution'!$A$2:$B$11,2),0)*'EV Scenarios'!H$2</f>
        <v>0.16920969958012747</v>
      </c>
      <c r="I61" s="5">
        <f>'[3]Pc, Winter, S3'!I61*Main!$B$8+_xlfn.IFNA(VLOOKUP($A61,'EV Distribution'!$A$2:$B$11,2),0)*'EV Scenarios'!I$2</f>
        <v>0.11258686673478681</v>
      </c>
      <c r="J61" s="5">
        <f>'[3]Pc, Winter, S3'!J61*Main!$B$8+_xlfn.IFNA(VLOOKUP($A61,'EV Distribution'!$A$2:$B$11,2),0)*'EV Scenarios'!J$2</f>
        <v>0.13973939824966075</v>
      </c>
      <c r="K61" s="5">
        <f>'[3]Pc, Winter, S3'!K61*Main!$B$8+_xlfn.IFNA(VLOOKUP($A61,'EV Distribution'!$A$2:$B$11,2),0)*'EV Scenarios'!K$2</f>
        <v>0.16228872016120388</v>
      </c>
      <c r="L61" s="5">
        <f>'[3]Pc, Winter, S3'!L61*Main!$B$8+_xlfn.IFNA(VLOOKUP($A61,'EV Distribution'!$A$2:$B$11,2),0)*'EV Scenarios'!L$2</f>
        <v>0.15530290008048639</v>
      </c>
      <c r="M61" s="5">
        <f>'[3]Pc, Winter, S3'!M61*Main!$B$8+_xlfn.IFNA(VLOOKUP($A61,'EV Distribution'!$A$2:$B$11,2),0)*'EV Scenarios'!M$2</f>
        <v>0.1554528082422508</v>
      </c>
      <c r="N61" s="5">
        <f>'[3]Pc, Winter, S3'!N61*Main!$B$8+_xlfn.IFNA(VLOOKUP($A61,'EV Distribution'!$A$2:$B$11,2),0)*'EV Scenarios'!N$2</f>
        <v>0.16330257927249037</v>
      </c>
      <c r="O61" s="5">
        <f>'[3]Pc, Winter, S3'!O61*Main!$B$8+_xlfn.IFNA(VLOOKUP($A61,'EV Distribution'!$A$2:$B$11,2),0)*'EV Scenarios'!O$2</f>
        <v>0.18233120218995358</v>
      </c>
      <c r="P61" s="5">
        <f>'[3]Pc, Winter, S3'!P61*Main!$B$8+_xlfn.IFNA(VLOOKUP($A61,'EV Distribution'!$A$2:$B$11,2),0)*'EV Scenarios'!P$2</f>
        <v>0.1823805857554284</v>
      </c>
      <c r="Q61" s="5">
        <f>'[3]Pc, Winter, S3'!Q61*Main!$B$8+_xlfn.IFNA(VLOOKUP($A61,'EV Distribution'!$A$2:$B$11,2),0)*'EV Scenarios'!Q$2</f>
        <v>0.18446579361564788</v>
      </c>
      <c r="R61" s="5">
        <f>'[3]Pc, Winter, S3'!R61*Main!$B$8+_xlfn.IFNA(VLOOKUP($A61,'EV Distribution'!$A$2:$B$11,2),0)*'EV Scenarios'!R$2</f>
        <v>0.16569302454692786</v>
      </c>
      <c r="S61" s="5">
        <f>'[3]Pc, Winter, S3'!S61*Main!$B$8+_xlfn.IFNA(VLOOKUP($A61,'EV Distribution'!$A$2:$B$11,2),0)*'EV Scenarios'!S$2</f>
        <v>0.19327755688630913</v>
      </c>
      <c r="T61" s="5">
        <f>'[3]Pc, Winter, S3'!T61*Main!$B$8+_xlfn.IFNA(VLOOKUP($A61,'EV Distribution'!$A$2:$B$11,2),0)*'EV Scenarios'!T$2</f>
        <v>0.16875709155941704</v>
      </c>
      <c r="U61" s="5">
        <f>'[3]Pc, Winter, S3'!U61*Main!$B$8+_xlfn.IFNA(VLOOKUP($A61,'EV Distribution'!$A$2:$B$11,2),0)*'EV Scenarios'!U$2</f>
        <v>0.16299472824738906</v>
      </c>
      <c r="V61" s="5">
        <f>'[3]Pc, Winter, S3'!V61*Main!$B$8+_xlfn.IFNA(VLOOKUP($A61,'EV Distribution'!$A$2:$B$11,2),0)*'EV Scenarios'!V$2</f>
        <v>0.17168985355013869</v>
      </c>
      <c r="W61" s="5">
        <f>'[3]Pc, Winter, S3'!W61*Main!$B$8+_xlfn.IFNA(VLOOKUP($A61,'EV Distribution'!$A$2:$B$11,2),0)*'EV Scenarios'!W$2</f>
        <v>0.15756666996334867</v>
      </c>
      <c r="X61" s="5">
        <f>'[3]Pc, Winter, S3'!X61*Main!$B$8+_xlfn.IFNA(VLOOKUP($A61,'EV Distribution'!$A$2:$B$11,2),0)*'EV Scenarios'!X$2</f>
        <v>0.21064695543214046</v>
      </c>
      <c r="Y61" s="5">
        <f>'[3]Pc, Winter, S3'!Y61*Main!$B$8+_xlfn.IFNA(VLOOKUP($A61,'EV Distribution'!$A$2:$B$11,2),0)*'EV Scenarios'!Y$2</f>
        <v>0.2172158653276493</v>
      </c>
    </row>
    <row r="62" spans="1:25" x14ac:dyDescent="0.25">
      <c r="A62">
        <v>105</v>
      </c>
      <c r="B62" s="5">
        <f>'[3]Pc, Winter, S3'!B62*Main!$B$8+_xlfn.IFNA(VLOOKUP($A62,'EV Distribution'!$A$2:$B$11,2),0)*'EV Scenarios'!B$2</f>
        <v>0.12667183615895683</v>
      </c>
      <c r="C62" s="5">
        <f>'[3]Pc, Winter, S3'!C62*Main!$B$8+_xlfn.IFNA(VLOOKUP($A62,'EV Distribution'!$A$2:$B$11,2),0)*'EV Scenarios'!C$2</f>
        <v>0.13071527689438284</v>
      </c>
      <c r="D62" s="5">
        <f>'[3]Pc, Winter, S3'!D62*Main!$B$8+_xlfn.IFNA(VLOOKUP($A62,'EV Distribution'!$A$2:$B$11,2),0)*'EV Scenarios'!D$2</f>
        <v>0.11691342339371902</v>
      </c>
      <c r="E62" s="5">
        <f>'[3]Pc, Winter, S3'!E62*Main!$B$8+_xlfn.IFNA(VLOOKUP($A62,'EV Distribution'!$A$2:$B$11,2),0)*'EV Scenarios'!E$2</f>
        <v>0.11074904259659941</v>
      </c>
      <c r="F62" s="5">
        <f>'[3]Pc, Winter, S3'!F62*Main!$B$8+_xlfn.IFNA(VLOOKUP($A62,'EV Distribution'!$A$2:$B$11,2),0)*'EV Scenarios'!F$2</f>
        <v>9.2336113899737435E-2</v>
      </c>
      <c r="G62" s="5">
        <f>'[3]Pc, Winter, S3'!G62*Main!$B$8+_xlfn.IFNA(VLOOKUP($A62,'EV Distribution'!$A$2:$B$11,2),0)*'EV Scenarios'!G$2</f>
        <v>7.9421141455481473E-2</v>
      </c>
      <c r="H62" s="5">
        <f>'[3]Pc, Winter, S3'!H62*Main!$B$8+_xlfn.IFNA(VLOOKUP($A62,'EV Distribution'!$A$2:$B$11,2),0)*'EV Scenarios'!H$2</f>
        <v>9.5819429360421093E-2</v>
      </c>
      <c r="I62" s="5">
        <f>'[3]Pc, Winter, S3'!I62*Main!$B$8+_xlfn.IFNA(VLOOKUP($A62,'EV Distribution'!$A$2:$B$11,2),0)*'EV Scenarios'!I$2</f>
        <v>2.225596259770081E-2</v>
      </c>
      <c r="J62" s="5">
        <f>'[3]Pc, Winter, S3'!J62*Main!$B$8+_xlfn.IFNA(VLOOKUP($A62,'EV Distribution'!$A$2:$B$11,2),0)*'EV Scenarios'!J$2</f>
        <v>2.1876834291873183E-2</v>
      </c>
      <c r="K62" s="5">
        <f>'[3]Pc, Winter, S3'!K62*Main!$B$8+_xlfn.IFNA(VLOOKUP($A62,'EV Distribution'!$A$2:$B$11,2),0)*'EV Scenarios'!K$2</f>
        <v>3.0842972664557274E-2</v>
      </c>
      <c r="L62" s="5">
        <f>'[3]Pc, Winter, S3'!L62*Main!$B$8+_xlfn.IFNA(VLOOKUP($A62,'EV Distribution'!$A$2:$B$11,2),0)*'EV Scenarios'!L$2</f>
        <v>2.4093827430866965E-2</v>
      </c>
      <c r="M62" s="5">
        <f>'[3]Pc, Winter, S3'!M62*Main!$B$8+_xlfn.IFNA(VLOOKUP($A62,'EV Distribution'!$A$2:$B$11,2),0)*'EV Scenarios'!M$2</f>
        <v>2.7746635304445957E-2</v>
      </c>
      <c r="N62" s="5">
        <f>'[3]Pc, Winter, S3'!N62*Main!$B$8+_xlfn.IFNA(VLOOKUP($A62,'EV Distribution'!$A$2:$B$11,2),0)*'EV Scenarios'!N$2</f>
        <v>3.6263650680321183E-2</v>
      </c>
      <c r="O62" s="5">
        <f>'[3]Pc, Winter, S3'!O62*Main!$B$8+_xlfn.IFNA(VLOOKUP($A62,'EV Distribution'!$A$2:$B$11,2),0)*'EV Scenarios'!O$2</f>
        <v>5.4237840737791088E-2</v>
      </c>
      <c r="P62" s="5">
        <f>'[3]Pc, Winter, S3'!P62*Main!$B$8+_xlfn.IFNA(VLOOKUP($A62,'EV Distribution'!$A$2:$B$11,2),0)*'EV Scenarios'!P$2</f>
        <v>5.3779204478207852E-2</v>
      </c>
      <c r="Q62" s="5">
        <f>'[3]Pc, Winter, S3'!Q62*Main!$B$8+_xlfn.IFNA(VLOOKUP($A62,'EV Distribution'!$A$2:$B$11,2),0)*'EV Scenarios'!Q$2</f>
        <v>5.2554689019982698E-2</v>
      </c>
      <c r="R62" s="5">
        <f>'[3]Pc, Winter, S3'!R62*Main!$B$8+_xlfn.IFNA(VLOOKUP($A62,'EV Distribution'!$A$2:$B$11,2),0)*'EV Scenarios'!R$2</f>
        <v>3.6205328416322478E-2</v>
      </c>
      <c r="S62" s="5">
        <f>'[3]Pc, Winter, S3'!S62*Main!$B$8+_xlfn.IFNA(VLOOKUP($A62,'EV Distribution'!$A$2:$B$11,2),0)*'EV Scenarios'!S$2</f>
        <v>6.170582666561443E-2</v>
      </c>
      <c r="T62" s="5">
        <f>'[3]Pc, Winter, S3'!T62*Main!$B$8+_xlfn.IFNA(VLOOKUP($A62,'EV Distribution'!$A$2:$B$11,2),0)*'EV Scenarios'!T$2</f>
        <v>4.2472893383845689E-2</v>
      </c>
      <c r="U62" s="5">
        <f>'[3]Pc, Winter, S3'!U62*Main!$B$8+_xlfn.IFNA(VLOOKUP($A62,'EV Distribution'!$A$2:$B$11,2),0)*'EV Scenarios'!U$2</f>
        <v>3.6778170533981393E-2</v>
      </c>
      <c r="V62" s="5">
        <f>'[3]Pc, Winter, S3'!V62*Main!$B$8+_xlfn.IFNA(VLOOKUP($A62,'EV Distribution'!$A$2:$B$11,2),0)*'EV Scenarios'!V$2</f>
        <v>4.8464191991105146E-2</v>
      </c>
      <c r="W62" s="5">
        <f>'[3]Pc, Winter, S3'!W62*Main!$B$8+_xlfn.IFNA(VLOOKUP($A62,'EV Distribution'!$A$2:$B$11,2),0)*'EV Scenarios'!W$2</f>
        <v>3.6920722187539334E-2</v>
      </c>
      <c r="X62" s="5">
        <f>'[3]Pc, Winter, S3'!X62*Main!$B$8+_xlfn.IFNA(VLOOKUP($A62,'EV Distribution'!$A$2:$B$11,2),0)*'EV Scenarios'!X$2</f>
        <v>0.1050669902718905</v>
      </c>
      <c r="Y62" s="5">
        <f>'[3]Pc, Winter, S3'!Y62*Main!$B$8+_xlfn.IFNA(VLOOKUP($A62,'EV Distribution'!$A$2:$B$11,2),0)*'EV Scenarios'!Y$2</f>
        <v>0.12152299649700064</v>
      </c>
    </row>
    <row r="63" spans="1:25" x14ac:dyDescent="0.25">
      <c r="A63">
        <v>88</v>
      </c>
      <c r="B63" s="5">
        <f>'[3]Pc, Winter, S3'!B63*Main!$B$8+_xlfn.IFNA(VLOOKUP($A63,'EV Distribution'!$A$2:$B$11,2),0)*'EV Scenarios'!B$2</f>
        <v>0.17570982208272362</v>
      </c>
      <c r="C63" s="5">
        <f>'[3]Pc, Winter, S3'!C63*Main!$B$8+_xlfn.IFNA(VLOOKUP($A63,'EV Distribution'!$A$2:$B$11,2),0)*'EV Scenarios'!C$2</f>
        <v>0.17489410195734503</v>
      </c>
      <c r="D63" s="5">
        <f>'[3]Pc, Winter, S3'!D63*Main!$B$8+_xlfn.IFNA(VLOOKUP($A63,'EV Distribution'!$A$2:$B$11,2),0)*'EV Scenarios'!D$2</f>
        <v>0.156807510655569</v>
      </c>
      <c r="E63" s="5">
        <f>'[3]Pc, Winter, S3'!E63*Main!$B$8+_xlfn.IFNA(VLOOKUP($A63,'EV Distribution'!$A$2:$B$11,2),0)*'EV Scenarios'!E$2</f>
        <v>0.15076876192755292</v>
      </c>
      <c r="F63" s="5">
        <f>'[3]Pc, Winter, S3'!F63*Main!$B$8+_xlfn.IFNA(VLOOKUP($A63,'EV Distribution'!$A$2:$B$11,2),0)*'EV Scenarios'!F$2</f>
        <v>0.13010211341417868</v>
      </c>
      <c r="G63" s="5">
        <f>'[3]Pc, Winter, S3'!G63*Main!$B$8+_xlfn.IFNA(VLOOKUP($A63,'EV Distribution'!$A$2:$B$11,2),0)*'EV Scenarios'!G$2</f>
        <v>0.11729361529834395</v>
      </c>
      <c r="H63" s="5">
        <f>'[3]Pc, Winter, S3'!H63*Main!$B$8+_xlfn.IFNA(VLOOKUP($A63,'EV Distribution'!$A$2:$B$11,2),0)*'EV Scenarios'!H$2</f>
        <v>0.13467334051568525</v>
      </c>
      <c r="I63" s="5">
        <f>'[3]Pc, Winter, S3'!I63*Main!$B$8+_xlfn.IFNA(VLOOKUP($A63,'EV Distribution'!$A$2:$B$11,2),0)*'EV Scenarios'!I$2</f>
        <v>6.0727761553354374E-2</v>
      </c>
      <c r="J63" s="5">
        <f>'[3]Pc, Winter, S3'!J63*Main!$B$8+_xlfn.IFNA(VLOOKUP($A63,'EV Distribution'!$A$2:$B$11,2),0)*'EV Scenarios'!J$2</f>
        <v>6.1266252236660178E-2</v>
      </c>
      <c r="K63" s="5">
        <f>'[3]Pc, Winter, S3'!K63*Main!$B$8+_xlfn.IFNA(VLOOKUP($A63,'EV Distribution'!$A$2:$B$11,2),0)*'EV Scenarios'!K$2</f>
        <v>6.8140627207640039E-2</v>
      </c>
      <c r="L63" s="5">
        <f>'[3]Pc, Winter, S3'!L63*Main!$B$8+_xlfn.IFNA(VLOOKUP($A63,'EV Distribution'!$A$2:$B$11,2),0)*'EV Scenarios'!L$2</f>
        <v>6.0330365922926003E-2</v>
      </c>
      <c r="M63" s="5">
        <f>'[3]Pc, Winter, S3'!M63*Main!$B$8+_xlfn.IFNA(VLOOKUP($A63,'EV Distribution'!$A$2:$B$11,2),0)*'EV Scenarios'!M$2</f>
        <v>6.44804825740697E-2</v>
      </c>
      <c r="N63" s="5">
        <f>'[3]Pc, Winter, S3'!N63*Main!$B$8+_xlfn.IFNA(VLOOKUP($A63,'EV Distribution'!$A$2:$B$11,2),0)*'EV Scenarios'!N$2</f>
        <v>7.2448179446581717E-2</v>
      </c>
      <c r="O63" s="5">
        <f>'[3]Pc, Winter, S3'!O63*Main!$B$8+_xlfn.IFNA(VLOOKUP($A63,'EV Distribution'!$A$2:$B$11,2),0)*'EV Scenarios'!O$2</f>
        <v>8.9601463194108444E-2</v>
      </c>
      <c r="P63" s="5">
        <f>'[3]Pc, Winter, S3'!P63*Main!$B$8+_xlfn.IFNA(VLOOKUP($A63,'EV Distribution'!$A$2:$B$11,2),0)*'EV Scenarios'!P$2</f>
        <v>8.8146765557661683E-2</v>
      </c>
      <c r="Q63" s="5">
        <f>'[3]Pc, Winter, S3'!Q63*Main!$B$8+_xlfn.IFNA(VLOOKUP($A63,'EV Distribution'!$A$2:$B$11,2),0)*'EV Scenarios'!Q$2</f>
        <v>8.7779569879882585E-2</v>
      </c>
      <c r="R63" s="5">
        <f>'[3]Pc, Winter, S3'!R63*Main!$B$8+_xlfn.IFNA(VLOOKUP($A63,'EV Distribution'!$A$2:$B$11,2),0)*'EV Scenarios'!R$2</f>
        <v>7.1750150646379116E-2</v>
      </c>
      <c r="S63" s="5">
        <f>'[3]Pc, Winter, S3'!S63*Main!$B$8+_xlfn.IFNA(VLOOKUP($A63,'EV Distribution'!$A$2:$B$11,2),0)*'EV Scenarios'!S$2</f>
        <v>0.10125415091161691</v>
      </c>
      <c r="T63" s="5">
        <f>'[3]Pc, Winter, S3'!T63*Main!$B$8+_xlfn.IFNA(VLOOKUP($A63,'EV Distribution'!$A$2:$B$11,2),0)*'EV Scenarios'!T$2</f>
        <v>9.0951123852037602E-2</v>
      </c>
      <c r="U63" s="5">
        <f>'[3]Pc, Winter, S3'!U63*Main!$B$8+_xlfn.IFNA(VLOOKUP($A63,'EV Distribution'!$A$2:$B$11,2),0)*'EV Scenarios'!U$2</f>
        <v>9.1176326966844662E-2</v>
      </c>
      <c r="V63" s="5">
        <f>'[3]Pc, Winter, S3'!V63*Main!$B$8+_xlfn.IFNA(VLOOKUP($A63,'EV Distribution'!$A$2:$B$11,2),0)*'EV Scenarios'!V$2</f>
        <v>0.10191486415320883</v>
      </c>
      <c r="W63" s="5">
        <f>'[3]Pc, Winter, S3'!W63*Main!$B$8+_xlfn.IFNA(VLOOKUP($A63,'EV Distribution'!$A$2:$B$11,2),0)*'EV Scenarios'!W$2</f>
        <v>9.1406906453254083E-2</v>
      </c>
      <c r="X63" s="5">
        <f>'[3]Pc, Winter, S3'!X63*Main!$B$8+_xlfn.IFNA(VLOOKUP($A63,'EV Distribution'!$A$2:$B$11,2),0)*'EV Scenarios'!X$2</f>
        <v>0.15985293483906657</v>
      </c>
      <c r="Y63" s="5">
        <f>'[3]Pc, Winter, S3'!Y63*Main!$B$8+_xlfn.IFNA(VLOOKUP($A63,'EV Distribution'!$A$2:$B$11,2),0)*'EV Scenarios'!Y$2</f>
        <v>0.1684795756128501</v>
      </c>
    </row>
    <row r="64" spans="1:25" x14ac:dyDescent="0.25">
      <c r="A64">
        <v>69</v>
      </c>
      <c r="B64" s="5">
        <f>'[3]Pc, Winter, S3'!B64*Main!$B$8+_xlfn.IFNA(VLOOKUP($A64,'EV Distribution'!$A$2:$B$11,2),0)*'EV Scenarios'!B$2</f>
        <v>0.16686445993651169</v>
      </c>
      <c r="C64" s="5">
        <f>'[3]Pc, Winter, S3'!C64*Main!$B$8+_xlfn.IFNA(VLOOKUP($A64,'EV Distribution'!$A$2:$B$11,2),0)*'EV Scenarios'!C$2</f>
        <v>0.16572558761053421</v>
      </c>
      <c r="D64" s="5">
        <f>'[3]Pc, Winter, S3'!D64*Main!$B$8+_xlfn.IFNA(VLOOKUP($A64,'EV Distribution'!$A$2:$B$11,2),0)*'EV Scenarios'!D$2</f>
        <v>0.15133005424947388</v>
      </c>
      <c r="E64" s="5">
        <f>'[3]Pc, Winter, S3'!E64*Main!$B$8+_xlfn.IFNA(VLOOKUP($A64,'EV Distribution'!$A$2:$B$11,2),0)*'EV Scenarios'!E$2</f>
        <v>0.14496569815182225</v>
      </c>
      <c r="F64" s="5">
        <f>'[3]Pc, Winter, S3'!F64*Main!$B$8+_xlfn.IFNA(VLOOKUP($A64,'EV Distribution'!$A$2:$B$11,2),0)*'EV Scenarios'!F$2</f>
        <v>0.1271857209158701</v>
      </c>
      <c r="G64" s="5">
        <f>'[3]Pc, Winter, S3'!G64*Main!$B$8+_xlfn.IFNA(VLOOKUP($A64,'EV Distribution'!$A$2:$B$11,2),0)*'EV Scenarios'!G$2</f>
        <v>0.11411110082740342</v>
      </c>
      <c r="H64" s="5">
        <f>'[3]Pc, Winter, S3'!H64*Main!$B$8+_xlfn.IFNA(VLOOKUP($A64,'EV Distribution'!$A$2:$B$11,2),0)*'EV Scenarios'!H$2</f>
        <v>0.13134239234566025</v>
      </c>
      <c r="I64" s="5">
        <f>'[3]Pc, Winter, S3'!I64*Main!$B$8+_xlfn.IFNA(VLOOKUP($A64,'EV Distribution'!$A$2:$B$11,2),0)*'EV Scenarios'!I$2</f>
        <v>5.7682387646797062E-2</v>
      </c>
      <c r="J64" s="5">
        <f>'[3]Pc, Winter, S3'!J64*Main!$B$8+_xlfn.IFNA(VLOOKUP($A64,'EV Distribution'!$A$2:$B$11,2),0)*'EV Scenarios'!J$2</f>
        <v>5.7847987478896239E-2</v>
      </c>
      <c r="K64" s="5">
        <f>'[3]Pc, Winter, S3'!K64*Main!$B$8+_xlfn.IFNA(VLOOKUP($A64,'EV Distribution'!$A$2:$B$11,2),0)*'EV Scenarios'!K$2</f>
        <v>6.8742379437072232E-2</v>
      </c>
      <c r="L64" s="5">
        <f>'[3]Pc, Winter, S3'!L64*Main!$B$8+_xlfn.IFNA(VLOOKUP($A64,'EV Distribution'!$A$2:$B$11,2),0)*'EV Scenarios'!L$2</f>
        <v>5.9834742919007165E-2</v>
      </c>
      <c r="M64" s="5">
        <f>'[3]Pc, Winter, S3'!M64*Main!$B$8+_xlfn.IFNA(VLOOKUP($A64,'EV Distribution'!$A$2:$B$11,2),0)*'EV Scenarios'!M$2</f>
        <v>6.2708545118602993E-2</v>
      </c>
      <c r="N64" s="5">
        <f>'[3]Pc, Winter, S3'!N64*Main!$B$8+_xlfn.IFNA(VLOOKUP($A64,'EV Distribution'!$A$2:$B$11,2),0)*'EV Scenarios'!N$2</f>
        <v>7.2195584572860128E-2</v>
      </c>
      <c r="O64" s="5">
        <f>'[3]Pc, Winter, S3'!O64*Main!$B$8+_xlfn.IFNA(VLOOKUP($A64,'EV Distribution'!$A$2:$B$11,2),0)*'EV Scenarios'!O$2</f>
        <v>9.176996304723764E-2</v>
      </c>
      <c r="P64" s="5">
        <f>'[3]Pc, Winter, S3'!P64*Main!$B$8+_xlfn.IFNA(VLOOKUP($A64,'EV Distribution'!$A$2:$B$11,2),0)*'EV Scenarios'!P$2</f>
        <v>8.7653480837797976E-2</v>
      </c>
      <c r="Q64" s="5">
        <f>'[3]Pc, Winter, S3'!Q64*Main!$B$8+_xlfn.IFNA(VLOOKUP($A64,'EV Distribution'!$A$2:$B$11,2),0)*'EV Scenarios'!Q$2</f>
        <v>8.489009394732909E-2</v>
      </c>
      <c r="R64" s="5">
        <f>'[3]Pc, Winter, S3'!R64*Main!$B$8+_xlfn.IFNA(VLOOKUP($A64,'EV Distribution'!$A$2:$B$11,2),0)*'EV Scenarios'!R$2</f>
        <v>7.1076908640129596E-2</v>
      </c>
      <c r="S64" s="5">
        <f>'[3]Pc, Winter, S3'!S64*Main!$B$8+_xlfn.IFNA(VLOOKUP($A64,'EV Distribution'!$A$2:$B$11,2),0)*'EV Scenarios'!S$2</f>
        <v>0.10345593376323166</v>
      </c>
      <c r="T64" s="5">
        <f>'[3]Pc, Winter, S3'!T64*Main!$B$8+_xlfn.IFNA(VLOOKUP($A64,'EV Distribution'!$A$2:$B$11,2),0)*'EV Scenarios'!T$2</f>
        <v>9.3748436268881283E-2</v>
      </c>
      <c r="U64" s="5">
        <f>'[3]Pc, Winter, S3'!U64*Main!$B$8+_xlfn.IFNA(VLOOKUP($A64,'EV Distribution'!$A$2:$B$11,2),0)*'EV Scenarios'!U$2</f>
        <v>9.3487013016796475E-2</v>
      </c>
      <c r="V64" s="5">
        <f>'[3]Pc, Winter, S3'!V64*Main!$B$8+_xlfn.IFNA(VLOOKUP($A64,'EV Distribution'!$A$2:$B$11,2),0)*'EV Scenarios'!V$2</f>
        <v>0.10761591948344938</v>
      </c>
      <c r="W64" s="5">
        <f>'[3]Pc, Winter, S3'!W64*Main!$B$8+_xlfn.IFNA(VLOOKUP($A64,'EV Distribution'!$A$2:$B$11,2),0)*'EV Scenarios'!W$2</f>
        <v>9.4808951374346057E-2</v>
      </c>
      <c r="X64" s="5">
        <f>'[3]Pc, Winter, S3'!X64*Main!$B$8+_xlfn.IFNA(VLOOKUP($A64,'EV Distribution'!$A$2:$B$11,2),0)*'EV Scenarios'!X$2</f>
        <v>0.15611787145608624</v>
      </c>
      <c r="Y64" s="5">
        <f>'[3]Pc, Winter, S3'!Y64*Main!$B$8+_xlfn.IFNA(VLOOKUP($A64,'EV Distribution'!$A$2:$B$11,2),0)*'EV Scenarios'!Y$2</f>
        <v>0.16989372989318308</v>
      </c>
    </row>
    <row r="65" spans="1:25" x14ac:dyDescent="0.25">
      <c r="A65">
        <v>82</v>
      </c>
      <c r="B65" s="5">
        <f>'[3]Pc, Winter, S3'!B65*Main!$B$8+_xlfn.IFNA(VLOOKUP($A65,'EV Distribution'!$A$2:$B$11,2),0)*'EV Scenarios'!B$2</f>
        <v>0.11729000000000001</v>
      </c>
      <c r="C65" s="5">
        <f>'[3]Pc, Winter, S3'!C65*Main!$B$8+_xlfn.IFNA(VLOOKUP($A65,'EV Distribution'!$A$2:$B$11,2),0)*'EV Scenarios'!C$2</f>
        <v>0.12213400000000002</v>
      </c>
      <c r="D65" s="5">
        <f>'[3]Pc, Winter, S3'!D65*Main!$B$8+_xlfn.IFNA(VLOOKUP($A65,'EV Distribution'!$A$2:$B$11,2),0)*'EV Scenarios'!D$2</f>
        <v>0.109384</v>
      </c>
      <c r="E65" s="5">
        <f>'[3]Pc, Winter, S3'!E65*Main!$B$8+_xlfn.IFNA(VLOOKUP($A65,'EV Distribution'!$A$2:$B$11,2),0)*'EV Scenarios'!E$2</f>
        <v>0.10410200000000001</v>
      </c>
      <c r="F65" s="5">
        <f>'[3]Pc, Winter, S3'!F65*Main!$B$8+_xlfn.IFNA(VLOOKUP($A65,'EV Distribution'!$A$2:$B$11,2),0)*'EV Scenarios'!F$2</f>
        <v>8.5874000000000006E-2</v>
      </c>
      <c r="G65" s="5">
        <f>'[3]Pc, Winter, S3'!G65*Main!$B$8+_xlfn.IFNA(VLOOKUP($A65,'EV Distribution'!$A$2:$B$11,2),0)*'EV Scenarios'!G$2</f>
        <v>7.3097999999999996E-2</v>
      </c>
      <c r="H65" s="5">
        <f>'[3]Pc, Winter, S3'!H65*Main!$B$8+_xlfn.IFNA(VLOOKUP($A65,'EV Distribution'!$A$2:$B$11,2),0)*'EV Scenarios'!H$2</f>
        <v>9.0285000000000004E-2</v>
      </c>
      <c r="I65" s="5">
        <f>'[3]Pc, Winter, S3'!I65*Main!$B$8+_xlfn.IFNA(VLOOKUP($A65,'EV Distribution'!$A$2:$B$11,2),0)*'EV Scenarios'!I$2</f>
        <v>1.6195000000000001E-2</v>
      </c>
      <c r="J65" s="5">
        <f>'[3]Pc, Winter, S3'!J65*Main!$B$8+_xlfn.IFNA(VLOOKUP($A65,'EV Distribution'!$A$2:$B$11,2),0)*'EV Scenarios'!J$2</f>
        <v>1.3996000000000001E-2</v>
      </c>
      <c r="K65" s="5">
        <f>'[3]Pc, Winter, S3'!K65*Main!$B$8+_xlfn.IFNA(VLOOKUP($A65,'EV Distribution'!$A$2:$B$11,2),0)*'EV Scenarios'!K$2</f>
        <v>2.1092E-2</v>
      </c>
      <c r="L65" s="5">
        <f>'[3]Pc, Winter, S3'!L65*Main!$B$8+_xlfn.IFNA(VLOOKUP($A65,'EV Distribution'!$A$2:$B$11,2),0)*'EV Scenarios'!L$2</f>
        <v>1.2076000000000002E-2</v>
      </c>
      <c r="M65" s="5">
        <f>'[3]Pc, Winter, S3'!M65*Main!$B$8+_xlfn.IFNA(VLOOKUP($A65,'EV Distribution'!$A$2:$B$11,2),0)*'EV Scenarios'!M$2</f>
        <v>1.4008000000000001E-2</v>
      </c>
      <c r="N65" s="5">
        <f>'[3]Pc, Winter, S3'!N65*Main!$B$8+_xlfn.IFNA(VLOOKUP($A65,'EV Distribution'!$A$2:$B$11,2),0)*'EV Scenarios'!N$2</f>
        <v>2.2302000000000002E-2</v>
      </c>
      <c r="O65" s="5">
        <f>'[3]Pc, Winter, S3'!O65*Main!$B$8+_xlfn.IFNA(VLOOKUP($A65,'EV Distribution'!$A$2:$B$11,2),0)*'EV Scenarios'!O$2</f>
        <v>4.1567E-2</v>
      </c>
      <c r="P65" s="5">
        <f>'[3]Pc, Winter, S3'!P65*Main!$B$8+_xlfn.IFNA(VLOOKUP($A65,'EV Distribution'!$A$2:$B$11,2),0)*'EV Scenarios'!P$2</f>
        <v>4.088E-2</v>
      </c>
      <c r="Q65" s="5">
        <f>'[3]Pc, Winter, S3'!Q65*Main!$B$8+_xlfn.IFNA(VLOOKUP($A65,'EV Distribution'!$A$2:$B$11,2),0)*'EV Scenarios'!Q$2</f>
        <v>4.0885000000000005E-2</v>
      </c>
      <c r="R65" s="5">
        <f>'[3]Pc, Winter, S3'!R65*Main!$B$8+_xlfn.IFNA(VLOOKUP($A65,'EV Distribution'!$A$2:$B$11,2),0)*'EV Scenarios'!R$2</f>
        <v>2.4487999999999999E-2</v>
      </c>
      <c r="S65" s="5">
        <f>'[3]Pc, Winter, S3'!S65*Main!$B$8+_xlfn.IFNA(VLOOKUP($A65,'EV Distribution'!$A$2:$B$11,2),0)*'EV Scenarios'!S$2</f>
        <v>4.9911000000000004E-2</v>
      </c>
      <c r="T65" s="5">
        <f>'[3]Pc, Winter, S3'!T65*Main!$B$8+_xlfn.IFNA(VLOOKUP($A65,'EV Distribution'!$A$2:$B$11,2),0)*'EV Scenarios'!T$2</f>
        <v>2.8586E-2</v>
      </c>
      <c r="U65" s="5">
        <f>'[3]Pc, Winter, S3'!U65*Main!$B$8+_xlfn.IFNA(VLOOKUP($A65,'EV Distribution'!$A$2:$B$11,2),0)*'EV Scenarios'!U$2</f>
        <v>2.0591000000000002E-2</v>
      </c>
      <c r="V65" s="5">
        <f>'[3]Pc, Winter, S3'!V65*Main!$B$8+_xlfn.IFNA(VLOOKUP($A65,'EV Distribution'!$A$2:$B$11,2),0)*'EV Scenarios'!V$2</f>
        <v>3.0818000000000002E-2</v>
      </c>
      <c r="W65" s="5">
        <f>'[3]Pc, Winter, S3'!W65*Main!$B$8+_xlfn.IFNA(VLOOKUP($A65,'EV Distribution'!$A$2:$B$11,2),0)*'EV Scenarios'!W$2</f>
        <v>1.9885E-2</v>
      </c>
      <c r="X65" s="5">
        <f>'[3]Pc, Winter, S3'!X65*Main!$B$8+_xlfn.IFNA(VLOOKUP($A65,'EV Distribution'!$A$2:$B$11,2),0)*'EV Scenarios'!X$2</f>
        <v>9.0730000000000005E-2</v>
      </c>
      <c r="Y65" s="5">
        <f>'[3]Pc, Winter, S3'!Y65*Main!$B$8+_xlfn.IFNA(VLOOKUP($A65,'EV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'[3]Pc, Winter, S3'!B66*Main!$B$8+_xlfn.IFNA(VLOOKUP($A66,'EV Distribution'!$A$2:$B$11,2),0)*'EV Scenarios'!B$2</f>
        <v>0.19194669824730548</v>
      </c>
      <c r="C66" s="5">
        <f>'[3]Pc, Winter, S3'!C66*Main!$B$8+_xlfn.IFNA(VLOOKUP($A66,'EV Distribution'!$A$2:$B$11,2),0)*'EV Scenarios'!C$2</f>
        <v>0.17965476472086678</v>
      </c>
      <c r="D66" s="5">
        <f>'[3]Pc, Winter, S3'!D66*Main!$B$8+_xlfn.IFNA(VLOOKUP($A66,'EV Distribution'!$A$2:$B$11,2),0)*'EV Scenarios'!D$2</f>
        <v>0.15517618992383564</v>
      </c>
      <c r="E66" s="5">
        <f>'[3]Pc, Winter, S3'!E66*Main!$B$8+_xlfn.IFNA(VLOOKUP($A66,'EV Distribution'!$A$2:$B$11,2),0)*'EV Scenarios'!E$2</f>
        <v>0.12595211756148711</v>
      </c>
      <c r="F66" s="5">
        <f>'[3]Pc, Winter, S3'!F66*Main!$B$8+_xlfn.IFNA(VLOOKUP($A66,'EV Distribution'!$A$2:$B$11,2),0)*'EV Scenarios'!F$2</f>
        <v>0.10547803091869248</v>
      </c>
      <c r="G66" s="5">
        <f>'[3]Pc, Winter, S3'!G66*Main!$B$8+_xlfn.IFNA(VLOOKUP($A66,'EV Distribution'!$A$2:$B$11,2),0)*'EV Scenarios'!G$2</f>
        <v>8.5221172065941903E-2</v>
      </c>
      <c r="H66" s="5">
        <f>'[3]Pc, Winter, S3'!H66*Main!$B$8+_xlfn.IFNA(VLOOKUP($A66,'EV Distribution'!$A$2:$B$11,2),0)*'EV Scenarios'!H$2</f>
        <v>0.10989521296536466</v>
      </c>
      <c r="I66" s="5">
        <f>'[3]Pc, Winter, S3'!I66*Main!$B$8+_xlfn.IFNA(VLOOKUP($A66,'EV Distribution'!$A$2:$B$11,2),0)*'EV Scenarios'!I$2</f>
        <v>4.6182280033391358E-2</v>
      </c>
      <c r="J66" s="5">
        <f>'[3]Pc, Winter, S3'!J66*Main!$B$8+_xlfn.IFNA(VLOOKUP($A66,'EV Distribution'!$A$2:$B$11,2),0)*'EV Scenarios'!J$2</f>
        <v>8.564241847202228E-2</v>
      </c>
      <c r="K66" s="5">
        <f>'[3]Pc, Winter, S3'!K66*Main!$B$8+_xlfn.IFNA(VLOOKUP($A66,'EV Distribution'!$A$2:$B$11,2),0)*'EV Scenarios'!K$2</f>
        <v>0.14723568314177188</v>
      </c>
      <c r="L66" s="5">
        <f>'[3]Pc, Winter, S3'!L66*Main!$B$8+_xlfn.IFNA(VLOOKUP($A66,'EV Distribution'!$A$2:$B$11,2),0)*'EV Scenarios'!L$2</f>
        <v>0.16984109645176421</v>
      </c>
      <c r="M66" s="5">
        <f>'[3]Pc, Winter, S3'!M66*Main!$B$8+_xlfn.IFNA(VLOOKUP($A66,'EV Distribution'!$A$2:$B$11,2),0)*'EV Scenarios'!M$2</f>
        <v>0.21791213905168749</v>
      </c>
      <c r="N66" s="5">
        <f>'[3]Pc, Winter, S3'!N66*Main!$B$8+_xlfn.IFNA(VLOOKUP($A66,'EV Distribution'!$A$2:$B$11,2),0)*'EV Scenarios'!N$2</f>
        <v>0.23673128507287983</v>
      </c>
      <c r="O66" s="5">
        <f>'[3]Pc, Winter, S3'!O66*Main!$B$8+_xlfn.IFNA(VLOOKUP($A66,'EV Distribution'!$A$2:$B$11,2),0)*'EV Scenarios'!O$2</f>
        <v>0.2333165930112206</v>
      </c>
      <c r="P66" s="5">
        <f>'[3]Pc, Winter, S3'!P66*Main!$B$8+_xlfn.IFNA(VLOOKUP($A66,'EV Distribution'!$A$2:$B$11,2),0)*'EV Scenarios'!P$2</f>
        <v>0.23143683466534398</v>
      </c>
      <c r="Q66" s="5">
        <f>'[3]Pc, Winter, S3'!Q66*Main!$B$8+_xlfn.IFNA(VLOOKUP($A66,'EV Distribution'!$A$2:$B$11,2),0)*'EV Scenarios'!Q$2</f>
        <v>0.22450912809605364</v>
      </c>
      <c r="R66" s="5">
        <f>'[3]Pc, Winter, S3'!R66*Main!$B$8+_xlfn.IFNA(VLOOKUP($A66,'EV Distribution'!$A$2:$B$11,2),0)*'EV Scenarios'!R$2</f>
        <v>0.19654222553806253</v>
      </c>
      <c r="S66" s="5">
        <f>'[3]Pc, Winter, S3'!S66*Main!$B$8+_xlfn.IFNA(VLOOKUP($A66,'EV Distribution'!$A$2:$B$11,2),0)*'EV Scenarios'!S$2</f>
        <v>0.22231744002046455</v>
      </c>
      <c r="T66" s="5">
        <f>'[3]Pc, Winter, S3'!T66*Main!$B$8+_xlfn.IFNA(VLOOKUP($A66,'EV Distribution'!$A$2:$B$11,2),0)*'EV Scenarios'!T$2</f>
        <v>0.20241142457265851</v>
      </c>
      <c r="U66" s="5">
        <f>'[3]Pc, Winter, S3'!U66*Main!$B$8+_xlfn.IFNA(VLOOKUP($A66,'EV Distribution'!$A$2:$B$11,2),0)*'EV Scenarios'!U$2</f>
        <v>0.20233394847580349</v>
      </c>
      <c r="V66" s="5">
        <f>'[3]Pc, Winter, S3'!V66*Main!$B$8+_xlfn.IFNA(VLOOKUP($A66,'EV Distribution'!$A$2:$B$11,2),0)*'EV Scenarios'!V$2</f>
        <v>0.22113790734675676</v>
      </c>
      <c r="W66" s="5">
        <f>'[3]Pc, Winter, S3'!W66*Main!$B$8+_xlfn.IFNA(VLOOKUP($A66,'EV Distribution'!$A$2:$B$11,2),0)*'EV Scenarios'!W$2</f>
        <v>0.20908706175438102</v>
      </c>
      <c r="X66" s="5">
        <f>'[3]Pc, Winter, S3'!X66*Main!$B$8+_xlfn.IFNA(VLOOKUP($A66,'EV Distribution'!$A$2:$B$11,2),0)*'EV Scenarios'!X$2</f>
        <v>0.27690792877108905</v>
      </c>
      <c r="Y66" s="5">
        <f>'[3]Pc, Winter, S3'!Y66*Main!$B$8+_xlfn.IFNA(VLOOKUP($A66,'EV Distribution'!$A$2:$B$11,2),0)*'EV Scenarios'!Y$2</f>
        <v>0.25129221974858884</v>
      </c>
    </row>
    <row r="67" spans="1:25" x14ac:dyDescent="0.25">
      <c r="A67">
        <v>27</v>
      </c>
      <c r="B67" s="5">
        <f>'[3]Pc, Winter, S3'!B67*Main!$B$8+_xlfn.IFNA(VLOOKUP($A67,'EV Distribution'!$A$2:$B$11,2),0)*'EV Scenarios'!B$2</f>
        <v>0.22919684255195305</v>
      </c>
      <c r="C67" s="5">
        <f>'[3]Pc, Winter, S3'!C67*Main!$B$8+_xlfn.IFNA(VLOOKUP($A67,'EV Distribution'!$A$2:$B$11,2),0)*'EV Scenarios'!C$2</f>
        <v>0.20084983897551334</v>
      </c>
      <c r="D67" s="5">
        <f>'[3]Pc, Winter, S3'!D67*Main!$B$8+_xlfn.IFNA(VLOOKUP($A67,'EV Distribution'!$A$2:$B$11,2),0)*'EV Scenarios'!D$2</f>
        <v>0.17997215938215916</v>
      </c>
      <c r="E67" s="5">
        <f>'[3]Pc, Winter, S3'!E67*Main!$B$8+_xlfn.IFNA(VLOOKUP($A67,'EV Distribution'!$A$2:$B$11,2),0)*'EV Scenarios'!E$2</f>
        <v>0.16536192463023663</v>
      </c>
      <c r="F67" s="5">
        <f>'[3]Pc, Winter, S3'!F67*Main!$B$8+_xlfn.IFNA(VLOOKUP($A67,'EV Distribution'!$A$2:$B$11,2),0)*'EV Scenarios'!F$2</f>
        <v>0.1382282735027732</v>
      </c>
      <c r="G67" s="5">
        <f>'[3]Pc, Winter, S3'!G67*Main!$B$8+_xlfn.IFNA(VLOOKUP($A67,'EV Distribution'!$A$2:$B$11,2),0)*'EV Scenarios'!G$2</f>
        <v>0.12237242290985662</v>
      </c>
      <c r="H67" s="5">
        <f>'[3]Pc, Winter, S3'!H67*Main!$B$8+_xlfn.IFNA(VLOOKUP($A67,'EV Distribution'!$A$2:$B$11,2),0)*'EV Scenarios'!H$2</f>
        <v>0.146370812219136</v>
      </c>
      <c r="I67" s="5">
        <f>'[3]Pc, Winter, S3'!I67*Main!$B$8+_xlfn.IFNA(VLOOKUP($A67,'EV Distribution'!$A$2:$B$11,2),0)*'EV Scenarios'!I$2</f>
        <v>7.5624179418446624E-2</v>
      </c>
      <c r="J67" s="5">
        <f>'[3]Pc, Winter, S3'!J67*Main!$B$8+_xlfn.IFNA(VLOOKUP($A67,'EV Distribution'!$A$2:$B$11,2),0)*'EV Scenarios'!J$2</f>
        <v>0.10279414608158779</v>
      </c>
      <c r="K67" s="5">
        <f>'[3]Pc, Winter, S3'!K67*Main!$B$8+_xlfn.IFNA(VLOOKUP($A67,'EV Distribution'!$A$2:$B$11,2),0)*'EV Scenarios'!K$2</f>
        <v>0.15094577521730196</v>
      </c>
      <c r="L67" s="5">
        <f>'[3]Pc, Winter, S3'!L67*Main!$B$8+_xlfn.IFNA(VLOOKUP($A67,'EV Distribution'!$A$2:$B$11,2),0)*'EV Scenarios'!L$2</f>
        <v>0.17576641081408328</v>
      </c>
      <c r="M67" s="5">
        <f>'[3]Pc, Winter, S3'!M67*Main!$B$8+_xlfn.IFNA(VLOOKUP($A67,'EV Distribution'!$A$2:$B$11,2),0)*'EV Scenarios'!M$2</f>
        <v>0.19301167062113031</v>
      </c>
      <c r="N67" s="5">
        <f>'[3]Pc, Winter, S3'!N67*Main!$B$8+_xlfn.IFNA(VLOOKUP($A67,'EV Distribution'!$A$2:$B$11,2),0)*'EV Scenarios'!N$2</f>
        <v>0.19816342331853315</v>
      </c>
      <c r="O67" s="5">
        <f>'[3]Pc, Winter, S3'!O67*Main!$B$8+_xlfn.IFNA(VLOOKUP($A67,'EV Distribution'!$A$2:$B$11,2),0)*'EV Scenarios'!O$2</f>
        <v>0.18973018223651761</v>
      </c>
      <c r="P67" s="5">
        <f>'[3]Pc, Winter, S3'!P67*Main!$B$8+_xlfn.IFNA(VLOOKUP($A67,'EV Distribution'!$A$2:$B$11,2),0)*'EV Scenarios'!P$2</f>
        <v>0.16059785384684525</v>
      </c>
      <c r="Q67" s="5">
        <f>'[3]Pc, Winter, S3'!Q67*Main!$B$8+_xlfn.IFNA(VLOOKUP($A67,'EV Distribution'!$A$2:$B$11,2),0)*'EV Scenarios'!Q$2</f>
        <v>0.15392669374028892</v>
      </c>
      <c r="R67" s="5">
        <f>'[3]Pc, Winter, S3'!R67*Main!$B$8+_xlfn.IFNA(VLOOKUP($A67,'EV Distribution'!$A$2:$B$11,2),0)*'EV Scenarios'!R$2</f>
        <v>0.13897408704197645</v>
      </c>
      <c r="S67" s="5">
        <f>'[3]Pc, Winter, S3'!S67*Main!$B$8+_xlfn.IFNA(VLOOKUP($A67,'EV Distribution'!$A$2:$B$11,2),0)*'EV Scenarios'!S$2</f>
        <v>0.15866315313528637</v>
      </c>
      <c r="T67" s="5">
        <f>'[3]Pc, Winter, S3'!T67*Main!$B$8+_xlfn.IFNA(VLOOKUP($A67,'EV Distribution'!$A$2:$B$11,2),0)*'EV Scenarios'!T$2</f>
        <v>0.18502453197781449</v>
      </c>
      <c r="U67" s="5">
        <f>'[3]Pc, Winter, S3'!U67*Main!$B$8+_xlfn.IFNA(VLOOKUP($A67,'EV Distribution'!$A$2:$B$11,2),0)*'EV Scenarios'!U$2</f>
        <v>0.19641294044841576</v>
      </c>
      <c r="V67" s="5">
        <f>'[3]Pc, Winter, S3'!V67*Main!$B$8+_xlfn.IFNA(VLOOKUP($A67,'EV Distribution'!$A$2:$B$11,2),0)*'EV Scenarios'!V$2</f>
        <v>0.20063306549927229</v>
      </c>
      <c r="W67" s="5">
        <f>'[3]Pc, Winter, S3'!W67*Main!$B$8+_xlfn.IFNA(VLOOKUP($A67,'EV Distribution'!$A$2:$B$11,2),0)*'EV Scenarios'!W$2</f>
        <v>0.18145131030560635</v>
      </c>
      <c r="X67" s="5">
        <f>'[3]Pc, Winter, S3'!X67*Main!$B$8+_xlfn.IFNA(VLOOKUP($A67,'EV Distribution'!$A$2:$B$11,2),0)*'EV Scenarios'!X$2</f>
        <v>0.24148003769211215</v>
      </c>
      <c r="Y67" s="5">
        <f>'[3]Pc, Winter, S3'!Y67*Main!$B$8+_xlfn.IFNA(VLOOKUP($A67,'EV Distribution'!$A$2:$B$11,2),0)*'EV Scenarios'!Y$2</f>
        <v>0.21096270349502402</v>
      </c>
    </row>
    <row r="68" spans="1:25" x14ac:dyDescent="0.25">
      <c r="A68">
        <v>55</v>
      </c>
      <c r="B68" s="5">
        <f>'[3]Pc, Winter, S3'!B68*Main!$B$8+_xlfn.IFNA(VLOOKUP($A68,'EV Distribution'!$A$2:$B$11,2),0)*'EV Scenarios'!B$2</f>
        <v>0.21076173041052043</v>
      </c>
      <c r="C68" s="5">
        <f>'[3]Pc, Winter, S3'!C68*Main!$B$8+_xlfn.IFNA(VLOOKUP($A68,'EV Distribution'!$A$2:$B$11,2),0)*'EV Scenarios'!C$2</f>
        <v>0.21476504453179335</v>
      </c>
      <c r="D68" s="5">
        <f>'[3]Pc, Winter, S3'!D68*Main!$B$8+_xlfn.IFNA(VLOOKUP($A68,'EV Distribution'!$A$2:$B$11,2),0)*'EV Scenarios'!D$2</f>
        <v>0.17501124605397389</v>
      </c>
      <c r="E68" s="5">
        <f>'[3]Pc, Winter, S3'!E68*Main!$B$8+_xlfn.IFNA(VLOOKUP($A68,'EV Distribution'!$A$2:$B$11,2),0)*'EV Scenarios'!E$2</f>
        <v>0.1579102160152378</v>
      </c>
      <c r="F68" s="5">
        <f>'[3]Pc, Winter, S3'!F68*Main!$B$8+_xlfn.IFNA(VLOOKUP($A68,'EV Distribution'!$A$2:$B$11,2),0)*'EV Scenarios'!F$2</f>
        <v>0.13895652830220873</v>
      </c>
      <c r="G68" s="5">
        <f>'[3]Pc, Winter, S3'!G68*Main!$B$8+_xlfn.IFNA(VLOOKUP($A68,'EV Distribution'!$A$2:$B$11,2),0)*'EV Scenarios'!G$2</f>
        <v>0.12627186047348751</v>
      </c>
      <c r="H68" s="5">
        <f>'[3]Pc, Winter, S3'!H68*Main!$B$8+_xlfn.IFNA(VLOOKUP($A68,'EV Distribution'!$A$2:$B$11,2),0)*'EV Scenarios'!H$2</f>
        <v>0.13108116200950456</v>
      </c>
      <c r="I68" s="5">
        <f>'[3]Pc, Winter, S3'!I68*Main!$B$8+_xlfn.IFNA(VLOOKUP($A68,'EV Distribution'!$A$2:$B$11,2),0)*'EV Scenarios'!I$2</f>
        <v>5.4713960584631426E-2</v>
      </c>
      <c r="J68" s="5">
        <f>'[3]Pc, Winter, S3'!J68*Main!$B$8+_xlfn.IFNA(VLOOKUP($A68,'EV Distribution'!$A$2:$B$11,2),0)*'EV Scenarios'!J$2</f>
        <v>0.10527763196608256</v>
      </c>
      <c r="K68" s="5">
        <f>'[3]Pc, Winter, S3'!K68*Main!$B$8+_xlfn.IFNA(VLOOKUP($A68,'EV Distribution'!$A$2:$B$11,2),0)*'EV Scenarios'!K$2</f>
        <v>0.16091245560869033</v>
      </c>
      <c r="L68" s="5">
        <f>'[3]Pc, Winter, S3'!L68*Main!$B$8+_xlfn.IFNA(VLOOKUP($A68,'EV Distribution'!$A$2:$B$11,2),0)*'EV Scenarios'!L$2</f>
        <v>0.19538840403230961</v>
      </c>
      <c r="M68" s="5">
        <f>'[3]Pc, Winter, S3'!M68*Main!$B$8+_xlfn.IFNA(VLOOKUP($A68,'EV Distribution'!$A$2:$B$11,2),0)*'EV Scenarios'!M$2</f>
        <v>0.22129718129894385</v>
      </c>
      <c r="N68" s="5">
        <f>'[3]Pc, Winter, S3'!N68*Main!$B$8+_xlfn.IFNA(VLOOKUP($A68,'EV Distribution'!$A$2:$B$11,2),0)*'EV Scenarios'!N$2</f>
        <v>0.24751157318375328</v>
      </c>
      <c r="O68" s="5">
        <f>'[3]Pc, Winter, S3'!O68*Main!$B$8+_xlfn.IFNA(VLOOKUP($A68,'EV Distribution'!$A$2:$B$11,2),0)*'EV Scenarios'!O$2</f>
        <v>0.24345178501939263</v>
      </c>
      <c r="P68" s="5">
        <f>'[3]Pc, Winter, S3'!P68*Main!$B$8+_xlfn.IFNA(VLOOKUP($A68,'EV Distribution'!$A$2:$B$11,2),0)*'EV Scenarios'!P$2</f>
        <v>0.1915027791684909</v>
      </c>
      <c r="Q68" s="5">
        <f>'[3]Pc, Winter, S3'!Q68*Main!$B$8+_xlfn.IFNA(VLOOKUP($A68,'EV Distribution'!$A$2:$B$11,2),0)*'EV Scenarios'!Q$2</f>
        <v>0.17060637989095567</v>
      </c>
      <c r="R68" s="5">
        <f>'[3]Pc, Winter, S3'!R68*Main!$B$8+_xlfn.IFNA(VLOOKUP($A68,'EV Distribution'!$A$2:$B$11,2),0)*'EV Scenarios'!R$2</f>
        <v>0.13645133335573026</v>
      </c>
      <c r="S68" s="5">
        <f>'[3]Pc, Winter, S3'!S68*Main!$B$8+_xlfn.IFNA(VLOOKUP($A68,'EV Distribution'!$A$2:$B$11,2),0)*'EV Scenarios'!S$2</f>
        <v>0.17676000014022308</v>
      </c>
      <c r="T68" s="5">
        <f>'[3]Pc, Winter, S3'!T68*Main!$B$8+_xlfn.IFNA(VLOOKUP($A68,'EV Distribution'!$A$2:$B$11,2),0)*'EV Scenarios'!T$2</f>
        <v>0.1824494272616238</v>
      </c>
      <c r="U68" s="5">
        <f>'[3]Pc, Winter, S3'!U68*Main!$B$8+_xlfn.IFNA(VLOOKUP($A68,'EV Distribution'!$A$2:$B$11,2),0)*'EV Scenarios'!U$2</f>
        <v>0.18410840935294723</v>
      </c>
      <c r="V68" s="5">
        <f>'[3]Pc, Winter, S3'!V68*Main!$B$8+_xlfn.IFNA(VLOOKUP($A68,'EV Distribution'!$A$2:$B$11,2),0)*'EV Scenarios'!V$2</f>
        <v>0.20127193718449574</v>
      </c>
      <c r="W68" s="5">
        <f>'[3]Pc, Winter, S3'!W68*Main!$B$8+_xlfn.IFNA(VLOOKUP($A68,'EV Distribution'!$A$2:$B$11,2),0)*'EV Scenarios'!W$2</f>
        <v>0.17226679615810125</v>
      </c>
      <c r="X68" s="5">
        <f>'[3]Pc, Winter, S3'!X68*Main!$B$8+_xlfn.IFNA(VLOOKUP($A68,'EV Distribution'!$A$2:$B$11,2),0)*'EV Scenarios'!X$2</f>
        <v>0.20990476034538491</v>
      </c>
      <c r="Y68" s="5">
        <f>'[3]Pc, Winter, S3'!Y68*Main!$B$8+_xlfn.IFNA(VLOOKUP($A68,'EV Distribution'!$A$2:$B$11,2),0)*'EV Scenarios'!Y$2</f>
        <v>0.19284704151461335</v>
      </c>
    </row>
    <row r="69" spans="1:25" x14ac:dyDescent="0.25">
      <c r="A69">
        <v>58</v>
      </c>
      <c r="B69" s="5">
        <f>'[3]Pc, Winter, S3'!B69*Main!$B$8+_xlfn.IFNA(VLOOKUP($A69,'EV Distribution'!$A$2:$B$11,2),0)*'EV Scenarios'!B$2</f>
        <v>0.19099444945248703</v>
      </c>
      <c r="C69" s="5">
        <f>'[3]Pc, Winter, S3'!C69*Main!$B$8+_xlfn.IFNA(VLOOKUP($A69,'EV Distribution'!$A$2:$B$11,2),0)*'EV Scenarios'!C$2</f>
        <v>0.16038968709899892</v>
      </c>
      <c r="D69" s="5">
        <f>'[3]Pc, Winter, S3'!D69*Main!$B$8+_xlfn.IFNA(VLOOKUP($A69,'EV Distribution'!$A$2:$B$11,2),0)*'EV Scenarios'!D$2</f>
        <v>0.14371659552165938</v>
      </c>
      <c r="E69" s="5">
        <f>'[3]Pc, Winter, S3'!E69*Main!$B$8+_xlfn.IFNA(VLOOKUP($A69,'EV Distribution'!$A$2:$B$11,2),0)*'EV Scenarios'!E$2</f>
        <v>0.14411743491195619</v>
      </c>
      <c r="F69" s="5">
        <f>'[3]Pc, Winter, S3'!F69*Main!$B$8+_xlfn.IFNA(VLOOKUP($A69,'EV Distribution'!$A$2:$B$11,2),0)*'EV Scenarios'!F$2</f>
        <v>0.11827277937989733</v>
      </c>
      <c r="G69" s="5">
        <f>'[3]Pc, Winter, S3'!G69*Main!$B$8+_xlfn.IFNA(VLOOKUP($A69,'EV Distribution'!$A$2:$B$11,2),0)*'EV Scenarios'!G$2</f>
        <v>0.10629466314724451</v>
      </c>
      <c r="H69" s="5">
        <f>'[3]Pc, Winter, S3'!H69*Main!$B$8+_xlfn.IFNA(VLOOKUP($A69,'EV Distribution'!$A$2:$B$11,2),0)*'EV Scenarios'!H$2</f>
        <v>0.12509807461516109</v>
      </c>
      <c r="I69" s="5">
        <f>'[3]Pc, Winter, S3'!I69*Main!$B$8+_xlfn.IFNA(VLOOKUP($A69,'EV Distribution'!$A$2:$B$11,2),0)*'EV Scenarios'!I$2</f>
        <v>4.6243840138816772E-2</v>
      </c>
      <c r="J69" s="5">
        <f>'[3]Pc, Winter, S3'!J69*Main!$B$8+_xlfn.IFNA(VLOOKUP($A69,'EV Distribution'!$A$2:$B$11,2),0)*'EV Scenarios'!J$2</f>
        <v>5.9389765256205256E-2</v>
      </c>
      <c r="K69" s="5">
        <f>'[3]Pc, Winter, S3'!K69*Main!$B$8+_xlfn.IFNA(VLOOKUP($A69,'EV Distribution'!$A$2:$B$11,2),0)*'EV Scenarios'!K$2</f>
        <v>0.10207020477410805</v>
      </c>
      <c r="L69" s="5">
        <f>'[3]Pc, Winter, S3'!L69*Main!$B$8+_xlfn.IFNA(VLOOKUP($A69,'EV Distribution'!$A$2:$B$11,2),0)*'EV Scenarios'!L$2</f>
        <v>0.14080349374359807</v>
      </c>
      <c r="M69" s="5">
        <f>'[3]Pc, Winter, S3'!M69*Main!$B$8+_xlfn.IFNA(VLOOKUP($A69,'EV Distribution'!$A$2:$B$11,2),0)*'EV Scenarios'!M$2</f>
        <v>0.17514281829228129</v>
      </c>
      <c r="N69" s="5">
        <f>'[3]Pc, Winter, S3'!N69*Main!$B$8+_xlfn.IFNA(VLOOKUP($A69,'EV Distribution'!$A$2:$B$11,2),0)*'EV Scenarios'!N$2</f>
        <v>0.1925478041888915</v>
      </c>
      <c r="O69" s="5">
        <f>'[3]Pc, Winter, S3'!O69*Main!$B$8+_xlfn.IFNA(VLOOKUP($A69,'EV Distribution'!$A$2:$B$11,2),0)*'EV Scenarios'!O$2</f>
        <v>0.21073587272323183</v>
      </c>
      <c r="P69" s="5">
        <f>'[3]Pc, Winter, S3'!P69*Main!$B$8+_xlfn.IFNA(VLOOKUP($A69,'EV Distribution'!$A$2:$B$11,2),0)*'EV Scenarios'!P$2</f>
        <v>0.1755854288479565</v>
      </c>
      <c r="Q69" s="5">
        <f>'[3]Pc, Winter, S3'!Q69*Main!$B$8+_xlfn.IFNA(VLOOKUP($A69,'EV Distribution'!$A$2:$B$11,2),0)*'EV Scenarios'!Q$2</f>
        <v>0.15927303441837287</v>
      </c>
      <c r="R69" s="5">
        <f>'[3]Pc, Winter, S3'!R69*Main!$B$8+_xlfn.IFNA(VLOOKUP($A69,'EV Distribution'!$A$2:$B$11,2),0)*'EV Scenarios'!R$2</f>
        <v>0.10406617896591536</v>
      </c>
      <c r="S69" s="5">
        <f>'[3]Pc, Winter, S3'!S69*Main!$B$8+_xlfn.IFNA(VLOOKUP($A69,'EV Distribution'!$A$2:$B$11,2),0)*'EV Scenarios'!S$2</f>
        <v>0.15214722685112306</v>
      </c>
      <c r="T69" s="5">
        <f>'[3]Pc, Winter, S3'!T69*Main!$B$8+_xlfn.IFNA(VLOOKUP($A69,'EV Distribution'!$A$2:$B$11,2),0)*'EV Scenarios'!T$2</f>
        <v>0.1553293951438518</v>
      </c>
      <c r="U69" s="5">
        <f>'[3]Pc, Winter, S3'!U69*Main!$B$8+_xlfn.IFNA(VLOOKUP($A69,'EV Distribution'!$A$2:$B$11,2),0)*'EV Scenarios'!U$2</f>
        <v>0.16076249773472778</v>
      </c>
      <c r="V69" s="5">
        <f>'[3]Pc, Winter, S3'!V69*Main!$B$8+_xlfn.IFNA(VLOOKUP($A69,'EV Distribution'!$A$2:$B$11,2),0)*'EV Scenarios'!V$2</f>
        <v>0.18427350247490856</v>
      </c>
      <c r="W69" s="5">
        <f>'[3]Pc, Winter, S3'!W69*Main!$B$8+_xlfn.IFNA(VLOOKUP($A69,'EV Distribution'!$A$2:$B$11,2),0)*'EV Scenarios'!W$2</f>
        <v>0.16940546554467095</v>
      </c>
      <c r="X69" s="5">
        <f>'[3]Pc, Winter, S3'!X69*Main!$B$8+_xlfn.IFNA(VLOOKUP($A69,'EV Distribution'!$A$2:$B$11,2),0)*'EV Scenarios'!X$2</f>
        <v>0.22072581706117242</v>
      </c>
      <c r="Y69" s="5">
        <f>'[3]Pc, Winter, S3'!Y69*Main!$B$8+_xlfn.IFNA(VLOOKUP($A69,'EV Distribution'!$A$2:$B$11,2),0)*'EV Scenarios'!Y$2</f>
        <v>0.2022850712972819</v>
      </c>
    </row>
    <row r="70" spans="1:25" x14ac:dyDescent="0.25">
      <c r="A70">
        <v>57</v>
      </c>
      <c r="B70" s="5">
        <f>'[3]Pc, Winter, S3'!B70*Main!$B$8+_xlfn.IFNA(VLOOKUP($A70,'EV Distribution'!$A$2:$B$11,2),0)*'EV Scenarios'!B$2</f>
        <v>0.24234268223088762</v>
      </c>
      <c r="C70" s="5">
        <f>'[3]Pc, Winter, S3'!C70*Main!$B$8+_xlfn.IFNA(VLOOKUP($A70,'EV Distribution'!$A$2:$B$11,2),0)*'EV Scenarios'!C$2</f>
        <v>0.2043846307545335</v>
      </c>
      <c r="D70" s="5">
        <f>'[3]Pc, Winter, S3'!D70*Main!$B$8+_xlfn.IFNA(VLOOKUP($A70,'EV Distribution'!$A$2:$B$11,2),0)*'EV Scenarios'!D$2</f>
        <v>0.16247888362917945</v>
      </c>
      <c r="E70" s="5">
        <f>'[3]Pc, Winter, S3'!E70*Main!$B$8+_xlfn.IFNA(VLOOKUP($A70,'EV Distribution'!$A$2:$B$11,2),0)*'EV Scenarios'!E$2</f>
        <v>0.14152474134374754</v>
      </c>
      <c r="F70" s="5">
        <f>'[3]Pc, Winter, S3'!F70*Main!$B$8+_xlfn.IFNA(VLOOKUP($A70,'EV Distribution'!$A$2:$B$11,2),0)*'EV Scenarios'!F$2</f>
        <v>0.12135609882685273</v>
      </c>
      <c r="G70" s="5">
        <f>'[3]Pc, Winter, S3'!G70*Main!$B$8+_xlfn.IFNA(VLOOKUP($A70,'EV Distribution'!$A$2:$B$11,2),0)*'EV Scenarios'!G$2</f>
        <v>0.10638569638518311</v>
      </c>
      <c r="H70" s="5">
        <f>'[3]Pc, Winter, S3'!H70*Main!$B$8+_xlfn.IFNA(VLOOKUP($A70,'EV Distribution'!$A$2:$B$11,2),0)*'EV Scenarios'!H$2</f>
        <v>0.13300271311794409</v>
      </c>
      <c r="I70" s="5">
        <f>'[3]Pc, Winter, S3'!I70*Main!$B$8+_xlfn.IFNA(VLOOKUP($A70,'EV Distribution'!$A$2:$B$11,2),0)*'EV Scenarios'!I$2</f>
        <v>7.3068473810425028E-2</v>
      </c>
      <c r="J70" s="5">
        <f>'[3]Pc, Winter, S3'!J70*Main!$B$8+_xlfn.IFNA(VLOOKUP($A70,'EV Distribution'!$A$2:$B$11,2),0)*'EV Scenarios'!J$2</f>
        <v>0.12454325865515106</v>
      </c>
      <c r="K70" s="5">
        <f>'[3]Pc, Winter, S3'!K70*Main!$B$8+_xlfn.IFNA(VLOOKUP($A70,'EV Distribution'!$A$2:$B$11,2),0)*'EV Scenarios'!K$2</f>
        <v>0.14966029610656617</v>
      </c>
      <c r="L70" s="5">
        <f>'[3]Pc, Winter, S3'!L70*Main!$B$8+_xlfn.IFNA(VLOOKUP($A70,'EV Distribution'!$A$2:$B$11,2),0)*'EV Scenarios'!L$2</f>
        <v>0.16603159954370722</v>
      </c>
      <c r="M70" s="5">
        <f>'[3]Pc, Winter, S3'!M70*Main!$B$8+_xlfn.IFNA(VLOOKUP($A70,'EV Distribution'!$A$2:$B$11,2),0)*'EV Scenarios'!M$2</f>
        <v>0.17691976923681751</v>
      </c>
      <c r="N70" s="5">
        <f>'[3]Pc, Winter, S3'!N70*Main!$B$8+_xlfn.IFNA(VLOOKUP($A70,'EV Distribution'!$A$2:$B$11,2),0)*'EV Scenarios'!N$2</f>
        <v>0.21236671178219652</v>
      </c>
      <c r="O70" s="5">
        <f>'[3]Pc, Winter, S3'!O70*Main!$B$8+_xlfn.IFNA(VLOOKUP($A70,'EV Distribution'!$A$2:$B$11,2),0)*'EV Scenarios'!O$2</f>
        <v>0.21488545349809715</v>
      </c>
      <c r="P70" s="5">
        <f>'[3]Pc, Winter, S3'!P70*Main!$B$8+_xlfn.IFNA(VLOOKUP($A70,'EV Distribution'!$A$2:$B$11,2),0)*'EV Scenarios'!P$2</f>
        <v>0.2151408357394137</v>
      </c>
      <c r="Q70" s="5">
        <f>'[3]Pc, Winter, S3'!Q70*Main!$B$8+_xlfn.IFNA(VLOOKUP($A70,'EV Distribution'!$A$2:$B$11,2),0)*'EV Scenarios'!Q$2</f>
        <v>0.19395546142987374</v>
      </c>
      <c r="R70" s="5">
        <f>'[3]Pc, Winter, S3'!R70*Main!$B$8+_xlfn.IFNA(VLOOKUP($A70,'EV Distribution'!$A$2:$B$11,2),0)*'EV Scenarios'!R$2</f>
        <v>0.14198930900649046</v>
      </c>
      <c r="S70" s="5">
        <f>'[3]Pc, Winter, S3'!S70*Main!$B$8+_xlfn.IFNA(VLOOKUP($A70,'EV Distribution'!$A$2:$B$11,2),0)*'EV Scenarios'!S$2</f>
        <v>0.16090885639534161</v>
      </c>
      <c r="T70" s="5">
        <f>'[3]Pc, Winter, S3'!T70*Main!$B$8+_xlfn.IFNA(VLOOKUP($A70,'EV Distribution'!$A$2:$B$11,2),0)*'EV Scenarios'!T$2</f>
        <v>0.14185077252626663</v>
      </c>
      <c r="U70" s="5">
        <f>'[3]Pc, Winter, S3'!U70*Main!$B$8+_xlfn.IFNA(VLOOKUP($A70,'EV Distribution'!$A$2:$B$11,2),0)*'EV Scenarios'!U$2</f>
        <v>0.15109084993951105</v>
      </c>
      <c r="V70" s="5">
        <f>'[3]Pc, Winter, S3'!V70*Main!$B$8+_xlfn.IFNA(VLOOKUP($A70,'EV Distribution'!$A$2:$B$11,2),0)*'EV Scenarios'!V$2</f>
        <v>0.16520477584250845</v>
      </c>
      <c r="W70" s="5">
        <f>'[3]Pc, Winter, S3'!W70*Main!$B$8+_xlfn.IFNA(VLOOKUP($A70,'EV Distribution'!$A$2:$B$11,2),0)*'EV Scenarios'!W$2</f>
        <v>0.15022222786473333</v>
      </c>
      <c r="X70" s="5">
        <f>'[3]Pc, Winter, S3'!X70*Main!$B$8+_xlfn.IFNA(VLOOKUP($A70,'EV Distribution'!$A$2:$B$11,2),0)*'EV Scenarios'!X$2</f>
        <v>0.22326449515729979</v>
      </c>
      <c r="Y70" s="5">
        <f>'[3]Pc, Winter, S3'!Y70*Main!$B$8+_xlfn.IFNA(VLOOKUP($A70,'EV Distribution'!$A$2:$B$11,2),0)*'EV Scenarios'!Y$2</f>
        <v>0.2284299039619031</v>
      </c>
    </row>
    <row r="71" spans="1:25" x14ac:dyDescent="0.25">
      <c r="A71">
        <v>56</v>
      </c>
      <c r="B71" s="5">
        <f>'[3]Pc, Winter, S3'!B71*Main!$B$8+_xlfn.IFNA(VLOOKUP($A71,'EV Distribution'!$A$2:$B$11,2),0)*'EV Scenarios'!B$2</f>
        <v>0.22223654469835183</v>
      </c>
      <c r="C71" s="5">
        <f>'[3]Pc, Winter, S3'!C71*Main!$B$8+_xlfn.IFNA(VLOOKUP($A71,'EV Distribution'!$A$2:$B$11,2),0)*'EV Scenarios'!C$2</f>
        <v>0.17574327660785444</v>
      </c>
      <c r="D71" s="5">
        <f>'[3]Pc, Winter, S3'!D71*Main!$B$8+_xlfn.IFNA(VLOOKUP($A71,'EV Distribution'!$A$2:$B$11,2),0)*'EV Scenarios'!D$2</f>
        <v>0.16236584825453348</v>
      </c>
      <c r="E71" s="5">
        <f>'[3]Pc, Winter, S3'!E71*Main!$B$8+_xlfn.IFNA(VLOOKUP($A71,'EV Distribution'!$A$2:$B$11,2),0)*'EV Scenarios'!E$2</f>
        <v>0.15753177137413463</v>
      </c>
      <c r="F71" s="5">
        <f>'[3]Pc, Winter, S3'!F71*Main!$B$8+_xlfn.IFNA(VLOOKUP($A71,'EV Distribution'!$A$2:$B$11,2),0)*'EV Scenarios'!F$2</f>
        <v>0.13906262918311404</v>
      </c>
      <c r="G71" s="5">
        <f>'[3]Pc, Winter, S3'!G71*Main!$B$8+_xlfn.IFNA(VLOOKUP($A71,'EV Distribution'!$A$2:$B$11,2),0)*'EV Scenarios'!G$2</f>
        <v>0.13098183548035167</v>
      </c>
      <c r="H71" s="5">
        <f>'[3]Pc, Winter, S3'!H71*Main!$B$8+_xlfn.IFNA(VLOOKUP($A71,'EV Distribution'!$A$2:$B$11,2),0)*'EV Scenarios'!H$2</f>
        <v>0.12543242030601448</v>
      </c>
      <c r="I71" s="5">
        <f>'[3]Pc, Winter, S3'!I71*Main!$B$8+_xlfn.IFNA(VLOOKUP($A71,'EV Distribution'!$A$2:$B$11,2),0)*'EV Scenarios'!I$2</f>
        <v>5.9706597373436393E-2</v>
      </c>
      <c r="J71" s="5">
        <f>'[3]Pc, Winter, S3'!J71*Main!$B$8+_xlfn.IFNA(VLOOKUP($A71,'EV Distribution'!$A$2:$B$11,2),0)*'EV Scenarios'!J$2</f>
        <v>7.5979558089715613E-2</v>
      </c>
      <c r="K71" s="5">
        <f>'[3]Pc, Winter, S3'!K71*Main!$B$8+_xlfn.IFNA(VLOOKUP($A71,'EV Distribution'!$A$2:$B$11,2),0)*'EV Scenarios'!K$2</f>
        <v>0.14151568572363998</v>
      </c>
      <c r="L71" s="5">
        <f>'[3]Pc, Winter, S3'!L71*Main!$B$8+_xlfn.IFNA(VLOOKUP($A71,'EV Distribution'!$A$2:$B$11,2),0)*'EV Scenarios'!L$2</f>
        <v>0.15489101113962317</v>
      </c>
      <c r="M71" s="5">
        <f>'[3]Pc, Winter, S3'!M71*Main!$B$8+_xlfn.IFNA(VLOOKUP($A71,'EV Distribution'!$A$2:$B$11,2),0)*'EV Scenarios'!M$2</f>
        <v>0.18110178822396447</v>
      </c>
      <c r="N71" s="5">
        <f>'[3]Pc, Winter, S3'!N71*Main!$B$8+_xlfn.IFNA(VLOOKUP($A71,'EV Distribution'!$A$2:$B$11,2),0)*'EV Scenarios'!N$2</f>
        <v>0.19573195066638643</v>
      </c>
      <c r="O71" s="5">
        <f>'[3]Pc, Winter, S3'!O71*Main!$B$8+_xlfn.IFNA(VLOOKUP($A71,'EV Distribution'!$A$2:$B$11,2),0)*'EV Scenarios'!O$2</f>
        <v>0.21513062997425458</v>
      </c>
      <c r="P71" s="5">
        <f>'[3]Pc, Winter, S3'!P71*Main!$B$8+_xlfn.IFNA(VLOOKUP($A71,'EV Distribution'!$A$2:$B$11,2),0)*'EV Scenarios'!P$2</f>
        <v>0.20492802099944435</v>
      </c>
      <c r="Q71" s="5">
        <f>'[3]Pc, Winter, S3'!Q71*Main!$B$8+_xlfn.IFNA(VLOOKUP($A71,'EV Distribution'!$A$2:$B$11,2),0)*'EV Scenarios'!Q$2</f>
        <v>0.17438026165293349</v>
      </c>
      <c r="R71" s="5">
        <f>'[3]Pc, Winter, S3'!R71*Main!$B$8+_xlfn.IFNA(VLOOKUP($A71,'EV Distribution'!$A$2:$B$11,2),0)*'EV Scenarios'!R$2</f>
        <v>0.14300738917617123</v>
      </c>
      <c r="S71" s="5">
        <f>'[3]Pc, Winter, S3'!S71*Main!$B$8+_xlfn.IFNA(VLOOKUP($A71,'EV Distribution'!$A$2:$B$11,2),0)*'EV Scenarios'!S$2</f>
        <v>0.16114804047070944</v>
      </c>
      <c r="T71" s="5">
        <f>'[3]Pc, Winter, S3'!T71*Main!$B$8+_xlfn.IFNA(VLOOKUP($A71,'EV Distribution'!$A$2:$B$11,2),0)*'EV Scenarios'!T$2</f>
        <v>0.16713102422317777</v>
      </c>
      <c r="U71" s="5">
        <f>'[3]Pc, Winter, S3'!U71*Main!$B$8+_xlfn.IFNA(VLOOKUP($A71,'EV Distribution'!$A$2:$B$11,2),0)*'EV Scenarios'!U$2</f>
        <v>0.17417125527673866</v>
      </c>
      <c r="V71" s="5">
        <f>'[3]Pc, Winter, S3'!V71*Main!$B$8+_xlfn.IFNA(VLOOKUP($A71,'EV Distribution'!$A$2:$B$11,2),0)*'EV Scenarios'!V$2</f>
        <v>0.17934932112880086</v>
      </c>
      <c r="W71" s="5">
        <f>'[3]Pc, Winter, S3'!W71*Main!$B$8+_xlfn.IFNA(VLOOKUP($A71,'EV Distribution'!$A$2:$B$11,2),0)*'EV Scenarios'!W$2</f>
        <v>0.1716711578898395</v>
      </c>
      <c r="X71" s="5">
        <f>'[3]Pc, Winter, S3'!X71*Main!$B$8+_xlfn.IFNA(VLOOKUP($A71,'EV Distribution'!$A$2:$B$11,2),0)*'EV Scenarios'!X$2</f>
        <v>0.24179662446329953</v>
      </c>
      <c r="Y71" s="5">
        <f>'[3]Pc, Winter, S3'!Y71*Main!$B$8+_xlfn.IFNA(VLOOKUP($A71,'EV Distribution'!$A$2:$B$11,2),0)*'EV Scenarios'!Y$2</f>
        <v>0.22212994459701738</v>
      </c>
    </row>
    <row r="72" spans="1:25" x14ac:dyDescent="0.25">
      <c r="A72">
        <v>84</v>
      </c>
      <c r="B72" s="5">
        <f>'[3]Pc, Winter, S3'!B72*Main!$B$8+_xlfn.IFNA(VLOOKUP($A72,'EV Distribution'!$A$2:$B$11,2),0)*'EV Scenarios'!B$2</f>
        <v>0.14235805782483676</v>
      </c>
      <c r="C72" s="5">
        <f>'[3]Pc, Winter, S3'!C72*Main!$B$8+_xlfn.IFNA(VLOOKUP($A72,'EV Distribution'!$A$2:$B$11,2),0)*'EV Scenarios'!C$2</f>
        <v>0.14709586372815869</v>
      </c>
      <c r="D72" s="5">
        <f>'[3]Pc, Winter, S3'!D72*Main!$B$8+_xlfn.IFNA(VLOOKUP($A72,'EV Distribution'!$A$2:$B$11,2),0)*'EV Scenarios'!D$2</f>
        <v>0.13393865077098083</v>
      </c>
      <c r="E72" s="5">
        <f>'[3]Pc, Winter, S3'!E72*Main!$B$8+_xlfn.IFNA(VLOOKUP($A72,'EV Distribution'!$A$2:$B$11,2),0)*'EV Scenarios'!E$2</f>
        <v>0.12828057509624047</v>
      </c>
      <c r="F72" s="5">
        <f>'[3]Pc, Winter, S3'!F72*Main!$B$8+_xlfn.IFNA(VLOOKUP($A72,'EV Distribution'!$A$2:$B$11,2),0)*'EV Scenarios'!F$2</f>
        <v>0.11008578591824994</v>
      </c>
      <c r="G72" s="5">
        <f>'[3]Pc, Winter, S3'!G72*Main!$B$8+_xlfn.IFNA(VLOOKUP($A72,'EV Distribution'!$A$2:$B$11,2),0)*'EV Scenarios'!G$2</f>
        <v>9.7012659912059429E-2</v>
      </c>
      <c r="H72" s="5">
        <f>'[3]Pc, Winter, S3'!H72*Main!$B$8+_xlfn.IFNA(VLOOKUP($A72,'EV Distribution'!$A$2:$B$11,2),0)*'EV Scenarios'!H$2</f>
        <v>0.11341349064977185</v>
      </c>
      <c r="I72" s="5">
        <f>'[3]Pc, Winter, S3'!I72*Main!$B$8+_xlfn.IFNA(VLOOKUP($A72,'EV Distribution'!$A$2:$B$11,2),0)*'EV Scenarios'!I$2</f>
        <v>3.6571603827718117E-2</v>
      </c>
      <c r="J72" s="5">
        <f>'[3]Pc, Winter, S3'!J72*Main!$B$8+_xlfn.IFNA(VLOOKUP($A72,'EV Distribution'!$A$2:$B$11,2),0)*'EV Scenarios'!J$2</f>
        <v>3.2678629531557313E-2</v>
      </c>
      <c r="K72" s="5">
        <f>'[3]Pc, Winter, S3'!K72*Main!$B$8+_xlfn.IFNA(VLOOKUP($A72,'EV Distribution'!$A$2:$B$11,2),0)*'EV Scenarios'!K$2</f>
        <v>4.0027890065248602E-2</v>
      </c>
      <c r="L72" s="5">
        <f>'[3]Pc, Winter, S3'!L72*Main!$B$8+_xlfn.IFNA(VLOOKUP($A72,'EV Distribution'!$A$2:$B$11,2),0)*'EV Scenarios'!L$2</f>
        <v>3.0863354676230234E-2</v>
      </c>
      <c r="M72" s="5">
        <f>'[3]Pc, Winter, S3'!M72*Main!$B$8+_xlfn.IFNA(VLOOKUP($A72,'EV Distribution'!$A$2:$B$11,2),0)*'EV Scenarios'!M$2</f>
        <v>3.2819520353945406E-2</v>
      </c>
      <c r="N72" s="5">
        <f>'[3]Pc, Winter, S3'!N72*Main!$B$8+_xlfn.IFNA(VLOOKUP($A72,'EV Distribution'!$A$2:$B$11,2),0)*'EV Scenarios'!N$2</f>
        <v>4.1126663777903985E-2</v>
      </c>
      <c r="O72" s="5">
        <f>'[3]Pc, Winter, S3'!O72*Main!$B$8+_xlfn.IFNA(VLOOKUP($A72,'EV Distribution'!$A$2:$B$11,2),0)*'EV Scenarios'!O$2</f>
        <v>6.0330188998515069E-2</v>
      </c>
      <c r="P72" s="5">
        <f>'[3]Pc, Winter, S3'!P72*Main!$B$8+_xlfn.IFNA(VLOOKUP($A72,'EV Distribution'!$A$2:$B$11,2),0)*'EV Scenarios'!P$2</f>
        <v>5.967649975718374E-2</v>
      </c>
      <c r="Q72" s="5">
        <f>'[3]Pc, Winter, S3'!Q72*Main!$B$8+_xlfn.IFNA(VLOOKUP($A72,'EV Distribution'!$A$2:$B$11,2),0)*'EV Scenarios'!Q$2</f>
        <v>5.977784044992035E-2</v>
      </c>
      <c r="R72" s="5">
        <f>'[3]Pc, Winter, S3'!R72*Main!$B$8+_xlfn.IFNA(VLOOKUP($A72,'EV Distribution'!$A$2:$B$11,2),0)*'EV Scenarios'!R$2</f>
        <v>4.354099274503874E-2</v>
      </c>
      <c r="S72" s="5">
        <f>'[3]Pc, Winter, S3'!S72*Main!$B$8+_xlfn.IFNA(VLOOKUP($A72,'EV Distribution'!$A$2:$B$11,2),0)*'EV Scenarios'!S$2</f>
        <v>7.1388393563591585E-2</v>
      </c>
      <c r="T72" s="5">
        <f>'[3]Pc, Winter, S3'!T72*Main!$B$8+_xlfn.IFNA(VLOOKUP($A72,'EV Distribution'!$A$2:$B$11,2),0)*'EV Scenarios'!T$2</f>
        <v>5.2799592960064118E-2</v>
      </c>
      <c r="U72" s="5">
        <f>'[3]Pc, Winter, S3'!U72*Main!$B$8+_xlfn.IFNA(VLOOKUP($A72,'EV Distribution'!$A$2:$B$11,2),0)*'EV Scenarios'!U$2</f>
        <v>4.7252374573681255E-2</v>
      </c>
      <c r="V72" s="5">
        <f>'[3]Pc, Winter, S3'!V72*Main!$B$8+_xlfn.IFNA(VLOOKUP($A72,'EV Distribution'!$A$2:$B$11,2),0)*'EV Scenarios'!V$2</f>
        <v>5.847185021152447E-2</v>
      </c>
      <c r="W72" s="5">
        <f>'[3]Pc, Winter, S3'!W72*Main!$B$8+_xlfn.IFNA(VLOOKUP($A72,'EV Distribution'!$A$2:$B$11,2),0)*'EV Scenarios'!W$2</f>
        <v>4.7451795446144085E-2</v>
      </c>
      <c r="X72" s="5">
        <f>'[3]Pc, Winter, S3'!X72*Main!$B$8+_xlfn.IFNA(VLOOKUP($A72,'EV Distribution'!$A$2:$B$11,2),0)*'EV Scenarios'!X$2</f>
        <v>0.11774221682640038</v>
      </c>
      <c r="Y72" s="5">
        <f>'[3]Pc, Winter, S3'!Y72*Main!$B$8+_xlfn.IFNA(VLOOKUP($A72,'EV Distribution'!$A$2:$B$11,2),0)*'EV Scenarios'!Y$2</f>
        <v>0.13460504415178784</v>
      </c>
    </row>
    <row r="73" spans="1:25" x14ac:dyDescent="0.25">
      <c r="A73">
        <v>85</v>
      </c>
      <c r="B73" s="5">
        <f>'[3]Pc, Winter, S3'!B73*Main!$B$8+_xlfn.IFNA(VLOOKUP($A73,'EV Distribution'!$A$2:$B$11,2),0)*'EV Scenarios'!B$2</f>
        <v>0.1439421324781931</v>
      </c>
      <c r="C73" s="5">
        <f>'[3]Pc, Winter, S3'!C73*Main!$B$8+_xlfn.IFNA(VLOOKUP($A73,'EV Distribution'!$A$2:$B$11,2),0)*'EV Scenarios'!C$2</f>
        <v>0.14841248801106818</v>
      </c>
      <c r="D73" s="5">
        <f>'[3]Pc, Winter, S3'!D73*Main!$B$8+_xlfn.IFNA(VLOOKUP($A73,'EV Distribution'!$A$2:$B$11,2),0)*'EV Scenarios'!D$2</f>
        <v>0.13525969885822811</v>
      </c>
      <c r="E73" s="5">
        <f>'[3]Pc, Winter, S3'!E73*Main!$B$8+_xlfn.IFNA(VLOOKUP($A73,'EV Distribution'!$A$2:$B$11,2),0)*'EV Scenarios'!E$2</f>
        <v>0.13002853272111264</v>
      </c>
      <c r="F73" s="5">
        <f>'[3]Pc, Winter, S3'!F73*Main!$B$8+_xlfn.IFNA(VLOOKUP($A73,'EV Distribution'!$A$2:$B$11,2),0)*'EV Scenarios'!F$2</f>
        <v>0.11159815251208599</v>
      </c>
      <c r="G73" s="5">
        <f>'[3]Pc, Winter, S3'!G73*Main!$B$8+_xlfn.IFNA(VLOOKUP($A73,'EV Distribution'!$A$2:$B$11,2),0)*'EV Scenarios'!G$2</f>
        <v>9.8940414983105185E-2</v>
      </c>
      <c r="H73" s="5">
        <f>'[3]Pc, Winter, S3'!H73*Main!$B$8+_xlfn.IFNA(VLOOKUP($A73,'EV Distribution'!$A$2:$B$11,2),0)*'EV Scenarios'!H$2</f>
        <v>0.1152305623642121</v>
      </c>
      <c r="I73" s="5">
        <f>'[3]Pc, Winter, S3'!I73*Main!$B$8+_xlfn.IFNA(VLOOKUP($A73,'EV Distribution'!$A$2:$B$11,2),0)*'EV Scenarios'!I$2</f>
        <v>4.0191908659212496E-2</v>
      </c>
      <c r="J73" s="5">
        <f>'[3]Pc, Winter, S3'!J73*Main!$B$8+_xlfn.IFNA(VLOOKUP($A73,'EV Distribution'!$A$2:$B$11,2),0)*'EV Scenarios'!J$2</f>
        <v>3.7652017409394431E-2</v>
      </c>
      <c r="K73" s="5">
        <f>'[3]Pc, Winter, S3'!K73*Main!$B$8+_xlfn.IFNA(VLOOKUP($A73,'EV Distribution'!$A$2:$B$11,2),0)*'EV Scenarios'!K$2</f>
        <v>4.2870047158524119E-2</v>
      </c>
      <c r="L73" s="5">
        <f>'[3]Pc, Winter, S3'!L73*Main!$B$8+_xlfn.IFNA(VLOOKUP($A73,'EV Distribution'!$A$2:$B$11,2),0)*'EV Scenarios'!L$2</f>
        <v>3.2648820107244715E-2</v>
      </c>
      <c r="M73" s="5">
        <f>'[3]Pc, Winter, S3'!M73*Main!$B$8+_xlfn.IFNA(VLOOKUP($A73,'EV Distribution'!$A$2:$B$11,2),0)*'EV Scenarios'!M$2</f>
        <v>3.3927616862225639E-2</v>
      </c>
      <c r="N73" s="5">
        <f>'[3]Pc, Winter, S3'!N73*Main!$B$8+_xlfn.IFNA(VLOOKUP($A73,'EV Distribution'!$A$2:$B$11,2),0)*'EV Scenarios'!N$2</f>
        <v>4.2079108647278929E-2</v>
      </c>
      <c r="O73" s="5">
        <f>'[3]Pc, Winter, S3'!O73*Main!$B$8+_xlfn.IFNA(VLOOKUP($A73,'EV Distribution'!$A$2:$B$11,2),0)*'EV Scenarios'!O$2</f>
        <v>6.088657670556015E-2</v>
      </c>
      <c r="P73" s="5">
        <f>'[3]Pc, Winter, S3'!P73*Main!$B$8+_xlfn.IFNA(VLOOKUP($A73,'EV Distribution'!$A$2:$B$11,2),0)*'EV Scenarios'!P$2</f>
        <v>5.9715224043771144E-2</v>
      </c>
      <c r="Q73" s="5">
        <f>'[3]Pc, Winter, S3'!Q73*Main!$B$8+_xlfn.IFNA(VLOOKUP($A73,'EV Distribution'!$A$2:$B$11,2),0)*'EV Scenarios'!Q$2</f>
        <v>5.9831565462822561E-2</v>
      </c>
      <c r="R73" s="5">
        <f>'[3]Pc, Winter, S3'!R73*Main!$B$8+_xlfn.IFNA(VLOOKUP($A73,'EV Distribution'!$A$2:$B$11,2),0)*'EV Scenarios'!R$2</f>
        <v>4.3550031460659069E-2</v>
      </c>
      <c r="S73" s="5">
        <f>'[3]Pc, Winter, S3'!S73*Main!$B$8+_xlfn.IFNA(VLOOKUP($A73,'EV Distribution'!$A$2:$B$11,2),0)*'EV Scenarios'!S$2</f>
        <v>7.09723765373938E-2</v>
      </c>
      <c r="T73" s="5">
        <f>'[3]Pc, Winter, S3'!T73*Main!$B$8+_xlfn.IFNA(VLOOKUP($A73,'EV Distribution'!$A$2:$B$11,2),0)*'EV Scenarios'!T$2</f>
        <v>5.1644900546116555E-2</v>
      </c>
      <c r="U73" s="5">
        <f>'[3]Pc, Winter, S3'!U73*Main!$B$8+_xlfn.IFNA(VLOOKUP($A73,'EV Distribution'!$A$2:$B$11,2),0)*'EV Scenarios'!U$2</f>
        <v>4.5437169512395764E-2</v>
      </c>
      <c r="V73" s="5">
        <f>'[3]Pc, Winter, S3'!V73*Main!$B$8+_xlfn.IFNA(VLOOKUP($A73,'EV Distribution'!$A$2:$B$11,2),0)*'EV Scenarios'!V$2</f>
        <v>5.6930280197270075E-2</v>
      </c>
      <c r="W73" s="5">
        <f>'[3]Pc, Winter, S3'!W73*Main!$B$8+_xlfn.IFNA(VLOOKUP($A73,'EV Distribution'!$A$2:$B$11,2),0)*'EV Scenarios'!W$2</f>
        <v>4.6628980112240384E-2</v>
      </c>
      <c r="X73" s="5">
        <f>'[3]Pc, Winter, S3'!X73*Main!$B$8+_xlfn.IFNA(VLOOKUP($A73,'EV Distribution'!$A$2:$B$11,2),0)*'EV Scenarios'!X$2</f>
        <v>0.11738322652162006</v>
      </c>
      <c r="Y73" s="5">
        <f>'[3]Pc, Winter, S3'!Y73*Main!$B$8+_xlfn.IFNA(VLOOKUP($A73,'EV Distribution'!$A$2:$B$11,2),0)*'EV Scenarios'!Y$2</f>
        <v>0.1355347972630645</v>
      </c>
    </row>
    <row r="74" spans="1:25" x14ac:dyDescent="0.25">
      <c r="A74">
        <v>83</v>
      </c>
      <c r="B74" s="5">
        <f>'[3]Pc, Winter, S3'!B74*Main!$B$8+_xlfn.IFNA(VLOOKUP($A74,'EV Distribution'!$A$2:$B$11,2),0)*'EV Scenarios'!B$2</f>
        <v>0.14076471097810953</v>
      </c>
      <c r="C74" s="5">
        <f>'[3]Pc, Winter, S3'!C74*Main!$B$8+_xlfn.IFNA(VLOOKUP($A74,'EV Distribution'!$A$2:$B$11,2),0)*'EV Scenarios'!C$2</f>
        <v>0.14508680813937241</v>
      </c>
      <c r="D74" s="5">
        <f>'[3]Pc, Winter, S3'!D74*Main!$B$8+_xlfn.IFNA(VLOOKUP($A74,'EV Distribution'!$A$2:$B$11,2),0)*'EV Scenarios'!D$2</f>
        <v>0.13254586423411807</v>
      </c>
      <c r="E74" s="5">
        <f>'[3]Pc, Winter, S3'!E74*Main!$B$8+_xlfn.IFNA(VLOOKUP($A74,'EV Distribution'!$A$2:$B$11,2),0)*'EV Scenarios'!E$2</f>
        <v>0.12682662206412754</v>
      </c>
      <c r="F74" s="5">
        <f>'[3]Pc, Winter, S3'!F74*Main!$B$8+_xlfn.IFNA(VLOOKUP($A74,'EV Distribution'!$A$2:$B$11,2),0)*'EV Scenarios'!F$2</f>
        <v>0.10823344328400107</v>
      </c>
      <c r="G74" s="5">
        <f>'[3]Pc, Winter, S3'!G74*Main!$B$8+_xlfn.IFNA(VLOOKUP($A74,'EV Distribution'!$A$2:$B$11,2),0)*'EV Scenarios'!G$2</f>
        <v>9.5499131773719603E-2</v>
      </c>
      <c r="H74" s="5">
        <f>'[3]Pc, Winter, S3'!H74*Main!$B$8+_xlfn.IFNA(VLOOKUP($A74,'EV Distribution'!$A$2:$B$11,2),0)*'EV Scenarios'!H$2</f>
        <v>0.11194135645099718</v>
      </c>
      <c r="I74" s="5">
        <f>'[3]Pc, Winter, S3'!I74*Main!$B$8+_xlfn.IFNA(VLOOKUP($A74,'EV Distribution'!$A$2:$B$11,2),0)*'EV Scenarios'!I$2</f>
        <v>3.7583092561078987E-2</v>
      </c>
      <c r="J74" s="5">
        <f>'[3]Pc, Winter, S3'!J74*Main!$B$8+_xlfn.IFNA(VLOOKUP($A74,'EV Distribution'!$A$2:$B$11,2),0)*'EV Scenarios'!J$2</f>
        <v>3.5642066481649755E-2</v>
      </c>
      <c r="K74" s="5">
        <f>'[3]Pc, Winter, S3'!K74*Main!$B$8+_xlfn.IFNA(VLOOKUP($A74,'EV Distribution'!$A$2:$B$11,2),0)*'EV Scenarios'!K$2</f>
        <v>4.2642067385271612E-2</v>
      </c>
      <c r="L74" s="5">
        <f>'[3]Pc, Winter, S3'!L74*Main!$B$8+_xlfn.IFNA(VLOOKUP($A74,'EV Distribution'!$A$2:$B$11,2),0)*'EV Scenarios'!L$2</f>
        <v>3.3635571887543271E-2</v>
      </c>
      <c r="M74" s="5">
        <f>'[3]Pc, Winter, S3'!M74*Main!$B$8+_xlfn.IFNA(VLOOKUP($A74,'EV Distribution'!$A$2:$B$11,2),0)*'EV Scenarios'!M$2</f>
        <v>3.5435064059402291E-2</v>
      </c>
      <c r="N74" s="5">
        <f>'[3]Pc, Winter, S3'!N74*Main!$B$8+_xlfn.IFNA(VLOOKUP($A74,'EV Distribution'!$A$2:$B$11,2),0)*'EV Scenarios'!N$2</f>
        <v>4.3270814443897021E-2</v>
      </c>
      <c r="O74" s="5">
        <f>'[3]Pc, Winter, S3'!O74*Main!$B$8+_xlfn.IFNA(VLOOKUP($A74,'EV Distribution'!$A$2:$B$11,2),0)*'EV Scenarios'!O$2</f>
        <v>6.2064248122448082E-2</v>
      </c>
      <c r="P74" s="5">
        <f>'[3]Pc, Winter, S3'!P74*Main!$B$8+_xlfn.IFNA(VLOOKUP($A74,'EV Distribution'!$A$2:$B$11,2),0)*'EV Scenarios'!P$2</f>
        <v>6.1393209935523371E-2</v>
      </c>
      <c r="Q74" s="5">
        <f>'[3]Pc, Winter, S3'!Q74*Main!$B$8+_xlfn.IFNA(VLOOKUP($A74,'EV Distribution'!$A$2:$B$11,2),0)*'EV Scenarios'!Q$2</f>
        <v>6.1483769157565302E-2</v>
      </c>
      <c r="R74" s="5">
        <f>'[3]Pc, Winter, S3'!R74*Main!$B$8+_xlfn.IFNA(VLOOKUP($A74,'EV Distribution'!$A$2:$B$11,2),0)*'EV Scenarios'!R$2</f>
        <v>4.608913560254406E-2</v>
      </c>
      <c r="S74" s="5">
        <f>'[3]Pc, Winter, S3'!S74*Main!$B$8+_xlfn.IFNA(VLOOKUP($A74,'EV Distribution'!$A$2:$B$11,2),0)*'EV Scenarios'!S$2</f>
        <v>7.3287763701302022E-2</v>
      </c>
      <c r="T74" s="5">
        <f>'[3]Pc, Winter, S3'!T74*Main!$B$8+_xlfn.IFNA(VLOOKUP($A74,'EV Distribution'!$A$2:$B$11,2),0)*'EV Scenarios'!T$2</f>
        <v>5.410901128386339E-2</v>
      </c>
      <c r="U74" s="5">
        <f>'[3]Pc, Winter, S3'!U74*Main!$B$8+_xlfn.IFNA(VLOOKUP($A74,'EV Distribution'!$A$2:$B$11,2),0)*'EV Scenarios'!U$2</f>
        <v>4.7652636673221033E-2</v>
      </c>
      <c r="V74" s="5">
        <f>'[3]Pc, Winter, S3'!V74*Main!$B$8+_xlfn.IFNA(VLOOKUP($A74,'EV Distribution'!$A$2:$B$11,2),0)*'EV Scenarios'!V$2</f>
        <v>5.8467417348600628E-2</v>
      </c>
      <c r="W74" s="5">
        <f>'[3]Pc, Winter, S3'!W74*Main!$B$8+_xlfn.IFNA(VLOOKUP($A74,'EV Distribution'!$A$2:$B$11,2),0)*'EV Scenarios'!W$2</f>
        <v>4.7494792171018214E-2</v>
      </c>
      <c r="X74" s="5">
        <f>'[3]Pc, Winter, S3'!X74*Main!$B$8+_xlfn.IFNA(VLOOKUP($A74,'EV Distribution'!$A$2:$B$11,2),0)*'EV Scenarios'!X$2</f>
        <v>0.1170303767693435</v>
      </c>
      <c r="Y74" s="5">
        <f>'[3]Pc, Winter, S3'!Y74*Main!$B$8+_xlfn.IFNA(VLOOKUP($A74,'EV Distribution'!$A$2:$B$11,2),0)*'EV Scenarios'!Y$2</f>
        <v>0.13425494411870134</v>
      </c>
    </row>
    <row r="75" spans="1:25" x14ac:dyDescent="0.25">
      <c r="A75">
        <v>14</v>
      </c>
      <c r="B75" s="5">
        <f>'[3]Pc, Winter, S3'!B75*Main!$B$8+_xlfn.IFNA(VLOOKUP($A75,'EV Distribution'!$A$2:$B$11,2),0)*'EV Scenarios'!B$2</f>
        <v>5.0223424639888672E-2</v>
      </c>
      <c r="C75" s="5">
        <f>'[3]Pc, Winter, S3'!C75*Main!$B$8+_xlfn.IFNA(VLOOKUP($A75,'EV Distribution'!$A$2:$B$11,2),0)*'EV Scenarios'!C$2</f>
        <v>4.8432466491380499E-2</v>
      </c>
      <c r="D75" s="5">
        <f>'[3]Pc, Winter, S3'!D75*Main!$B$8+_xlfn.IFNA(VLOOKUP($A75,'EV Distribution'!$A$2:$B$11,2),0)*'EV Scenarios'!D$2</f>
        <v>4.4448230334724836E-2</v>
      </c>
      <c r="E75" s="5">
        <f>'[3]Pc, Winter, S3'!E75*Main!$B$8+_xlfn.IFNA(VLOOKUP($A75,'EV Distribution'!$A$2:$B$11,2),0)*'EV Scenarios'!E$2</f>
        <v>4.1657506724288994E-2</v>
      </c>
      <c r="F75" s="5">
        <f>'[3]Pc, Winter, S3'!F75*Main!$B$8+_xlfn.IFNA(VLOOKUP($A75,'EV Distribution'!$A$2:$B$11,2),0)*'EV Scenarios'!F$2</f>
        <v>4.0160211279969125E-2</v>
      </c>
      <c r="G75" s="5">
        <f>'[3]Pc, Winter, S3'!G75*Main!$B$8+_xlfn.IFNA(VLOOKUP($A75,'EV Distribution'!$A$2:$B$11,2),0)*'EV Scenarios'!G$2</f>
        <v>4.0871432431048904E-2</v>
      </c>
      <c r="H75" s="5">
        <f>'[3]Pc, Winter, S3'!H75*Main!$B$8+_xlfn.IFNA(VLOOKUP($A75,'EV Distribution'!$A$2:$B$11,2),0)*'EV Scenarios'!H$2</f>
        <v>3.7843760754941592E-2</v>
      </c>
      <c r="I75" s="5">
        <f>'[3]Pc, Winter, S3'!I75*Main!$B$8+_xlfn.IFNA(VLOOKUP($A75,'EV Distribution'!$A$2:$B$11,2),0)*'EV Scenarios'!I$2</f>
        <v>4.0258885873574075E-2</v>
      </c>
      <c r="J75" s="5">
        <f>'[3]Pc, Winter, S3'!J75*Main!$B$8+_xlfn.IFNA(VLOOKUP($A75,'EV Distribution'!$A$2:$B$11,2),0)*'EV Scenarios'!J$2</f>
        <v>4.2512466596958343E-2</v>
      </c>
      <c r="K75" s="5">
        <f>'[3]Pc, Winter, S3'!K75*Main!$B$8+_xlfn.IFNA(VLOOKUP($A75,'EV Distribution'!$A$2:$B$11,2),0)*'EV Scenarios'!K$2</f>
        <v>5.1875597944536229E-2</v>
      </c>
      <c r="L75" s="5">
        <f>'[3]Pc, Winter, S3'!L75*Main!$B$8+_xlfn.IFNA(VLOOKUP($A75,'EV Distribution'!$A$2:$B$11,2),0)*'EV Scenarios'!L$2</f>
        <v>5.6820183609654039E-2</v>
      </c>
      <c r="M75" s="5">
        <f>'[3]Pc, Winter, S3'!M75*Main!$B$8+_xlfn.IFNA(VLOOKUP($A75,'EV Distribution'!$A$2:$B$11,2),0)*'EV Scenarios'!M$2</f>
        <v>5.7455645175541845E-2</v>
      </c>
      <c r="N75" s="5">
        <f>'[3]Pc, Winter, S3'!N75*Main!$B$8+_xlfn.IFNA(VLOOKUP($A75,'EV Distribution'!$A$2:$B$11,2),0)*'EV Scenarios'!N$2</f>
        <v>5.636668040103552E-2</v>
      </c>
      <c r="O75" s="5">
        <f>'[3]Pc, Winter, S3'!O75*Main!$B$8+_xlfn.IFNA(VLOOKUP($A75,'EV Distribution'!$A$2:$B$11,2),0)*'EV Scenarios'!O$2</f>
        <v>5.4347409064865085E-2</v>
      </c>
      <c r="P75" s="5">
        <f>'[3]Pc, Winter, S3'!P75*Main!$B$8+_xlfn.IFNA(VLOOKUP($A75,'EV Distribution'!$A$2:$B$11,2),0)*'EV Scenarios'!P$2</f>
        <v>5.1311379528154746E-2</v>
      </c>
      <c r="Q75" s="5">
        <f>'[3]Pc, Winter, S3'!Q75*Main!$B$8+_xlfn.IFNA(VLOOKUP($A75,'EV Distribution'!$A$2:$B$11,2),0)*'EV Scenarios'!Q$2</f>
        <v>4.9771731979633783E-2</v>
      </c>
      <c r="R75" s="5">
        <f>'[3]Pc, Winter, S3'!R75*Main!$B$8+_xlfn.IFNA(VLOOKUP($A75,'EV Distribution'!$A$2:$B$11,2),0)*'EV Scenarios'!R$2</f>
        <v>4.8098105021054591E-2</v>
      </c>
      <c r="S75" s="5">
        <f>'[3]Pc, Winter, S3'!S75*Main!$B$8+_xlfn.IFNA(VLOOKUP($A75,'EV Distribution'!$A$2:$B$11,2),0)*'EV Scenarios'!S$2</f>
        <v>5.4198244834646171E-2</v>
      </c>
      <c r="T75" s="5">
        <f>'[3]Pc, Winter, S3'!T75*Main!$B$8+_xlfn.IFNA(VLOOKUP($A75,'EV Distribution'!$A$2:$B$11,2),0)*'EV Scenarios'!T$2</f>
        <v>6.0200309966800418E-2</v>
      </c>
      <c r="U75" s="5">
        <f>'[3]Pc, Winter, S3'!U75*Main!$B$8+_xlfn.IFNA(VLOOKUP($A75,'EV Distribution'!$A$2:$B$11,2),0)*'EV Scenarios'!U$2</f>
        <v>6.588984073007631E-2</v>
      </c>
      <c r="V75" s="5">
        <f>'[3]Pc, Winter, S3'!V75*Main!$B$8+_xlfn.IFNA(VLOOKUP($A75,'EV Distribution'!$A$2:$B$11,2),0)*'EV Scenarios'!V$2</f>
        <v>6.6524619103247196E-2</v>
      </c>
      <c r="W75" s="5">
        <f>'[3]Pc, Winter, S3'!W75*Main!$B$8+_xlfn.IFNA(VLOOKUP($A75,'EV Distribution'!$A$2:$B$11,2),0)*'EV Scenarios'!W$2</f>
        <v>6.7758294497964361E-2</v>
      </c>
      <c r="X75" s="5">
        <f>'[3]Pc, Winter, S3'!X75*Main!$B$8+_xlfn.IFNA(VLOOKUP($A75,'EV Distribution'!$A$2:$B$11,2),0)*'EV Scenarios'!X$2</f>
        <v>6.5449598414822785E-2</v>
      </c>
      <c r="Y75" s="5">
        <f>'[3]Pc, Winter, S3'!Y75*Main!$B$8+_xlfn.IFNA(VLOOKUP($A75,'EV Distribution'!$A$2:$B$11,2),0)*'EV Scenarios'!Y$2</f>
        <v>5.4420097204955352E-2</v>
      </c>
    </row>
    <row r="76" spans="1:25" x14ac:dyDescent="0.25">
      <c r="A76">
        <v>34</v>
      </c>
      <c r="B76" s="5">
        <f>'[3]Pc, Winter, S3'!B76*Main!$B$8+_xlfn.IFNA(VLOOKUP($A76,'EV Distribution'!$A$2:$B$11,2),0)*'EV Scenarios'!B$2</f>
        <v>0.14402608160961472</v>
      </c>
      <c r="C76" s="5">
        <f>'[3]Pc, Winter, S3'!C76*Main!$B$8+_xlfn.IFNA(VLOOKUP($A76,'EV Distribution'!$A$2:$B$11,2),0)*'EV Scenarios'!C$2</f>
        <v>0.14871963193681165</v>
      </c>
      <c r="D76" s="5">
        <f>'[3]Pc, Winter, S3'!D76*Main!$B$8+_xlfn.IFNA(VLOOKUP($A76,'EV Distribution'!$A$2:$B$11,2),0)*'EV Scenarios'!D$2</f>
        <v>0.13587082292547792</v>
      </c>
      <c r="E76" s="5">
        <f>'[3]Pc, Winter, S3'!E76*Main!$B$8+_xlfn.IFNA(VLOOKUP($A76,'EV Distribution'!$A$2:$B$11,2),0)*'EV Scenarios'!E$2</f>
        <v>0.13085146493999786</v>
      </c>
      <c r="F76" s="5">
        <f>'[3]Pc, Winter, S3'!F76*Main!$B$8+_xlfn.IFNA(VLOOKUP($A76,'EV Distribution'!$A$2:$B$11,2),0)*'EV Scenarios'!F$2</f>
        <v>0.11247809859504072</v>
      </c>
      <c r="G76" s="5">
        <f>'[3]Pc, Winter, S3'!G76*Main!$B$8+_xlfn.IFNA(VLOOKUP($A76,'EV Distribution'!$A$2:$B$11,2),0)*'EV Scenarios'!G$2</f>
        <v>9.9640698622039961E-2</v>
      </c>
      <c r="H76" s="5">
        <f>'[3]Pc, Winter, S3'!H76*Main!$B$8+_xlfn.IFNA(VLOOKUP($A76,'EV Distribution'!$A$2:$B$11,2),0)*'EV Scenarios'!H$2</f>
        <v>0.11632641692395367</v>
      </c>
      <c r="I76" s="5">
        <f>'[3]Pc, Winter, S3'!I76*Main!$B$8+_xlfn.IFNA(VLOOKUP($A76,'EV Distribution'!$A$2:$B$11,2),0)*'EV Scenarios'!I$2</f>
        <v>4.2088647423776646E-2</v>
      </c>
      <c r="J76" s="5">
        <f>'[3]Pc, Winter, S3'!J76*Main!$B$8+_xlfn.IFNA(VLOOKUP($A76,'EV Distribution'!$A$2:$B$11,2),0)*'EV Scenarios'!J$2</f>
        <v>3.9119791213933802E-2</v>
      </c>
      <c r="K76" s="5">
        <f>'[3]Pc, Winter, S3'!K76*Main!$B$8+_xlfn.IFNA(VLOOKUP($A76,'EV Distribution'!$A$2:$B$11,2),0)*'EV Scenarios'!K$2</f>
        <v>4.5984415055331011E-2</v>
      </c>
      <c r="L76" s="5">
        <f>'[3]Pc, Winter, S3'!L76*Main!$B$8+_xlfn.IFNA(VLOOKUP($A76,'EV Distribution'!$A$2:$B$11,2),0)*'EV Scenarios'!L$2</f>
        <v>3.6933702845734016E-2</v>
      </c>
      <c r="M76" s="5">
        <f>'[3]Pc, Winter, S3'!M76*Main!$B$8+_xlfn.IFNA(VLOOKUP($A76,'EV Distribution'!$A$2:$B$11,2),0)*'EV Scenarios'!M$2</f>
        <v>3.8828915051077814E-2</v>
      </c>
      <c r="N76" s="5">
        <f>'[3]Pc, Winter, S3'!N76*Main!$B$8+_xlfn.IFNA(VLOOKUP($A76,'EV Distribution'!$A$2:$B$11,2),0)*'EV Scenarios'!N$2</f>
        <v>4.674600306429471E-2</v>
      </c>
      <c r="O76" s="5">
        <f>'[3]Pc, Winter, S3'!O76*Main!$B$8+_xlfn.IFNA(VLOOKUP($A76,'EV Distribution'!$A$2:$B$11,2),0)*'EV Scenarios'!O$2</f>
        <v>6.5594166966588985E-2</v>
      </c>
      <c r="P76" s="5">
        <f>'[3]Pc, Winter, S3'!P76*Main!$B$8+_xlfn.IFNA(VLOOKUP($A76,'EV Distribution'!$A$2:$B$11,2),0)*'EV Scenarios'!P$2</f>
        <v>6.4047124934923497E-2</v>
      </c>
      <c r="Q76" s="5">
        <f>'[3]Pc, Winter, S3'!Q76*Main!$B$8+_xlfn.IFNA(VLOOKUP($A76,'EV Distribution'!$A$2:$B$11,2),0)*'EV Scenarios'!Q$2</f>
        <v>6.4424475777515533E-2</v>
      </c>
      <c r="R76" s="5">
        <f>'[3]Pc, Winter, S3'!R76*Main!$B$8+_xlfn.IFNA(VLOOKUP($A76,'EV Distribution'!$A$2:$B$11,2),0)*'EV Scenarios'!R$2</f>
        <v>4.8676138917640228E-2</v>
      </c>
      <c r="S76" s="5">
        <f>'[3]Pc, Winter, S3'!S76*Main!$B$8+_xlfn.IFNA(VLOOKUP($A76,'EV Distribution'!$A$2:$B$11,2),0)*'EV Scenarios'!S$2</f>
        <v>7.4853856184677645E-2</v>
      </c>
      <c r="T76" s="5">
        <f>'[3]Pc, Winter, S3'!T76*Main!$B$8+_xlfn.IFNA(VLOOKUP($A76,'EV Distribution'!$A$2:$B$11,2),0)*'EV Scenarios'!T$2</f>
        <v>5.5261811037747813E-2</v>
      </c>
      <c r="U76" s="5">
        <f>'[3]Pc, Winter, S3'!U76*Main!$B$8+_xlfn.IFNA(VLOOKUP($A76,'EV Distribution'!$A$2:$B$11,2),0)*'EV Scenarios'!U$2</f>
        <v>4.7885368989821805E-2</v>
      </c>
      <c r="V76" s="5">
        <f>'[3]Pc, Winter, S3'!V76*Main!$B$8+_xlfn.IFNA(VLOOKUP($A76,'EV Distribution'!$A$2:$B$11,2),0)*'EV Scenarios'!V$2</f>
        <v>5.8543329468693464E-2</v>
      </c>
      <c r="W76" s="5">
        <f>'[3]Pc, Winter, S3'!W76*Main!$B$8+_xlfn.IFNA(VLOOKUP($A76,'EV Distribution'!$A$2:$B$11,2),0)*'EV Scenarios'!W$2</f>
        <v>4.8240439455702736E-2</v>
      </c>
      <c r="X76" s="5">
        <f>'[3]Pc, Winter, S3'!X76*Main!$B$8+_xlfn.IFNA(VLOOKUP($A76,'EV Distribution'!$A$2:$B$11,2),0)*'EV Scenarios'!X$2</f>
        <v>0.11794125354053084</v>
      </c>
      <c r="Y76" s="5">
        <f>'[3]Pc, Winter, S3'!Y76*Main!$B$8+_xlfn.IFNA(VLOOKUP($A76,'EV Distribution'!$A$2:$B$11,2),0)*'EV Scenarios'!Y$2</f>
        <v>0.13646005030255293</v>
      </c>
    </row>
    <row r="77" spans="1:25" x14ac:dyDescent="0.25">
      <c r="A77">
        <v>33</v>
      </c>
      <c r="B77" s="5">
        <f>'[3]Pc, Winter, S3'!B77*Main!$B$8+_xlfn.IFNA(VLOOKUP($A77,'EV Distribution'!$A$2:$B$11,2),0)*'EV Scenarios'!B$2</f>
        <v>0.1452094540914759</v>
      </c>
      <c r="C77" s="5">
        <f>'[3]Pc, Winter, S3'!C77*Main!$B$8+_xlfn.IFNA(VLOOKUP($A77,'EV Distribution'!$A$2:$B$11,2),0)*'EV Scenarios'!C$2</f>
        <v>0.14891878465928626</v>
      </c>
      <c r="D77" s="5">
        <f>'[3]Pc, Winter, S3'!D77*Main!$B$8+_xlfn.IFNA(VLOOKUP($A77,'EV Distribution'!$A$2:$B$11,2),0)*'EV Scenarios'!D$2</f>
        <v>0.13608594184421466</v>
      </c>
      <c r="E77" s="5">
        <f>'[3]Pc, Winter, S3'!E77*Main!$B$8+_xlfn.IFNA(VLOOKUP($A77,'EV Distribution'!$A$2:$B$11,2),0)*'EV Scenarios'!E$2</f>
        <v>0.13024449087401663</v>
      </c>
      <c r="F77" s="5">
        <f>'[3]Pc, Winter, S3'!F77*Main!$B$8+_xlfn.IFNA(VLOOKUP($A77,'EV Distribution'!$A$2:$B$11,2),0)*'EV Scenarios'!F$2</f>
        <v>0.11186051663256236</v>
      </c>
      <c r="G77" s="5">
        <f>'[3]Pc, Winter, S3'!G77*Main!$B$8+_xlfn.IFNA(VLOOKUP($A77,'EV Distribution'!$A$2:$B$11,2),0)*'EV Scenarios'!G$2</f>
        <v>9.9122454575436628E-2</v>
      </c>
      <c r="H77" s="5">
        <f>'[3]Pc, Winter, S3'!H77*Main!$B$8+_xlfn.IFNA(VLOOKUP($A77,'EV Distribution'!$A$2:$B$11,2),0)*'EV Scenarios'!H$2</f>
        <v>0.11512943084829577</v>
      </c>
      <c r="I77" s="5">
        <f>'[3]Pc, Winter, S3'!I77*Main!$B$8+_xlfn.IFNA(VLOOKUP($A77,'EV Distribution'!$A$2:$B$11,2),0)*'EV Scenarios'!I$2</f>
        <v>4.0419733852076943E-2</v>
      </c>
      <c r="J77" s="5">
        <f>'[3]Pc, Winter, S3'!J77*Main!$B$8+_xlfn.IFNA(VLOOKUP($A77,'EV Distribution'!$A$2:$B$11,2),0)*'EV Scenarios'!J$2</f>
        <v>3.8256927286602155E-2</v>
      </c>
      <c r="K77" s="5">
        <f>'[3]Pc, Winter, S3'!K77*Main!$B$8+_xlfn.IFNA(VLOOKUP($A77,'EV Distribution'!$A$2:$B$11,2),0)*'EV Scenarios'!K$2</f>
        <v>4.5520631228163605E-2</v>
      </c>
      <c r="L77" s="5">
        <f>'[3]Pc, Winter, S3'!L77*Main!$B$8+_xlfn.IFNA(VLOOKUP($A77,'EV Distribution'!$A$2:$B$11,2),0)*'EV Scenarios'!L$2</f>
        <v>3.5796878346697744E-2</v>
      </c>
      <c r="M77" s="5">
        <f>'[3]Pc, Winter, S3'!M77*Main!$B$8+_xlfn.IFNA(VLOOKUP($A77,'EV Distribution'!$A$2:$B$11,2),0)*'EV Scenarios'!M$2</f>
        <v>3.7656247772460863E-2</v>
      </c>
      <c r="N77" s="5">
        <f>'[3]Pc, Winter, S3'!N77*Main!$B$8+_xlfn.IFNA(VLOOKUP($A77,'EV Distribution'!$A$2:$B$11,2),0)*'EV Scenarios'!N$2</f>
        <v>4.5915860210900009E-2</v>
      </c>
      <c r="O77" s="5">
        <f>'[3]Pc, Winter, S3'!O77*Main!$B$8+_xlfn.IFNA(VLOOKUP($A77,'EV Distribution'!$A$2:$B$11,2),0)*'EV Scenarios'!O$2</f>
        <v>6.4622320651345294E-2</v>
      </c>
      <c r="P77" s="5">
        <f>'[3]Pc, Winter, S3'!P77*Main!$B$8+_xlfn.IFNA(VLOOKUP($A77,'EV Distribution'!$A$2:$B$11,2),0)*'EV Scenarios'!P$2</f>
        <v>6.385718946987845E-2</v>
      </c>
      <c r="Q77" s="5">
        <f>'[3]Pc, Winter, S3'!Q77*Main!$B$8+_xlfn.IFNA(VLOOKUP($A77,'EV Distribution'!$A$2:$B$11,2),0)*'EV Scenarios'!Q$2</f>
        <v>6.4002862882827874E-2</v>
      </c>
      <c r="R77" s="5">
        <f>'[3]Pc, Winter, S3'!R77*Main!$B$8+_xlfn.IFNA(VLOOKUP($A77,'EV Distribution'!$A$2:$B$11,2),0)*'EV Scenarios'!R$2</f>
        <v>4.7487960709764181E-2</v>
      </c>
      <c r="S77" s="5">
        <f>'[3]Pc, Winter, S3'!S77*Main!$B$8+_xlfn.IFNA(VLOOKUP($A77,'EV Distribution'!$A$2:$B$11,2),0)*'EV Scenarios'!S$2</f>
        <v>7.4005202841185794E-2</v>
      </c>
      <c r="T77" s="5">
        <f>'[3]Pc, Winter, S3'!T77*Main!$B$8+_xlfn.IFNA(VLOOKUP($A77,'EV Distribution'!$A$2:$B$11,2),0)*'EV Scenarios'!T$2</f>
        <v>5.4399159841082526E-2</v>
      </c>
      <c r="U77" s="5">
        <f>'[3]Pc, Winter, S3'!U77*Main!$B$8+_xlfn.IFNA(VLOOKUP($A77,'EV Distribution'!$A$2:$B$11,2),0)*'EV Scenarios'!U$2</f>
        <v>4.7190732648768788E-2</v>
      </c>
      <c r="V77" s="5">
        <f>'[3]Pc, Winter, S3'!V77*Main!$B$8+_xlfn.IFNA(VLOOKUP($A77,'EV Distribution'!$A$2:$B$11,2),0)*'EV Scenarios'!V$2</f>
        <v>5.7890795390193539E-2</v>
      </c>
      <c r="W77" s="5">
        <f>'[3]Pc, Winter, S3'!W77*Main!$B$8+_xlfn.IFNA(VLOOKUP($A77,'EV Distribution'!$A$2:$B$11,2),0)*'EV Scenarios'!W$2</f>
        <v>4.7680056619989572E-2</v>
      </c>
      <c r="X77" s="5">
        <f>'[3]Pc, Winter, S3'!X77*Main!$B$8+_xlfn.IFNA(VLOOKUP($A77,'EV Distribution'!$A$2:$B$11,2),0)*'EV Scenarios'!X$2</f>
        <v>0.11787525502014495</v>
      </c>
      <c r="Y77" s="5">
        <f>'[3]Pc, Winter, S3'!Y77*Main!$B$8+_xlfn.IFNA(VLOOKUP($A77,'EV Distribution'!$A$2:$B$11,2),0)*'EV Scenarios'!Y$2</f>
        <v>0.13646955509703704</v>
      </c>
    </row>
    <row r="78" spans="1:25" x14ac:dyDescent="0.25">
      <c r="A78">
        <v>36</v>
      </c>
      <c r="B78" s="5">
        <f>'[3]Pc, Winter, S3'!B78*Main!$B$8+_xlfn.IFNA(VLOOKUP($A78,'EV Distribution'!$A$2:$B$11,2),0)*'EV Scenarios'!B$2</f>
        <v>0.14478470078954744</v>
      </c>
      <c r="C78" s="5">
        <f>'[3]Pc, Winter, S3'!C78*Main!$B$8+_xlfn.IFNA(VLOOKUP($A78,'EV Distribution'!$A$2:$B$11,2),0)*'EV Scenarios'!C$2</f>
        <v>0.14908879503374539</v>
      </c>
      <c r="D78" s="5">
        <f>'[3]Pc, Winter, S3'!D78*Main!$B$8+_xlfn.IFNA(VLOOKUP($A78,'EV Distribution'!$A$2:$B$11,2),0)*'EV Scenarios'!D$2</f>
        <v>0.13593998669116317</v>
      </c>
      <c r="E78" s="5">
        <f>'[3]Pc, Winter, S3'!E78*Main!$B$8+_xlfn.IFNA(VLOOKUP($A78,'EV Distribution'!$A$2:$B$11,2),0)*'EV Scenarios'!E$2</f>
        <v>0.13062128276148122</v>
      </c>
      <c r="F78" s="5">
        <f>'[3]Pc, Winter, S3'!F78*Main!$B$8+_xlfn.IFNA(VLOOKUP($A78,'EV Distribution'!$A$2:$B$11,2),0)*'EV Scenarios'!F$2</f>
        <v>0.11262043411242723</v>
      </c>
      <c r="G78" s="5">
        <f>'[3]Pc, Winter, S3'!G78*Main!$B$8+_xlfn.IFNA(VLOOKUP($A78,'EV Distribution'!$A$2:$B$11,2),0)*'EV Scenarios'!G$2</f>
        <v>9.9081231287944493E-2</v>
      </c>
      <c r="H78" s="5">
        <f>'[3]Pc, Winter, S3'!H78*Main!$B$8+_xlfn.IFNA(VLOOKUP($A78,'EV Distribution'!$A$2:$B$11,2),0)*'EV Scenarios'!H$2</f>
        <v>0.11637703542625974</v>
      </c>
      <c r="I78" s="5">
        <f>'[3]Pc, Winter, S3'!I78*Main!$B$8+_xlfn.IFNA(VLOOKUP($A78,'EV Distribution'!$A$2:$B$11,2),0)*'EV Scenarios'!I$2</f>
        <v>4.1707117311374012E-2</v>
      </c>
      <c r="J78" s="5">
        <f>'[3]Pc, Winter, S3'!J78*Main!$B$8+_xlfn.IFNA(VLOOKUP($A78,'EV Distribution'!$A$2:$B$11,2),0)*'EV Scenarios'!J$2</f>
        <v>3.8602049480538511E-2</v>
      </c>
      <c r="K78" s="5">
        <f>'[3]Pc, Winter, S3'!K78*Main!$B$8+_xlfn.IFNA(VLOOKUP($A78,'EV Distribution'!$A$2:$B$11,2),0)*'EV Scenarios'!K$2</f>
        <v>4.5263915282206357E-2</v>
      </c>
      <c r="L78" s="5">
        <f>'[3]Pc, Winter, S3'!L78*Main!$B$8+_xlfn.IFNA(VLOOKUP($A78,'EV Distribution'!$A$2:$B$11,2),0)*'EV Scenarios'!L$2</f>
        <v>3.6461300212242351E-2</v>
      </c>
      <c r="M78" s="5">
        <f>'[3]Pc, Winter, S3'!M78*Main!$B$8+_xlfn.IFNA(VLOOKUP($A78,'EV Distribution'!$A$2:$B$11,2),0)*'EV Scenarios'!M$2</f>
        <v>3.823555253340611E-2</v>
      </c>
      <c r="N78" s="5">
        <f>'[3]Pc, Winter, S3'!N78*Main!$B$8+_xlfn.IFNA(VLOOKUP($A78,'EV Distribution'!$A$2:$B$11,2),0)*'EV Scenarios'!N$2</f>
        <v>4.6393218475395334E-2</v>
      </c>
      <c r="O78" s="5">
        <f>'[3]Pc, Winter, S3'!O78*Main!$B$8+_xlfn.IFNA(VLOOKUP($A78,'EV Distribution'!$A$2:$B$11,2),0)*'EV Scenarios'!O$2</f>
        <v>6.5378093097553297E-2</v>
      </c>
      <c r="P78" s="5">
        <f>'[3]Pc, Winter, S3'!P78*Main!$B$8+_xlfn.IFNA(VLOOKUP($A78,'EV Distribution'!$A$2:$B$11,2),0)*'EV Scenarios'!P$2</f>
        <v>6.4433409051736681E-2</v>
      </c>
      <c r="Q78" s="5">
        <f>'[3]Pc, Winter, S3'!Q78*Main!$B$8+_xlfn.IFNA(VLOOKUP($A78,'EV Distribution'!$A$2:$B$11,2),0)*'EV Scenarios'!Q$2</f>
        <v>6.448028105087622E-2</v>
      </c>
      <c r="R78" s="5">
        <f>'[3]Pc, Winter, S3'!R78*Main!$B$8+_xlfn.IFNA(VLOOKUP($A78,'EV Distribution'!$A$2:$B$11,2),0)*'EV Scenarios'!R$2</f>
        <v>4.8041116547070453E-2</v>
      </c>
      <c r="S78" s="5">
        <f>'[3]Pc, Winter, S3'!S78*Main!$B$8+_xlfn.IFNA(VLOOKUP($A78,'EV Distribution'!$A$2:$B$11,2),0)*'EV Scenarios'!S$2</f>
        <v>7.3321264105853198E-2</v>
      </c>
      <c r="T78" s="5">
        <f>'[3]Pc, Winter, S3'!T78*Main!$B$8+_xlfn.IFNA(VLOOKUP($A78,'EV Distribution'!$A$2:$B$11,2),0)*'EV Scenarios'!T$2</f>
        <v>5.3269242075603809E-2</v>
      </c>
      <c r="U78" s="5">
        <f>'[3]Pc, Winter, S3'!U78*Main!$B$8+_xlfn.IFNA(VLOOKUP($A78,'EV Distribution'!$A$2:$B$11,2),0)*'EV Scenarios'!U$2</f>
        <v>4.6624637644009127E-2</v>
      </c>
      <c r="V78" s="5">
        <f>'[3]Pc, Winter, S3'!V78*Main!$B$8+_xlfn.IFNA(VLOOKUP($A78,'EV Distribution'!$A$2:$B$11,2),0)*'EV Scenarios'!V$2</f>
        <v>5.8128490350896858E-2</v>
      </c>
      <c r="W78" s="5">
        <f>'[3]Pc, Winter, S3'!W78*Main!$B$8+_xlfn.IFNA(VLOOKUP($A78,'EV Distribution'!$A$2:$B$11,2),0)*'EV Scenarios'!W$2</f>
        <v>4.7567966552631583E-2</v>
      </c>
      <c r="X78" s="5">
        <f>'[3]Pc, Winter, S3'!X78*Main!$B$8+_xlfn.IFNA(VLOOKUP($A78,'EV Distribution'!$A$2:$B$11,2),0)*'EV Scenarios'!X$2</f>
        <v>0.11784982172480529</v>
      </c>
      <c r="Y78" s="5">
        <f>'[3]Pc, Winter, S3'!Y78*Main!$B$8+_xlfn.IFNA(VLOOKUP($A78,'EV Distribution'!$A$2:$B$11,2),0)*'EV Scenarios'!Y$2</f>
        <v>0.1364530073979919</v>
      </c>
    </row>
    <row r="79" spans="1:25" x14ac:dyDescent="0.25">
      <c r="A79">
        <v>3</v>
      </c>
      <c r="B79" s="5">
        <f>'[3]Pc, Winter, S3'!B79*Main!$B$8+_xlfn.IFNA(VLOOKUP($A79,'EV Distribution'!$A$2:$B$11,2),0)*'EV Scenarios'!B$2</f>
        <v>3.2760629275750339E-2</v>
      </c>
      <c r="C79" s="5">
        <f>'[3]Pc, Winter, S3'!C79*Main!$B$8+_xlfn.IFNA(VLOOKUP($A79,'EV Distribution'!$A$2:$B$11,2),0)*'EV Scenarios'!C$2</f>
        <v>3.0378485007926202E-2</v>
      </c>
      <c r="D79" s="5">
        <f>'[3]Pc, Winter, S3'!D79*Main!$B$8+_xlfn.IFNA(VLOOKUP($A79,'EV Distribution'!$A$2:$B$11,2),0)*'EV Scenarios'!D$2</f>
        <v>2.8184377116410003E-2</v>
      </c>
      <c r="E79" s="5">
        <f>'[3]Pc, Winter, S3'!E79*Main!$B$8+_xlfn.IFNA(VLOOKUP($A79,'EV Distribution'!$A$2:$B$11,2),0)*'EV Scenarios'!E$2</f>
        <v>2.6199915004371219E-2</v>
      </c>
      <c r="F79" s="5">
        <f>'[3]Pc, Winter, S3'!F79*Main!$B$8+_xlfn.IFNA(VLOOKUP($A79,'EV Distribution'!$A$2:$B$11,2),0)*'EV Scenarios'!F$2</f>
        <v>2.6538519691738455E-2</v>
      </c>
      <c r="G79" s="5">
        <f>'[3]Pc, Winter, S3'!G79*Main!$B$8+_xlfn.IFNA(VLOOKUP($A79,'EV Distribution'!$A$2:$B$11,2),0)*'EV Scenarios'!G$2</f>
        <v>2.663196865003245E-2</v>
      </c>
      <c r="H79" s="5">
        <f>'[3]Pc, Winter, S3'!H79*Main!$B$8+_xlfn.IFNA(VLOOKUP($A79,'EV Distribution'!$A$2:$B$11,2),0)*'EV Scenarios'!H$2</f>
        <v>2.6165184385389628E-2</v>
      </c>
      <c r="I79" s="5">
        <f>'[3]Pc, Winter, S3'!I79*Main!$B$8+_xlfn.IFNA(VLOOKUP($A79,'EV Distribution'!$A$2:$B$11,2),0)*'EV Scenarios'!I$2</f>
        <v>2.6286787136967981E-2</v>
      </c>
      <c r="J79" s="5">
        <f>'[3]Pc, Winter, S3'!J79*Main!$B$8+_xlfn.IFNA(VLOOKUP($A79,'EV Distribution'!$A$2:$B$11,2),0)*'EV Scenarios'!J$2</f>
        <v>2.7237419996917041E-2</v>
      </c>
      <c r="K79" s="5">
        <f>'[3]Pc, Winter, S3'!K79*Main!$B$8+_xlfn.IFNA(VLOOKUP($A79,'EV Distribution'!$A$2:$B$11,2),0)*'EV Scenarios'!K$2</f>
        <v>2.75165816580865E-2</v>
      </c>
      <c r="L79" s="5">
        <f>'[3]Pc, Winter, S3'!L79*Main!$B$8+_xlfn.IFNA(VLOOKUP($A79,'EV Distribution'!$A$2:$B$11,2),0)*'EV Scenarios'!L$2</f>
        <v>3.0012723848379358E-2</v>
      </c>
      <c r="M79" s="5">
        <f>'[3]Pc, Winter, S3'!M79*Main!$B$8+_xlfn.IFNA(VLOOKUP($A79,'EV Distribution'!$A$2:$B$11,2),0)*'EV Scenarios'!M$2</f>
        <v>3.1549754926589173E-2</v>
      </c>
      <c r="N79" s="5">
        <f>'[3]Pc, Winter, S3'!N79*Main!$B$8+_xlfn.IFNA(VLOOKUP($A79,'EV Distribution'!$A$2:$B$11,2),0)*'EV Scenarios'!N$2</f>
        <v>3.2611085169341518E-2</v>
      </c>
      <c r="O79" s="5">
        <f>'[3]Pc, Winter, S3'!O79*Main!$B$8+_xlfn.IFNA(VLOOKUP($A79,'EV Distribution'!$A$2:$B$11,2),0)*'EV Scenarios'!O$2</f>
        <v>3.298558815665565E-2</v>
      </c>
      <c r="P79" s="5">
        <f>'[3]Pc, Winter, S3'!P79*Main!$B$8+_xlfn.IFNA(VLOOKUP($A79,'EV Distribution'!$A$2:$B$11,2),0)*'EV Scenarios'!P$2</f>
        <v>3.2383953104417433E-2</v>
      </c>
      <c r="Q79" s="5">
        <f>'[3]Pc, Winter, S3'!Q79*Main!$B$8+_xlfn.IFNA(VLOOKUP($A79,'EV Distribution'!$A$2:$B$11,2),0)*'EV Scenarios'!Q$2</f>
        <v>3.1470456940794395E-2</v>
      </c>
      <c r="R79" s="5">
        <f>'[3]Pc, Winter, S3'!R79*Main!$B$8+_xlfn.IFNA(VLOOKUP($A79,'EV Distribution'!$A$2:$B$11,2),0)*'EV Scenarios'!R$2</f>
        <v>3.1305679214745107E-2</v>
      </c>
      <c r="S79" s="5">
        <f>'[3]Pc, Winter, S3'!S79*Main!$B$8+_xlfn.IFNA(VLOOKUP($A79,'EV Distribution'!$A$2:$B$11,2),0)*'EV Scenarios'!S$2</f>
        <v>3.1861599381864135E-2</v>
      </c>
      <c r="T79" s="5">
        <f>'[3]Pc, Winter, S3'!T79*Main!$B$8+_xlfn.IFNA(VLOOKUP($A79,'EV Distribution'!$A$2:$B$11,2),0)*'EV Scenarios'!T$2</f>
        <v>3.3001103469101567E-2</v>
      </c>
      <c r="U79" s="5">
        <f>'[3]Pc, Winter, S3'!U79*Main!$B$8+_xlfn.IFNA(VLOOKUP($A79,'EV Distribution'!$A$2:$B$11,2),0)*'EV Scenarios'!U$2</f>
        <v>3.5223448726663921E-2</v>
      </c>
      <c r="V79" s="5">
        <f>'[3]Pc, Winter, S3'!V79*Main!$B$8+_xlfn.IFNA(VLOOKUP($A79,'EV Distribution'!$A$2:$B$11,2),0)*'EV Scenarios'!V$2</f>
        <v>3.5918900924887892E-2</v>
      </c>
      <c r="W79" s="5">
        <f>'[3]Pc, Winter, S3'!W79*Main!$B$8+_xlfn.IFNA(VLOOKUP($A79,'EV Distribution'!$A$2:$B$11,2),0)*'EV Scenarios'!W$2</f>
        <v>3.6293741125373688E-2</v>
      </c>
      <c r="X79" s="5">
        <f>'[3]Pc, Winter, S3'!X79*Main!$B$8+_xlfn.IFNA(VLOOKUP($A79,'EV Distribution'!$A$2:$B$11,2),0)*'EV Scenarios'!X$2</f>
        <v>3.5230496598836633E-2</v>
      </c>
      <c r="Y79" s="5">
        <f>'[3]Pc, Winter, S3'!Y79*Main!$B$8+_xlfn.IFNA(VLOOKUP($A79,'EV Distribution'!$A$2:$B$11,2),0)*'EV Scenarios'!Y$2</f>
        <v>3.3578467647141258E-2</v>
      </c>
    </row>
    <row r="80" spans="1:25" x14ac:dyDescent="0.25">
      <c r="A80">
        <v>29</v>
      </c>
      <c r="B80" s="5">
        <f>'[3]Pc, Winter, S3'!B80*Main!$B$8+_xlfn.IFNA(VLOOKUP($A80,'EV Distribution'!$A$2:$B$11,2),0)*'EV Scenarios'!B$2</f>
        <v>0.14545562204448903</v>
      </c>
      <c r="C80" s="5">
        <f>'[3]Pc, Winter, S3'!C80*Main!$B$8+_xlfn.IFNA(VLOOKUP($A80,'EV Distribution'!$A$2:$B$11,2),0)*'EV Scenarios'!C$2</f>
        <v>0.14876111967657443</v>
      </c>
      <c r="D80" s="5">
        <f>'[3]Pc, Winter, S3'!D80*Main!$B$8+_xlfn.IFNA(VLOOKUP($A80,'EV Distribution'!$A$2:$B$11,2),0)*'EV Scenarios'!D$2</f>
        <v>0.13524652095319997</v>
      </c>
      <c r="E80" s="5">
        <f>'[3]Pc, Winter, S3'!E80*Main!$B$8+_xlfn.IFNA(VLOOKUP($A80,'EV Distribution'!$A$2:$B$11,2),0)*'EV Scenarios'!E$2</f>
        <v>0.12934559218352215</v>
      </c>
      <c r="F80" s="5">
        <f>'[3]Pc, Winter, S3'!F80*Main!$B$8+_xlfn.IFNA(VLOOKUP($A80,'EV Distribution'!$A$2:$B$11,2),0)*'EV Scenarios'!F$2</f>
        <v>0.11124798614677249</v>
      </c>
      <c r="G80" s="5">
        <f>'[3]Pc, Winter, S3'!G80*Main!$B$8+_xlfn.IFNA(VLOOKUP($A80,'EV Distribution'!$A$2:$B$11,2),0)*'EV Scenarios'!G$2</f>
        <v>9.8111752770213792E-2</v>
      </c>
      <c r="H80" s="5">
        <f>'[3]Pc, Winter, S3'!H80*Main!$B$8+_xlfn.IFNA(VLOOKUP($A80,'EV Distribution'!$A$2:$B$11,2),0)*'EV Scenarios'!H$2</f>
        <v>0.1146239155761791</v>
      </c>
      <c r="I80" s="5">
        <f>'[3]Pc, Winter, S3'!I80*Main!$B$8+_xlfn.IFNA(VLOOKUP($A80,'EV Distribution'!$A$2:$B$11,2),0)*'EV Scenarios'!I$2</f>
        <v>4.0146699886063258E-2</v>
      </c>
      <c r="J80" s="5">
        <f>'[3]Pc, Winter, S3'!J80*Main!$B$8+_xlfn.IFNA(VLOOKUP($A80,'EV Distribution'!$A$2:$B$11,2),0)*'EV Scenarios'!J$2</f>
        <v>4.0544553975188816E-2</v>
      </c>
      <c r="K80" s="5">
        <f>'[3]Pc, Winter, S3'!K80*Main!$B$8+_xlfn.IFNA(VLOOKUP($A80,'EV Distribution'!$A$2:$B$11,2),0)*'EV Scenarios'!K$2</f>
        <v>5.0239894792296048E-2</v>
      </c>
      <c r="L80" s="5">
        <f>'[3]Pc, Winter, S3'!L80*Main!$B$8+_xlfn.IFNA(VLOOKUP($A80,'EV Distribution'!$A$2:$B$11,2),0)*'EV Scenarios'!L$2</f>
        <v>4.4264311606787433E-2</v>
      </c>
      <c r="M80" s="5">
        <f>'[3]Pc, Winter, S3'!M80*Main!$B$8+_xlfn.IFNA(VLOOKUP($A80,'EV Distribution'!$A$2:$B$11,2),0)*'EV Scenarios'!M$2</f>
        <v>4.8983583019294313E-2</v>
      </c>
      <c r="N80" s="5">
        <f>'[3]Pc, Winter, S3'!N80*Main!$B$8+_xlfn.IFNA(VLOOKUP($A80,'EV Distribution'!$A$2:$B$11,2),0)*'EV Scenarios'!N$2</f>
        <v>5.744013642414543E-2</v>
      </c>
      <c r="O80" s="5">
        <f>'[3]Pc, Winter, S3'!O80*Main!$B$8+_xlfn.IFNA(VLOOKUP($A80,'EV Distribution'!$A$2:$B$11,2),0)*'EV Scenarios'!O$2</f>
        <v>7.5614000803319953E-2</v>
      </c>
      <c r="P80" s="5">
        <f>'[3]Pc, Winter, S3'!P80*Main!$B$8+_xlfn.IFNA(VLOOKUP($A80,'EV Distribution'!$A$2:$B$11,2),0)*'EV Scenarios'!P$2</f>
        <v>7.475827207268311E-2</v>
      </c>
      <c r="Q80" s="5">
        <f>'[3]Pc, Winter, S3'!Q80*Main!$B$8+_xlfn.IFNA(VLOOKUP($A80,'EV Distribution'!$A$2:$B$11,2),0)*'EV Scenarios'!Q$2</f>
        <v>7.4827859791342155E-2</v>
      </c>
      <c r="R80" s="5">
        <f>'[3]Pc, Winter, S3'!R80*Main!$B$8+_xlfn.IFNA(VLOOKUP($A80,'EV Distribution'!$A$2:$B$11,2),0)*'EV Scenarios'!R$2</f>
        <v>5.8636315244232365E-2</v>
      </c>
      <c r="S80" s="5">
        <f>'[3]Pc, Winter, S3'!S80*Main!$B$8+_xlfn.IFNA(VLOOKUP($A80,'EV Distribution'!$A$2:$B$11,2),0)*'EV Scenarios'!S$2</f>
        <v>8.5024556096958345E-2</v>
      </c>
      <c r="T80" s="5">
        <f>'[3]Pc, Winter, S3'!T80*Main!$B$8+_xlfn.IFNA(VLOOKUP($A80,'EV Distribution'!$A$2:$B$11,2),0)*'EV Scenarios'!T$2</f>
        <v>6.5324722542202618E-2</v>
      </c>
      <c r="U80" s="5">
        <f>'[3]Pc, Winter, S3'!U80*Main!$B$8+_xlfn.IFNA(VLOOKUP($A80,'EV Distribution'!$A$2:$B$11,2),0)*'EV Scenarios'!U$2</f>
        <v>6.0446881944580477E-2</v>
      </c>
      <c r="V80" s="5">
        <f>'[3]Pc, Winter, S3'!V80*Main!$B$8+_xlfn.IFNA(VLOOKUP($A80,'EV Distribution'!$A$2:$B$11,2),0)*'EV Scenarios'!V$2</f>
        <v>7.0739216558271381E-2</v>
      </c>
      <c r="W80" s="5">
        <f>'[3]Pc, Winter, S3'!W80*Main!$B$8+_xlfn.IFNA(VLOOKUP($A80,'EV Distribution'!$A$2:$B$11,2),0)*'EV Scenarios'!W$2</f>
        <v>5.9943127735878378E-2</v>
      </c>
      <c r="X80" s="5">
        <f>'[3]Pc, Winter, S3'!X80*Main!$B$8+_xlfn.IFNA(VLOOKUP($A80,'EV Distribution'!$A$2:$B$11,2),0)*'EV Scenarios'!X$2</f>
        <v>0.12887965810235721</v>
      </c>
      <c r="Y80" s="5">
        <f>'[3]Pc, Winter, S3'!Y80*Main!$B$8+_xlfn.IFNA(VLOOKUP($A80,'EV Distribution'!$A$2:$B$11,2),0)*'EV Scenarios'!Y$2</f>
        <v>0.14489514967020692</v>
      </c>
    </row>
    <row r="81" spans="1:25" x14ac:dyDescent="0.25">
      <c r="A81">
        <v>5</v>
      </c>
      <c r="B81" s="5">
        <f>'[3]Pc, Winter, S3'!B81*Main!$B$8+_xlfn.IFNA(VLOOKUP($A81,'EV Distribution'!$A$2:$B$11,2),0)*'EV Scenarios'!B$2</f>
        <v>3.0992287202314922E-2</v>
      </c>
      <c r="C81" s="5">
        <f>'[3]Pc, Winter, S3'!C81*Main!$B$8+_xlfn.IFNA(VLOOKUP($A81,'EV Distribution'!$A$2:$B$11,2),0)*'EV Scenarios'!C$2</f>
        <v>2.903748494654728E-2</v>
      </c>
      <c r="D81" s="5">
        <f>'[3]Pc, Winter, S3'!D81*Main!$B$8+_xlfn.IFNA(VLOOKUP($A81,'EV Distribution'!$A$2:$B$11,2),0)*'EV Scenarios'!D$2</f>
        <v>2.87429502803969E-2</v>
      </c>
      <c r="E81" s="5">
        <f>'[3]Pc, Winter, S3'!E81*Main!$B$8+_xlfn.IFNA(VLOOKUP($A81,'EV Distribution'!$A$2:$B$11,2),0)*'EV Scenarios'!E$2</f>
        <v>2.7742985821788215E-2</v>
      </c>
      <c r="F81" s="5">
        <f>'[3]Pc, Winter, S3'!F81*Main!$B$8+_xlfn.IFNA(VLOOKUP($A81,'EV Distribution'!$A$2:$B$11,2),0)*'EV Scenarios'!F$2</f>
        <v>2.7770340121799037E-2</v>
      </c>
      <c r="G81" s="5">
        <f>'[3]Pc, Winter, S3'!G81*Main!$B$8+_xlfn.IFNA(VLOOKUP($A81,'EV Distribution'!$A$2:$B$11,2),0)*'EV Scenarios'!G$2</f>
        <v>2.8043157850596925E-2</v>
      </c>
      <c r="H81" s="5">
        <f>'[3]Pc, Winter, S3'!H81*Main!$B$8+_xlfn.IFNA(VLOOKUP($A81,'EV Distribution'!$A$2:$B$11,2),0)*'EV Scenarios'!H$2</f>
        <v>2.6669612627178235E-2</v>
      </c>
      <c r="I81" s="5">
        <f>'[3]Pc, Winter, S3'!I81*Main!$B$8+_xlfn.IFNA(VLOOKUP($A81,'EV Distribution'!$A$2:$B$11,2),0)*'EV Scenarios'!I$2</f>
        <v>2.7089298965158135E-2</v>
      </c>
      <c r="J81" s="5">
        <f>'[3]Pc, Winter, S3'!J81*Main!$B$8+_xlfn.IFNA(VLOOKUP($A81,'EV Distribution'!$A$2:$B$11,2),0)*'EV Scenarios'!J$2</f>
        <v>3.0652309993052278E-2</v>
      </c>
      <c r="K81" s="5">
        <f>'[3]Pc, Winter, S3'!K81*Main!$B$8+_xlfn.IFNA(VLOOKUP($A81,'EV Distribution'!$A$2:$B$11,2),0)*'EV Scenarios'!K$2</f>
        <v>3.1743802113071352E-2</v>
      </c>
      <c r="L81" s="5">
        <f>'[3]Pc, Winter, S3'!L81*Main!$B$8+_xlfn.IFNA(VLOOKUP($A81,'EV Distribution'!$A$2:$B$11,2),0)*'EV Scenarios'!L$2</f>
        <v>3.2858713307986197E-2</v>
      </c>
      <c r="M81" s="5">
        <f>'[3]Pc, Winter, S3'!M81*Main!$B$8+_xlfn.IFNA(VLOOKUP($A81,'EV Distribution'!$A$2:$B$11,2),0)*'EV Scenarios'!M$2</f>
        <v>3.3664920454866847E-2</v>
      </c>
      <c r="N81" s="5">
        <f>'[3]Pc, Winter, S3'!N81*Main!$B$8+_xlfn.IFNA(VLOOKUP($A81,'EV Distribution'!$A$2:$B$11,2),0)*'EV Scenarios'!N$2</f>
        <v>3.3714677514859182E-2</v>
      </c>
      <c r="O81" s="5">
        <f>'[3]Pc, Winter, S3'!O81*Main!$B$8+_xlfn.IFNA(VLOOKUP($A81,'EV Distribution'!$A$2:$B$11,2),0)*'EV Scenarios'!O$2</f>
        <v>3.2734310868888172E-2</v>
      </c>
      <c r="P81" s="5">
        <f>'[3]Pc, Winter, S3'!P81*Main!$B$8+_xlfn.IFNA(VLOOKUP($A81,'EV Distribution'!$A$2:$B$11,2),0)*'EV Scenarios'!P$2</f>
        <v>3.0492423903479272E-2</v>
      </c>
      <c r="Q81" s="5">
        <f>'[3]Pc, Winter, S3'!Q81*Main!$B$8+_xlfn.IFNA(VLOOKUP($A81,'EV Distribution'!$A$2:$B$11,2),0)*'EV Scenarios'!Q$2</f>
        <v>3.0398070255428369E-2</v>
      </c>
      <c r="R81" s="5">
        <f>'[3]Pc, Winter, S3'!R81*Main!$B$8+_xlfn.IFNA(VLOOKUP($A81,'EV Distribution'!$A$2:$B$11,2),0)*'EV Scenarios'!R$2</f>
        <v>3.0465776173181695E-2</v>
      </c>
      <c r="S81" s="5">
        <f>'[3]Pc, Winter, S3'!S81*Main!$B$8+_xlfn.IFNA(VLOOKUP($A81,'EV Distribution'!$A$2:$B$11,2),0)*'EV Scenarios'!S$2</f>
        <v>3.0931770003137047E-2</v>
      </c>
      <c r="T81" s="5">
        <f>'[3]Pc, Winter, S3'!T81*Main!$B$8+_xlfn.IFNA(VLOOKUP($A81,'EV Distribution'!$A$2:$B$11,2),0)*'EV Scenarios'!T$2</f>
        <v>3.2757926602765323E-2</v>
      </c>
      <c r="U81" s="5">
        <f>'[3]Pc, Winter, S3'!U81*Main!$B$8+_xlfn.IFNA(VLOOKUP($A81,'EV Distribution'!$A$2:$B$11,2),0)*'EV Scenarios'!U$2</f>
        <v>3.5190833725847692E-2</v>
      </c>
      <c r="V81" s="5">
        <f>'[3]Pc, Winter, S3'!V81*Main!$B$8+_xlfn.IFNA(VLOOKUP($A81,'EV Distribution'!$A$2:$B$11,2),0)*'EV Scenarios'!V$2</f>
        <v>3.7557686808177955E-2</v>
      </c>
      <c r="W81" s="5">
        <f>'[3]Pc, Winter, S3'!W81*Main!$B$8+_xlfn.IFNA(VLOOKUP($A81,'EV Distribution'!$A$2:$B$11,2),0)*'EV Scenarios'!W$2</f>
        <v>3.7465075622988959E-2</v>
      </c>
      <c r="X81" s="5">
        <f>'[3]Pc, Winter, S3'!X81*Main!$B$8+_xlfn.IFNA(VLOOKUP($A81,'EV Distribution'!$A$2:$B$11,2),0)*'EV Scenarios'!X$2</f>
        <v>3.5317847959857603E-2</v>
      </c>
      <c r="Y81" s="5">
        <f>'[3]Pc, Winter, S3'!Y81*Main!$B$8+_xlfn.IFNA(VLOOKUP($A81,'EV Distribution'!$A$2:$B$11,2),0)*'EV Scenarios'!Y$2</f>
        <v>3.3535572612201046E-2</v>
      </c>
    </row>
    <row r="82" spans="1:25" x14ac:dyDescent="0.25">
      <c r="A82">
        <v>4</v>
      </c>
      <c r="B82" s="5">
        <f>'[3]Pc, Winter, S3'!B82*Main!$B$8+_xlfn.IFNA(VLOOKUP($A82,'EV Distribution'!$A$2:$B$11,2),0)*'EV Scenarios'!B$2</f>
        <v>3.0810220726437732E-2</v>
      </c>
      <c r="C82" s="5">
        <f>'[3]Pc, Winter, S3'!C82*Main!$B$8+_xlfn.IFNA(VLOOKUP($A82,'EV Distribution'!$A$2:$B$11,2),0)*'EV Scenarios'!C$2</f>
        <v>2.997585306538628E-2</v>
      </c>
      <c r="D82" s="5">
        <f>'[3]Pc, Winter, S3'!D82*Main!$B$8+_xlfn.IFNA(VLOOKUP($A82,'EV Distribution'!$A$2:$B$11,2),0)*'EV Scenarios'!D$2</f>
        <v>2.8963987670172487E-2</v>
      </c>
      <c r="E82" s="5">
        <f>'[3]Pc, Winter, S3'!E82*Main!$B$8+_xlfn.IFNA(VLOOKUP($A82,'EV Distribution'!$A$2:$B$11,2),0)*'EV Scenarios'!E$2</f>
        <v>2.7823151386358273E-2</v>
      </c>
      <c r="F82" s="5">
        <f>'[3]Pc, Winter, S3'!F82*Main!$B$8+_xlfn.IFNA(VLOOKUP($A82,'EV Distribution'!$A$2:$B$11,2),0)*'EV Scenarios'!F$2</f>
        <v>2.6756069525878182E-2</v>
      </c>
      <c r="G82" s="5">
        <f>'[3]Pc, Winter, S3'!G82*Main!$B$8+_xlfn.IFNA(VLOOKUP($A82,'EV Distribution'!$A$2:$B$11,2),0)*'EV Scenarios'!G$2</f>
        <v>2.6623245523862211E-2</v>
      </c>
      <c r="H82" s="5">
        <f>'[3]Pc, Winter, S3'!H82*Main!$B$8+_xlfn.IFNA(VLOOKUP($A82,'EV Distribution'!$A$2:$B$11,2),0)*'EV Scenarios'!H$2</f>
        <v>2.6817034978960156E-2</v>
      </c>
      <c r="I82" s="5">
        <f>'[3]Pc, Winter, S3'!I82*Main!$B$8+_xlfn.IFNA(VLOOKUP($A82,'EV Distribution'!$A$2:$B$11,2),0)*'EV Scenarios'!I$2</f>
        <v>2.6706760719789949E-2</v>
      </c>
      <c r="J82" s="5">
        <f>'[3]Pc, Winter, S3'!J82*Main!$B$8+_xlfn.IFNA(VLOOKUP($A82,'EV Distribution'!$A$2:$B$11,2),0)*'EV Scenarios'!J$2</f>
        <v>2.7819906367059045E-2</v>
      </c>
      <c r="K82" s="5">
        <f>'[3]Pc, Winter, S3'!K82*Main!$B$8+_xlfn.IFNA(VLOOKUP($A82,'EV Distribution'!$A$2:$B$11,2),0)*'EV Scenarios'!K$2</f>
        <v>3.0877430175232083E-2</v>
      </c>
      <c r="L82" s="5">
        <f>'[3]Pc, Winter, S3'!L82*Main!$B$8+_xlfn.IFNA(VLOOKUP($A82,'EV Distribution'!$A$2:$B$11,2),0)*'EV Scenarios'!L$2</f>
        <v>3.2595728236045549E-2</v>
      </c>
      <c r="M82" s="5">
        <f>'[3]Pc, Winter, S3'!M82*Main!$B$8+_xlfn.IFNA(VLOOKUP($A82,'EV Distribution'!$A$2:$B$11,2),0)*'EV Scenarios'!M$2</f>
        <v>3.2943736612387892E-2</v>
      </c>
      <c r="N82" s="5">
        <f>'[3]Pc, Winter, S3'!N82*Main!$B$8+_xlfn.IFNA(VLOOKUP($A82,'EV Distribution'!$A$2:$B$11,2),0)*'EV Scenarios'!N$2</f>
        <v>3.380461028069684E-2</v>
      </c>
      <c r="O82" s="5">
        <f>'[3]Pc, Winter, S3'!O82*Main!$B$8+_xlfn.IFNA(VLOOKUP($A82,'EV Distribution'!$A$2:$B$11,2),0)*'EV Scenarios'!O$2</f>
        <v>3.3212590479250251E-2</v>
      </c>
      <c r="P82" s="5">
        <f>'[3]Pc, Winter, S3'!P82*Main!$B$8+_xlfn.IFNA(VLOOKUP($A82,'EV Distribution'!$A$2:$B$11,2),0)*'EV Scenarios'!P$2</f>
        <v>3.252664395214775E-2</v>
      </c>
      <c r="Q82" s="5">
        <f>'[3]Pc, Winter, S3'!Q82*Main!$B$8+_xlfn.IFNA(VLOOKUP($A82,'EV Distribution'!$A$2:$B$11,2),0)*'EV Scenarios'!Q$2</f>
        <v>3.2855668454217807E-2</v>
      </c>
      <c r="R82" s="5">
        <f>'[3]Pc, Winter, S3'!R82*Main!$B$8+_xlfn.IFNA(VLOOKUP($A82,'EV Distribution'!$A$2:$B$11,2),0)*'EV Scenarios'!R$2</f>
        <v>3.245372379536917E-2</v>
      </c>
      <c r="S82" s="5">
        <f>'[3]Pc, Winter, S3'!S82*Main!$B$8+_xlfn.IFNA(VLOOKUP($A82,'EV Distribution'!$A$2:$B$11,2),0)*'EV Scenarios'!S$2</f>
        <v>3.3823926692741521E-2</v>
      </c>
      <c r="T82" s="5">
        <f>'[3]Pc, Winter, S3'!T82*Main!$B$8+_xlfn.IFNA(VLOOKUP($A82,'EV Distribution'!$A$2:$B$11,2),0)*'EV Scenarios'!T$2</f>
        <v>3.6800327940558375E-2</v>
      </c>
      <c r="U82" s="5">
        <f>'[3]Pc, Winter, S3'!U82*Main!$B$8+_xlfn.IFNA(VLOOKUP($A82,'EV Distribution'!$A$2:$B$11,2),0)*'EV Scenarios'!U$2</f>
        <v>3.9035236288146098E-2</v>
      </c>
      <c r="V82" s="5">
        <f>'[3]Pc, Winter, S3'!V82*Main!$B$8+_xlfn.IFNA(VLOOKUP($A82,'EV Distribution'!$A$2:$B$11,2),0)*'EV Scenarios'!V$2</f>
        <v>3.9962276791214307E-2</v>
      </c>
      <c r="W82" s="5">
        <f>'[3]Pc, Winter, S3'!W82*Main!$B$8+_xlfn.IFNA(VLOOKUP($A82,'EV Distribution'!$A$2:$B$11,2),0)*'EV Scenarios'!W$2</f>
        <v>3.8445375936732952E-2</v>
      </c>
      <c r="X82" s="5">
        <f>'[3]Pc, Winter, S3'!X82*Main!$B$8+_xlfn.IFNA(VLOOKUP($A82,'EV Distribution'!$A$2:$B$11,2),0)*'EV Scenarios'!X$2</f>
        <v>3.5741468646315201E-2</v>
      </c>
      <c r="Y82" s="5">
        <f>'[3]Pc, Winter, S3'!Y82*Main!$B$8+_xlfn.IFNA(VLOOKUP($A82,'EV Distribution'!$A$2:$B$11,2),0)*'EV Scenarios'!Y$2</f>
        <v>3.2510585416750254E-2</v>
      </c>
    </row>
    <row r="83" spans="1:25" x14ac:dyDescent="0.25">
      <c r="A83">
        <v>97</v>
      </c>
      <c r="B83" s="5">
        <f>'[3]Pc, Winter, S3'!B83*Main!$B$8+_xlfn.IFNA(VLOOKUP($A83,'EV Distribution'!$A$2:$B$11,2),0)*'EV Scenarios'!B$2</f>
        <v>0.12811647638016777</v>
      </c>
      <c r="C83" s="5">
        <f>'[3]Pc, Winter, S3'!C83*Main!$B$8+_xlfn.IFNA(VLOOKUP($A83,'EV Distribution'!$A$2:$B$11,2),0)*'EV Scenarios'!C$2</f>
        <v>0.13189775725162262</v>
      </c>
      <c r="D83" s="5">
        <f>'[3]Pc, Winter, S3'!D83*Main!$B$8+_xlfn.IFNA(VLOOKUP($A83,'EV Distribution'!$A$2:$B$11,2),0)*'EV Scenarios'!D$2</f>
        <v>0.11845778725124399</v>
      </c>
      <c r="E83" s="5">
        <f>'[3]Pc, Winter, S3'!E83*Main!$B$8+_xlfn.IFNA(VLOOKUP($A83,'EV Distribution'!$A$2:$B$11,2),0)*'EV Scenarios'!E$2</f>
        <v>0.11321827581866102</v>
      </c>
      <c r="F83" s="5">
        <f>'[3]Pc, Winter, S3'!F83*Main!$B$8+_xlfn.IFNA(VLOOKUP($A83,'EV Distribution'!$A$2:$B$11,2),0)*'EV Scenarios'!F$2</f>
        <v>9.4854673752846952E-2</v>
      </c>
      <c r="G83" s="5">
        <f>'[3]Pc, Winter, S3'!G83*Main!$B$8+_xlfn.IFNA(VLOOKUP($A83,'EV Distribution'!$A$2:$B$11,2),0)*'EV Scenarios'!G$2</f>
        <v>8.2258885264067536E-2</v>
      </c>
      <c r="H83" s="5">
        <f>'[3]Pc, Winter, S3'!H83*Main!$B$8+_xlfn.IFNA(VLOOKUP($A83,'EV Distribution'!$A$2:$B$11,2),0)*'EV Scenarios'!H$2</f>
        <v>9.9308546579640666E-2</v>
      </c>
      <c r="I83" s="5">
        <f>'[3]Pc, Winter, S3'!I83*Main!$B$8+_xlfn.IFNA(VLOOKUP($A83,'EV Distribution'!$A$2:$B$11,2),0)*'EV Scenarios'!I$2</f>
        <v>2.6917891740701951E-2</v>
      </c>
      <c r="J83" s="5">
        <f>'[3]Pc, Winter, S3'!J83*Main!$B$8+_xlfn.IFNA(VLOOKUP($A83,'EV Distribution'!$A$2:$B$11,2),0)*'EV Scenarios'!J$2</f>
        <v>2.5813632970994614E-2</v>
      </c>
      <c r="K83" s="5">
        <f>'[3]Pc, Winter, S3'!K83*Main!$B$8+_xlfn.IFNA(VLOOKUP($A83,'EV Distribution'!$A$2:$B$11,2),0)*'EV Scenarios'!K$2</f>
        <v>3.391976583856994E-2</v>
      </c>
      <c r="L83" s="5">
        <f>'[3]Pc, Winter, S3'!L83*Main!$B$8+_xlfn.IFNA(VLOOKUP($A83,'EV Distribution'!$A$2:$B$11,2),0)*'EV Scenarios'!L$2</f>
        <v>2.5986202002433918E-2</v>
      </c>
      <c r="M83" s="5">
        <f>'[3]Pc, Winter, S3'!M83*Main!$B$8+_xlfn.IFNA(VLOOKUP($A83,'EV Distribution'!$A$2:$B$11,2),0)*'EV Scenarios'!M$2</f>
        <v>2.838120503792483E-2</v>
      </c>
      <c r="N83" s="5">
        <f>'[3]Pc, Winter, S3'!N83*Main!$B$8+_xlfn.IFNA(VLOOKUP($A83,'EV Distribution'!$A$2:$B$11,2),0)*'EV Scenarios'!N$2</f>
        <v>3.7317676196153921E-2</v>
      </c>
      <c r="O83" s="5">
        <f>'[3]Pc, Winter, S3'!O83*Main!$B$8+_xlfn.IFNA(VLOOKUP($A83,'EV Distribution'!$A$2:$B$11,2),0)*'EV Scenarios'!O$2</f>
        <v>5.6059551324935092E-2</v>
      </c>
      <c r="P83" s="5">
        <f>'[3]Pc, Winter, S3'!P83*Main!$B$8+_xlfn.IFNA(VLOOKUP($A83,'EV Distribution'!$A$2:$B$11,2),0)*'EV Scenarios'!P$2</f>
        <v>5.5217231054952402E-2</v>
      </c>
      <c r="Q83" s="5">
        <f>'[3]Pc, Winter, S3'!Q83*Main!$B$8+_xlfn.IFNA(VLOOKUP($A83,'EV Distribution'!$A$2:$B$11,2),0)*'EV Scenarios'!Q$2</f>
        <v>5.4670419394933528E-2</v>
      </c>
      <c r="R83" s="5">
        <f>'[3]Pc, Winter, S3'!R83*Main!$B$8+_xlfn.IFNA(VLOOKUP($A83,'EV Distribution'!$A$2:$B$11,2),0)*'EV Scenarios'!R$2</f>
        <v>3.8156814937377076E-2</v>
      </c>
      <c r="S83" s="5">
        <f>'[3]Pc, Winter, S3'!S83*Main!$B$8+_xlfn.IFNA(VLOOKUP($A83,'EV Distribution'!$A$2:$B$11,2),0)*'EV Scenarios'!S$2</f>
        <v>6.3558504467547794E-2</v>
      </c>
      <c r="T83" s="5">
        <f>'[3]Pc, Winter, S3'!T83*Main!$B$8+_xlfn.IFNA(VLOOKUP($A83,'EV Distribution'!$A$2:$B$11,2),0)*'EV Scenarios'!T$2</f>
        <v>4.2708643670669108E-2</v>
      </c>
      <c r="U83" s="5">
        <f>'[3]Pc, Winter, S3'!U83*Main!$B$8+_xlfn.IFNA(VLOOKUP($A83,'EV Distribution'!$A$2:$B$11,2),0)*'EV Scenarios'!U$2</f>
        <v>3.5273190486552003E-2</v>
      </c>
      <c r="V83" s="5">
        <f>'[3]Pc, Winter, S3'!V83*Main!$B$8+_xlfn.IFNA(VLOOKUP($A83,'EV Distribution'!$A$2:$B$11,2),0)*'EV Scenarios'!V$2</f>
        <v>4.5701597920319997E-2</v>
      </c>
      <c r="W83" s="5">
        <f>'[3]Pc, Winter, S3'!W83*Main!$B$8+_xlfn.IFNA(VLOOKUP($A83,'EV Distribution'!$A$2:$B$11,2),0)*'EV Scenarios'!W$2</f>
        <v>3.4733262129346631E-2</v>
      </c>
      <c r="X83" s="5">
        <f>'[3]Pc, Winter, S3'!X83*Main!$B$8+_xlfn.IFNA(VLOOKUP($A83,'EV Distribution'!$A$2:$B$11,2),0)*'EV Scenarios'!X$2</f>
        <v>0.10370684152841536</v>
      </c>
      <c r="Y83" s="5">
        <f>'[3]Pc, Winter, S3'!Y83*Main!$B$8+_xlfn.IFNA(VLOOKUP($A83,'EV Distribution'!$A$2:$B$11,2),0)*'EV Scenarios'!Y$2</f>
        <v>0.12073327977552416</v>
      </c>
    </row>
    <row r="84" spans="1:25" x14ac:dyDescent="0.25">
      <c r="A84">
        <v>96</v>
      </c>
      <c r="B84" s="5">
        <f>'[3]Pc, Winter, S3'!B84*Main!$B$8+_xlfn.IFNA(VLOOKUP($A84,'EV Distribution'!$A$2:$B$11,2),0)*'EV Scenarios'!B$2</f>
        <v>0.12839827934970696</v>
      </c>
      <c r="C84" s="5">
        <f>'[3]Pc, Winter, S3'!C84*Main!$B$8+_xlfn.IFNA(VLOOKUP($A84,'EV Distribution'!$A$2:$B$11,2),0)*'EV Scenarios'!C$2</f>
        <v>0.13298037166508342</v>
      </c>
      <c r="D84" s="5">
        <f>'[3]Pc, Winter, S3'!D84*Main!$B$8+_xlfn.IFNA(VLOOKUP($A84,'EV Distribution'!$A$2:$B$11,2),0)*'EV Scenarios'!D$2</f>
        <v>0.11863274799688261</v>
      </c>
      <c r="E84" s="5">
        <f>'[3]Pc, Winter, S3'!E84*Main!$B$8+_xlfn.IFNA(VLOOKUP($A84,'EV Distribution'!$A$2:$B$11,2),0)*'EV Scenarios'!E$2</f>
        <v>0.11318590802958069</v>
      </c>
      <c r="F84" s="5">
        <f>'[3]Pc, Winter, S3'!F84*Main!$B$8+_xlfn.IFNA(VLOOKUP($A84,'EV Distribution'!$A$2:$B$11,2),0)*'EV Scenarios'!F$2</f>
        <v>9.5094816577275587E-2</v>
      </c>
      <c r="G84" s="5">
        <f>'[3]Pc, Winter, S3'!G84*Main!$B$8+_xlfn.IFNA(VLOOKUP($A84,'EV Distribution'!$A$2:$B$11,2),0)*'EV Scenarios'!G$2</f>
        <v>8.2028325547060618E-2</v>
      </c>
      <c r="H84" s="5">
        <f>'[3]Pc, Winter, S3'!H84*Main!$B$8+_xlfn.IFNA(VLOOKUP($A84,'EV Distribution'!$A$2:$B$11,2),0)*'EV Scenarios'!H$2</f>
        <v>9.9219880554790141E-2</v>
      </c>
      <c r="I84" s="5">
        <f>'[3]Pc, Winter, S3'!I84*Main!$B$8+_xlfn.IFNA(VLOOKUP($A84,'EV Distribution'!$A$2:$B$11,2),0)*'EV Scenarios'!I$2</f>
        <v>2.5497737169843052E-2</v>
      </c>
      <c r="J84" s="5">
        <f>'[3]Pc, Winter, S3'!J84*Main!$B$8+_xlfn.IFNA(VLOOKUP($A84,'EV Distribution'!$A$2:$B$11,2),0)*'EV Scenarios'!J$2</f>
        <v>2.4707507143502679E-2</v>
      </c>
      <c r="K84" s="5">
        <f>'[3]Pc, Winter, S3'!K84*Main!$B$8+_xlfn.IFNA(VLOOKUP($A84,'EV Distribution'!$A$2:$B$11,2),0)*'EV Scenarios'!K$2</f>
        <v>3.3467608852725983E-2</v>
      </c>
      <c r="L84" s="5">
        <f>'[3]Pc, Winter, S3'!L84*Main!$B$8+_xlfn.IFNA(VLOOKUP($A84,'EV Distribution'!$A$2:$B$11,2),0)*'EV Scenarios'!L$2</f>
        <v>2.5887739847282869E-2</v>
      </c>
      <c r="M84" s="5">
        <f>'[3]Pc, Winter, S3'!M84*Main!$B$8+_xlfn.IFNA(VLOOKUP($A84,'EV Distribution'!$A$2:$B$11,2),0)*'EV Scenarios'!M$2</f>
        <v>2.9673376690489535E-2</v>
      </c>
      <c r="N84" s="5">
        <f>'[3]Pc, Winter, S3'!N84*Main!$B$8+_xlfn.IFNA(VLOOKUP($A84,'EV Distribution'!$A$2:$B$11,2),0)*'EV Scenarios'!N$2</f>
        <v>3.9122509760817409E-2</v>
      </c>
      <c r="O84" s="5">
        <f>'[3]Pc, Winter, S3'!O84*Main!$B$8+_xlfn.IFNA(VLOOKUP($A84,'EV Distribution'!$A$2:$B$11,2),0)*'EV Scenarios'!O$2</f>
        <v>5.7990703950180952E-2</v>
      </c>
      <c r="P84" s="5">
        <f>'[3]Pc, Winter, S3'!P84*Main!$B$8+_xlfn.IFNA(VLOOKUP($A84,'EV Distribution'!$A$2:$B$11,2),0)*'EV Scenarios'!P$2</f>
        <v>5.6071710530347728E-2</v>
      </c>
      <c r="Q84" s="5">
        <f>'[3]Pc, Winter, S3'!Q84*Main!$B$8+_xlfn.IFNA(VLOOKUP($A84,'EV Distribution'!$A$2:$B$11,2),0)*'EV Scenarios'!Q$2</f>
        <v>5.4856367036621827E-2</v>
      </c>
      <c r="R84" s="5">
        <f>'[3]Pc, Winter, S3'!R84*Main!$B$8+_xlfn.IFNA(VLOOKUP($A84,'EV Distribution'!$A$2:$B$11,2),0)*'EV Scenarios'!R$2</f>
        <v>3.8253328619886319E-2</v>
      </c>
      <c r="S84" s="5">
        <f>'[3]Pc, Winter, S3'!S84*Main!$B$8+_xlfn.IFNA(VLOOKUP($A84,'EV Distribution'!$A$2:$B$11,2),0)*'EV Scenarios'!S$2</f>
        <v>6.3501928629946511E-2</v>
      </c>
      <c r="T84" s="5">
        <f>'[3]Pc, Winter, S3'!T84*Main!$B$8+_xlfn.IFNA(VLOOKUP($A84,'EV Distribution'!$A$2:$B$11,2),0)*'EV Scenarios'!T$2</f>
        <v>4.2180075465861264E-2</v>
      </c>
      <c r="U84" s="5">
        <f>'[3]Pc, Winter, S3'!U84*Main!$B$8+_xlfn.IFNA(VLOOKUP($A84,'EV Distribution'!$A$2:$B$11,2),0)*'EV Scenarios'!U$2</f>
        <v>3.4780067652387697E-2</v>
      </c>
      <c r="V84" s="5">
        <f>'[3]Pc, Winter, S3'!V84*Main!$B$8+_xlfn.IFNA(VLOOKUP($A84,'EV Distribution'!$A$2:$B$11,2),0)*'EV Scenarios'!V$2</f>
        <v>4.4983494581528796E-2</v>
      </c>
      <c r="W84" s="5">
        <f>'[3]Pc, Winter, S3'!W84*Main!$B$8+_xlfn.IFNA(VLOOKUP($A84,'EV Distribution'!$A$2:$B$11,2),0)*'EV Scenarios'!W$2</f>
        <v>3.4072456392917554E-2</v>
      </c>
      <c r="X84" s="5">
        <f>'[3]Pc, Winter, S3'!X84*Main!$B$8+_xlfn.IFNA(VLOOKUP($A84,'EV Distribution'!$A$2:$B$11,2),0)*'EV Scenarios'!X$2</f>
        <v>0.10425441026360535</v>
      </c>
      <c r="Y84" s="5">
        <f>'[3]Pc, Winter, S3'!Y84*Main!$B$8+_xlfn.IFNA(VLOOKUP($A84,'EV Distribution'!$A$2:$B$11,2),0)*'EV Scenarios'!Y$2</f>
        <v>0.12128138559720421</v>
      </c>
    </row>
    <row r="85" spans="1:25" x14ac:dyDescent="0.25">
      <c r="A85">
        <v>21</v>
      </c>
      <c r="B85" s="5">
        <f>'[3]Pc, Winter, S3'!B85*Main!$B$8+_xlfn.IFNA(VLOOKUP($A85,'EV Distribution'!$A$2:$B$11,2),0)*'EV Scenarios'!B$2</f>
        <v>4.0924496751593112E-2</v>
      </c>
      <c r="C85" s="5">
        <f>'[3]Pc, Winter, S3'!C85*Main!$B$8+_xlfn.IFNA(VLOOKUP($A85,'EV Distribution'!$A$2:$B$11,2),0)*'EV Scenarios'!C$2</f>
        <v>3.8518385218309935E-2</v>
      </c>
      <c r="D85" s="5">
        <f>'[3]Pc, Winter, S3'!D85*Main!$B$8+_xlfn.IFNA(VLOOKUP($A85,'EV Distribution'!$A$2:$B$11,2),0)*'EV Scenarios'!D$2</f>
        <v>3.4311603563404729E-2</v>
      </c>
      <c r="E85" s="5">
        <f>'[3]Pc, Winter, S3'!E85*Main!$B$8+_xlfn.IFNA(VLOOKUP($A85,'EV Distribution'!$A$2:$B$11,2),0)*'EV Scenarios'!E$2</f>
        <v>3.1633642985607939E-2</v>
      </c>
      <c r="F85" s="5">
        <f>'[3]Pc, Winter, S3'!F85*Main!$B$8+_xlfn.IFNA(VLOOKUP($A85,'EV Distribution'!$A$2:$B$11,2),0)*'EV Scenarios'!F$2</f>
        <v>3.1087634080496224E-2</v>
      </c>
      <c r="G85" s="5">
        <f>'[3]Pc, Winter, S3'!G85*Main!$B$8+_xlfn.IFNA(VLOOKUP($A85,'EV Distribution'!$A$2:$B$11,2),0)*'EV Scenarios'!G$2</f>
        <v>3.0695571754621977E-2</v>
      </c>
      <c r="H85" s="5">
        <f>'[3]Pc, Winter, S3'!H85*Main!$B$8+_xlfn.IFNA(VLOOKUP($A85,'EV Distribution'!$A$2:$B$11,2),0)*'EV Scenarios'!H$2</f>
        <v>2.3194687874626307E-2</v>
      </c>
      <c r="I85" s="5">
        <f>'[3]Pc, Winter, S3'!I85*Main!$B$8+_xlfn.IFNA(VLOOKUP($A85,'EV Distribution'!$A$2:$B$11,2),0)*'EV Scenarios'!I$2</f>
        <v>1.9926397360003147E-2</v>
      </c>
      <c r="J85" s="5">
        <f>'[3]Pc, Winter, S3'!J85*Main!$B$8+_xlfn.IFNA(VLOOKUP($A85,'EV Distribution'!$A$2:$B$11,2),0)*'EV Scenarios'!J$2</f>
        <v>2.2152315499237869E-2</v>
      </c>
      <c r="K85" s="5">
        <f>'[3]Pc, Winter, S3'!K85*Main!$B$8+_xlfn.IFNA(VLOOKUP($A85,'EV Distribution'!$A$2:$B$11,2),0)*'EV Scenarios'!K$2</f>
        <v>2.8149953612717334E-2</v>
      </c>
      <c r="L85" s="5">
        <f>'[3]Pc, Winter, S3'!L85*Main!$B$8+_xlfn.IFNA(VLOOKUP($A85,'EV Distribution'!$A$2:$B$11,2),0)*'EV Scenarios'!L$2</f>
        <v>2.9720435711573637E-2</v>
      </c>
      <c r="M85" s="5">
        <f>'[3]Pc, Winter, S3'!M85*Main!$B$8+_xlfn.IFNA(VLOOKUP($A85,'EV Distribution'!$A$2:$B$11,2),0)*'EV Scenarios'!M$2</f>
        <v>3.1546440068513495E-2</v>
      </c>
      <c r="N85" s="5">
        <f>'[3]Pc, Winter, S3'!N85*Main!$B$8+_xlfn.IFNA(VLOOKUP($A85,'EV Distribution'!$A$2:$B$11,2),0)*'EV Scenarios'!N$2</f>
        <v>3.1577266729112582E-2</v>
      </c>
      <c r="O85" s="5">
        <f>'[3]Pc, Winter, S3'!O85*Main!$B$8+_xlfn.IFNA(VLOOKUP($A85,'EV Distribution'!$A$2:$B$11,2),0)*'EV Scenarios'!O$2</f>
        <v>3.1162918528238336E-2</v>
      </c>
      <c r="P85" s="5">
        <f>'[3]Pc, Winter, S3'!P85*Main!$B$8+_xlfn.IFNA(VLOOKUP($A85,'EV Distribution'!$A$2:$B$11,2),0)*'EV Scenarios'!P$2</f>
        <v>2.8000965878820512E-2</v>
      </c>
      <c r="Q85" s="5">
        <f>'[3]Pc, Winter, S3'!Q85*Main!$B$8+_xlfn.IFNA(VLOOKUP($A85,'EV Distribution'!$A$2:$B$11,2),0)*'EV Scenarios'!Q$2</f>
        <v>2.601500384025647E-2</v>
      </c>
      <c r="R85" s="5">
        <f>'[3]Pc, Winter, S3'!R85*Main!$B$8+_xlfn.IFNA(VLOOKUP($A85,'EV Distribution'!$A$2:$B$11,2),0)*'EV Scenarios'!R$2</f>
        <v>2.7603805614477624E-2</v>
      </c>
      <c r="S85" s="5">
        <f>'[3]Pc, Winter, S3'!S85*Main!$B$8+_xlfn.IFNA(VLOOKUP($A85,'EV Distribution'!$A$2:$B$11,2),0)*'EV Scenarios'!S$2</f>
        <v>2.6939606122610336E-2</v>
      </c>
      <c r="T85" s="5">
        <f>'[3]Pc, Winter, S3'!T85*Main!$B$8+_xlfn.IFNA(VLOOKUP($A85,'EV Distribution'!$A$2:$B$11,2),0)*'EV Scenarios'!T$2</f>
        <v>3.0676888274752189E-2</v>
      </c>
      <c r="U85" s="5">
        <f>'[3]Pc, Winter, S3'!U85*Main!$B$8+_xlfn.IFNA(VLOOKUP($A85,'EV Distribution'!$A$2:$B$11,2),0)*'EV Scenarios'!U$2</f>
        <v>3.5427624289006567E-2</v>
      </c>
      <c r="V85" s="5">
        <f>'[3]Pc, Winter, S3'!V85*Main!$B$8+_xlfn.IFNA(VLOOKUP($A85,'EV Distribution'!$A$2:$B$11,2),0)*'EV Scenarios'!V$2</f>
        <v>4.104742147231237E-2</v>
      </c>
      <c r="W85" s="5">
        <f>'[3]Pc, Winter, S3'!W85*Main!$B$8+_xlfn.IFNA(VLOOKUP($A85,'EV Distribution'!$A$2:$B$11,2),0)*'EV Scenarios'!W$2</f>
        <v>4.8566055505600468E-2</v>
      </c>
      <c r="X85" s="5">
        <f>'[3]Pc, Winter, S3'!X85*Main!$B$8+_xlfn.IFNA(VLOOKUP($A85,'EV Distribution'!$A$2:$B$11,2),0)*'EV Scenarios'!X$2</f>
        <v>4.8541059360091648E-2</v>
      </c>
      <c r="Y85" s="5">
        <f>'[3]Pc, Winter, S3'!Y85*Main!$B$8+_xlfn.IFNA(VLOOKUP($A85,'EV Distribution'!$A$2:$B$11,2),0)*'EV Scenarios'!Y$2</f>
        <v>4.8266834920541263E-2</v>
      </c>
    </row>
    <row r="86" spans="1:25" x14ac:dyDescent="0.25">
      <c r="A86">
        <v>51</v>
      </c>
      <c r="B86" s="5">
        <f>'[3]Pc, Winter, S3'!B86*Main!$B$8+_xlfn.IFNA(VLOOKUP($A86,'EV Distribution'!$A$2:$B$11,2),0)*'EV Scenarios'!B$2</f>
        <v>0.25221767599729072</v>
      </c>
      <c r="C86" s="5">
        <f>'[3]Pc, Winter, S3'!C86*Main!$B$8+_xlfn.IFNA(VLOOKUP($A86,'EV Distribution'!$A$2:$B$11,2),0)*'EV Scenarios'!C$2</f>
        <v>0.23398029846922944</v>
      </c>
      <c r="D86" s="5">
        <f>'[3]Pc, Winter, S3'!D86*Main!$B$8+_xlfn.IFNA(VLOOKUP($A86,'EV Distribution'!$A$2:$B$11,2),0)*'EV Scenarios'!D$2</f>
        <v>0.20873628805235622</v>
      </c>
      <c r="E86" s="5">
        <f>'[3]Pc, Winter, S3'!E86*Main!$B$8+_xlfn.IFNA(VLOOKUP($A86,'EV Distribution'!$A$2:$B$11,2),0)*'EV Scenarios'!E$2</f>
        <v>0.19673305797356622</v>
      </c>
      <c r="F86" s="5">
        <f>'[3]Pc, Winter, S3'!F86*Main!$B$8+_xlfn.IFNA(VLOOKUP($A86,'EV Distribution'!$A$2:$B$11,2),0)*'EV Scenarios'!F$2</f>
        <v>0.17516905335924102</v>
      </c>
      <c r="G86" s="5">
        <f>'[3]Pc, Winter, S3'!G86*Main!$B$8+_xlfn.IFNA(VLOOKUP($A86,'EV Distribution'!$A$2:$B$11,2),0)*'EV Scenarios'!G$2</f>
        <v>0.15787577025749844</v>
      </c>
      <c r="H86" s="5">
        <f>'[3]Pc, Winter, S3'!H86*Main!$B$8+_xlfn.IFNA(VLOOKUP($A86,'EV Distribution'!$A$2:$B$11,2),0)*'EV Scenarios'!H$2</f>
        <v>0.17469220775512351</v>
      </c>
      <c r="I86" s="5">
        <f>'[3]Pc, Winter, S3'!I86*Main!$B$8+_xlfn.IFNA(VLOOKUP($A86,'EV Distribution'!$A$2:$B$11,2),0)*'EV Scenarios'!I$2</f>
        <v>0.10875797656280979</v>
      </c>
      <c r="J86" s="5">
        <f>'[3]Pc, Winter, S3'!J86*Main!$B$8+_xlfn.IFNA(VLOOKUP($A86,'EV Distribution'!$A$2:$B$11,2),0)*'EV Scenarios'!J$2</f>
        <v>0.12461751772939286</v>
      </c>
      <c r="K86" s="5">
        <f>'[3]Pc, Winter, S3'!K86*Main!$B$8+_xlfn.IFNA(VLOOKUP($A86,'EV Distribution'!$A$2:$B$11,2),0)*'EV Scenarios'!K$2</f>
        <v>0.14969724228037232</v>
      </c>
      <c r="L86" s="5">
        <f>'[3]Pc, Winter, S3'!L86*Main!$B$8+_xlfn.IFNA(VLOOKUP($A86,'EV Distribution'!$A$2:$B$11,2),0)*'EV Scenarios'!L$2</f>
        <v>0.15663251437581621</v>
      </c>
      <c r="M86" s="5">
        <f>'[3]Pc, Winter, S3'!M86*Main!$B$8+_xlfn.IFNA(VLOOKUP($A86,'EV Distribution'!$A$2:$B$11,2),0)*'EV Scenarios'!M$2</f>
        <v>0.16155899217823638</v>
      </c>
      <c r="N86" s="5">
        <f>'[3]Pc, Winter, S3'!N86*Main!$B$8+_xlfn.IFNA(VLOOKUP($A86,'EV Distribution'!$A$2:$B$11,2),0)*'EV Scenarios'!N$2</f>
        <v>0.17829409592739065</v>
      </c>
      <c r="O86" s="5">
        <f>'[3]Pc, Winter, S3'!O86*Main!$B$8+_xlfn.IFNA(VLOOKUP($A86,'EV Distribution'!$A$2:$B$11,2),0)*'EV Scenarios'!O$2</f>
        <v>0.19640726047460366</v>
      </c>
      <c r="P86" s="5">
        <f>'[3]Pc, Winter, S3'!P86*Main!$B$8+_xlfn.IFNA(VLOOKUP($A86,'EV Distribution'!$A$2:$B$11,2),0)*'EV Scenarios'!P$2</f>
        <v>0.18078559609028597</v>
      </c>
      <c r="Q86" s="5">
        <f>'[3]Pc, Winter, S3'!Q86*Main!$B$8+_xlfn.IFNA(VLOOKUP($A86,'EV Distribution'!$A$2:$B$11,2),0)*'EV Scenarios'!Q$2</f>
        <v>0.16776376899173945</v>
      </c>
      <c r="R86" s="5">
        <f>'[3]Pc, Winter, S3'!R86*Main!$B$8+_xlfn.IFNA(VLOOKUP($A86,'EV Distribution'!$A$2:$B$11,2),0)*'EV Scenarios'!R$2</f>
        <v>0.15260252990673925</v>
      </c>
      <c r="S86" s="5">
        <f>'[3]Pc, Winter, S3'!S86*Main!$B$8+_xlfn.IFNA(VLOOKUP($A86,'EV Distribution'!$A$2:$B$11,2),0)*'EV Scenarios'!S$2</f>
        <v>0.18530817287014201</v>
      </c>
      <c r="T86" s="5">
        <f>'[3]Pc, Winter, S3'!T86*Main!$B$8+_xlfn.IFNA(VLOOKUP($A86,'EV Distribution'!$A$2:$B$11,2),0)*'EV Scenarios'!T$2</f>
        <v>0.17798063126454944</v>
      </c>
      <c r="U86" s="5">
        <f>'[3]Pc, Winter, S3'!U86*Main!$B$8+_xlfn.IFNA(VLOOKUP($A86,'EV Distribution'!$A$2:$B$11,2),0)*'EV Scenarios'!U$2</f>
        <v>0.18609190102742704</v>
      </c>
      <c r="V86" s="5">
        <f>'[3]Pc, Winter, S3'!V86*Main!$B$8+_xlfn.IFNA(VLOOKUP($A86,'EV Distribution'!$A$2:$B$11,2),0)*'EV Scenarios'!V$2</f>
        <v>0.20047513460322755</v>
      </c>
      <c r="W86" s="5">
        <f>'[3]Pc, Winter, S3'!W86*Main!$B$8+_xlfn.IFNA(VLOOKUP($A86,'EV Distribution'!$A$2:$B$11,2),0)*'EV Scenarios'!W$2</f>
        <v>0.19529624431878884</v>
      </c>
      <c r="X86" s="5">
        <f>'[3]Pc, Winter, S3'!X86*Main!$B$8+_xlfn.IFNA(VLOOKUP($A86,'EV Distribution'!$A$2:$B$11,2),0)*'EV Scenarios'!X$2</f>
        <v>0.25213688591171035</v>
      </c>
      <c r="Y86" s="5">
        <f>'[3]Pc, Winter, S3'!Y86*Main!$B$8+_xlfn.IFNA(VLOOKUP($A86,'EV Distribution'!$A$2:$B$11,2),0)*'EV Scenarios'!Y$2</f>
        <v>0.25467768132071633</v>
      </c>
    </row>
    <row r="87" spans="1:25" x14ac:dyDescent="0.25">
      <c r="A87">
        <v>74</v>
      </c>
      <c r="B87" s="5">
        <f>'[3]Pc, Winter, S3'!B87*Main!$B$8+_xlfn.IFNA(VLOOKUP($A87,'EV Distribution'!$A$2:$B$11,2),0)*'EV Scenarios'!B$2</f>
        <v>0.16050354534597985</v>
      </c>
      <c r="C87" s="5">
        <f>'[3]Pc, Winter, S3'!C87*Main!$B$8+_xlfn.IFNA(VLOOKUP($A87,'EV Distribution'!$A$2:$B$11,2),0)*'EV Scenarios'!C$2</f>
        <v>0.15978602409233147</v>
      </c>
      <c r="D87" s="5">
        <f>'[3]Pc, Winter, S3'!D87*Main!$B$8+_xlfn.IFNA(VLOOKUP($A87,'EV Distribution'!$A$2:$B$11,2),0)*'EV Scenarios'!D$2</f>
        <v>0.14161018876947132</v>
      </c>
      <c r="E87" s="5">
        <f>'[3]Pc, Winter, S3'!E87*Main!$B$8+_xlfn.IFNA(VLOOKUP($A87,'EV Distribution'!$A$2:$B$11,2),0)*'EV Scenarios'!E$2</f>
        <v>0.13110758038936257</v>
      </c>
      <c r="F87" s="5">
        <f>'[3]Pc, Winter, S3'!F87*Main!$B$8+_xlfn.IFNA(VLOOKUP($A87,'EV Distribution'!$A$2:$B$11,2),0)*'EV Scenarios'!F$2</f>
        <v>0.1091338980058119</v>
      </c>
      <c r="G87" s="5">
        <f>'[3]Pc, Winter, S3'!G87*Main!$B$8+_xlfn.IFNA(VLOOKUP($A87,'EV Distribution'!$A$2:$B$11,2),0)*'EV Scenarios'!G$2</f>
        <v>9.6930969582905549E-2</v>
      </c>
      <c r="H87" s="5">
        <f>'[3]Pc, Winter, S3'!H87*Main!$B$8+_xlfn.IFNA(VLOOKUP($A87,'EV Distribution'!$A$2:$B$11,2),0)*'EV Scenarios'!H$2</f>
        <v>0.11314209541119896</v>
      </c>
      <c r="I87" s="5">
        <f>'[3]Pc, Winter, S3'!I87*Main!$B$8+_xlfn.IFNA(VLOOKUP($A87,'EV Distribution'!$A$2:$B$11,2),0)*'EV Scenarios'!I$2</f>
        <v>3.9671778381220005E-2</v>
      </c>
      <c r="J87" s="5">
        <f>'[3]Pc, Winter, S3'!J87*Main!$B$8+_xlfn.IFNA(VLOOKUP($A87,'EV Distribution'!$A$2:$B$11,2),0)*'EV Scenarios'!J$2</f>
        <v>4.2546438378146881E-2</v>
      </c>
      <c r="K87" s="5">
        <f>'[3]Pc, Winter, S3'!K87*Main!$B$8+_xlfn.IFNA(VLOOKUP($A87,'EV Distribution'!$A$2:$B$11,2),0)*'EV Scenarios'!K$2</f>
        <v>5.5192359089592677E-2</v>
      </c>
      <c r="L87" s="5">
        <f>'[3]Pc, Winter, S3'!L87*Main!$B$8+_xlfn.IFNA(VLOOKUP($A87,'EV Distribution'!$A$2:$B$11,2),0)*'EV Scenarios'!L$2</f>
        <v>5.4353189986522506E-2</v>
      </c>
      <c r="M87" s="5">
        <f>'[3]Pc, Winter, S3'!M87*Main!$B$8+_xlfn.IFNA(VLOOKUP($A87,'EV Distribution'!$A$2:$B$11,2),0)*'EV Scenarios'!M$2</f>
        <v>6.5200058371415515E-2</v>
      </c>
      <c r="N87" s="5">
        <f>'[3]Pc, Winter, S3'!N87*Main!$B$8+_xlfn.IFNA(VLOOKUP($A87,'EV Distribution'!$A$2:$B$11,2),0)*'EV Scenarios'!N$2</f>
        <v>7.6374566888187403E-2</v>
      </c>
      <c r="O87" s="5">
        <f>'[3]Pc, Winter, S3'!O87*Main!$B$8+_xlfn.IFNA(VLOOKUP($A87,'EV Distribution'!$A$2:$B$11,2),0)*'EV Scenarios'!O$2</f>
        <v>9.512277075429254E-2</v>
      </c>
      <c r="P87" s="5">
        <f>'[3]Pc, Winter, S3'!P87*Main!$B$8+_xlfn.IFNA(VLOOKUP($A87,'EV Distribution'!$A$2:$B$11,2),0)*'EV Scenarios'!P$2</f>
        <v>9.2501355577000233E-2</v>
      </c>
      <c r="Q87" s="5">
        <f>'[3]Pc, Winter, S3'!Q87*Main!$B$8+_xlfn.IFNA(VLOOKUP($A87,'EV Distribution'!$A$2:$B$11,2),0)*'EV Scenarios'!Q$2</f>
        <v>9.1521734902127103E-2</v>
      </c>
      <c r="R87" s="5">
        <f>'[3]Pc, Winter, S3'!R87*Main!$B$8+_xlfn.IFNA(VLOOKUP($A87,'EV Distribution'!$A$2:$B$11,2),0)*'EV Scenarios'!R$2</f>
        <v>7.5410264749301792E-2</v>
      </c>
      <c r="S87" s="5">
        <f>'[3]Pc, Winter, S3'!S87*Main!$B$8+_xlfn.IFNA(VLOOKUP($A87,'EV Distribution'!$A$2:$B$11,2),0)*'EV Scenarios'!S$2</f>
        <v>0.10487946835554343</v>
      </c>
      <c r="T87" s="5">
        <f>'[3]Pc, Winter, S3'!T87*Main!$B$8+_xlfn.IFNA(VLOOKUP($A87,'EV Distribution'!$A$2:$B$11,2),0)*'EV Scenarios'!T$2</f>
        <v>8.6999740264923103E-2</v>
      </c>
      <c r="U87" s="5">
        <f>'[3]Pc, Winter, S3'!U87*Main!$B$8+_xlfn.IFNA(VLOOKUP($A87,'EV Distribution'!$A$2:$B$11,2),0)*'EV Scenarios'!U$2</f>
        <v>9.0299806490485593E-2</v>
      </c>
      <c r="V87" s="5">
        <f>'[3]Pc, Winter, S3'!V87*Main!$B$8+_xlfn.IFNA(VLOOKUP($A87,'EV Distribution'!$A$2:$B$11,2),0)*'EV Scenarios'!V$2</f>
        <v>0.10508723768315337</v>
      </c>
      <c r="W87" s="5">
        <f>'[3]Pc, Winter, S3'!W87*Main!$B$8+_xlfn.IFNA(VLOOKUP($A87,'EV Distribution'!$A$2:$B$11,2),0)*'EV Scenarios'!W$2</f>
        <v>9.3949191619910902E-2</v>
      </c>
      <c r="X87" s="5">
        <f>'[3]Pc, Winter, S3'!X87*Main!$B$8+_xlfn.IFNA(VLOOKUP($A87,'EV Distribution'!$A$2:$B$11,2),0)*'EV Scenarios'!X$2</f>
        <v>0.16277054060348323</v>
      </c>
      <c r="Y87" s="5">
        <f>'[3]Pc, Winter, S3'!Y87*Main!$B$8+_xlfn.IFNA(VLOOKUP($A87,'EV Distribution'!$A$2:$B$11,2),0)*'EV Scenarios'!Y$2</f>
        <v>0.16859697605713064</v>
      </c>
    </row>
    <row r="88" spans="1:25" x14ac:dyDescent="0.25">
      <c r="A88">
        <v>75</v>
      </c>
      <c r="B88" s="5">
        <f>'[3]Pc, Winter, S3'!B88*Main!$B$8+_xlfn.IFNA(VLOOKUP($A88,'EV Distribution'!$A$2:$B$11,2),0)*'EV Scenarios'!B$2</f>
        <v>0.16523758550947507</v>
      </c>
      <c r="C88" s="5">
        <f>'[3]Pc, Winter, S3'!C88*Main!$B$8+_xlfn.IFNA(VLOOKUP($A88,'EV Distribution'!$A$2:$B$11,2),0)*'EV Scenarios'!C$2</f>
        <v>0.16055886437575231</v>
      </c>
      <c r="D88" s="5">
        <f>'[3]Pc, Winter, S3'!D88*Main!$B$8+_xlfn.IFNA(VLOOKUP($A88,'EV Distribution'!$A$2:$B$11,2),0)*'EV Scenarios'!D$2</f>
        <v>0.1448261013706042</v>
      </c>
      <c r="E88" s="5">
        <f>'[3]Pc, Winter, S3'!E88*Main!$B$8+_xlfn.IFNA(VLOOKUP($A88,'EV Distribution'!$A$2:$B$11,2),0)*'EV Scenarios'!E$2</f>
        <v>0.13734665612065339</v>
      </c>
      <c r="F88" s="5">
        <f>'[3]Pc, Winter, S3'!F88*Main!$B$8+_xlfn.IFNA(VLOOKUP($A88,'EV Distribution'!$A$2:$B$11,2),0)*'EV Scenarios'!F$2</f>
        <v>0.11720709575600859</v>
      </c>
      <c r="G88" s="5">
        <f>'[3]Pc, Winter, S3'!G88*Main!$B$8+_xlfn.IFNA(VLOOKUP($A88,'EV Distribution'!$A$2:$B$11,2),0)*'EV Scenarios'!G$2</f>
        <v>0.10597089116403116</v>
      </c>
      <c r="H88" s="5">
        <f>'[3]Pc, Winter, S3'!H88*Main!$B$8+_xlfn.IFNA(VLOOKUP($A88,'EV Distribution'!$A$2:$B$11,2),0)*'EV Scenarios'!H$2</f>
        <v>0.1150214937043309</v>
      </c>
      <c r="I88" s="5">
        <f>'[3]Pc, Winter, S3'!I88*Main!$B$8+_xlfn.IFNA(VLOOKUP($A88,'EV Distribution'!$A$2:$B$11,2),0)*'EV Scenarios'!I$2</f>
        <v>4.3420140645184291E-2</v>
      </c>
      <c r="J88" s="5">
        <f>'[3]Pc, Winter, S3'!J88*Main!$B$8+_xlfn.IFNA(VLOOKUP($A88,'EV Distribution'!$A$2:$B$11,2),0)*'EV Scenarios'!J$2</f>
        <v>5.0494861995004331E-2</v>
      </c>
      <c r="K88" s="5">
        <f>'[3]Pc, Winter, S3'!K88*Main!$B$8+_xlfn.IFNA(VLOOKUP($A88,'EV Distribution'!$A$2:$B$11,2),0)*'EV Scenarios'!K$2</f>
        <v>6.2628545671259139E-2</v>
      </c>
      <c r="L88" s="5">
        <f>'[3]Pc, Winter, S3'!L88*Main!$B$8+_xlfn.IFNA(VLOOKUP($A88,'EV Distribution'!$A$2:$B$11,2),0)*'EV Scenarios'!L$2</f>
        <v>5.871993575172587E-2</v>
      </c>
      <c r="M88" s="5">
        <f>'[3]Pc, Winter, S3'!M88*Main!$B$8+_xlfn.IFNA(VLOOKUP($A88,'EV Distribution'!$A$2:$B$11,2),0)*'EV Scenarios'!M$2</f>
        <v>6.2838148647165845E-2</v>
      </c>
      <c r="N88" s="5">
        <f>'[3]Pc, Winter, S3'!N88*Main!$B$8+_xlfn.IFNA(VLOOKUP($A88,'EV Distribution'!$A$2:$B$11,2),0)*'EV Scenarios'!N$2</f>
        <v>7.3593887788637791E-2</v>
      </c>
      <c r="O88" s="5">
        <f>'[3]Pc, Winter, S3'!O88*Main!$B$8+_xlfn.IFNA(VLOOKUP($A88,'EV Distribution'!$A$2:$B$11,2),0)*'EV Scenarios'!O$2</f>
        <v>9.3266168831317373E-2</v>
      </c>
      <c r="P88" s="5">
        <f>'[3]Pc, Winter, S3'!P88*Main!$B$8+_xlfn.IFNA(VLOOKUP($A88,'EV Distribution'!$A$2:$B$11,2),0)*'EV Scenarios'!P$2</f>
        <v>9.2224364469937453E-2</v>
      </c>
      <c r="Q88" s="5">
        <f>'[3]Pc, Winter, S3'!Q88*Main!$B$8+_xlfn.IFNA(VLOOKUP($A88,'EV Distribution'!$A$2:$B$11,2),0)*'EV Scenarios'!Q$2</f>
        <v>8.8407653373524908E-2</v>
      </c>
      <c r="R88" s="5">
        <f>'[3]Pc, Winter, S3'!R88*Main!$B$8+_xlfn.IFNA(VLOOKUP($A88,'EV Distribution'!$A$2:$B$11,2),0)*'EV Scenarios'!R$2</f>
        <v>7.0668640211568726E-2</v>
      </c>
      <c r="S88" s="5">
        <f>'[3]Pc, Winter, S3'!S88*Main!$B$8+_xlfn.IFNA(VLOOKUP($A88,'EV Distribution'!$A$2:$B$11,2),0)*'EV Scenarios'!S$2</f>
        <v>0.10342125749576646</v>
      </c>
      <c r="T88" s="5">
        <f>'[3]Pc, Winter, S3'!T88*Main!$B$8+_xlfn.IFNA(VLOOKUP($A88,'EV Distribution'!$A$2:$B$11,2),0)*'EV Scenarios'!T$2</f>
        <v>9.2131886584474076E-2</v>
      </c>
      <c r="U88" s="5">
        <f>'[3]Pc, Winter, S3'!U88*Main!$B$8+_xlfn.IFNA(VLOOKUP($A88,'EV Distribution'!$A$2:$B$11,2),0)*'EV Scenarios'!U$2</f>
        <v>9.3524570499055937E-2</v>
      </c>
      <c r="V88" s="5">
        <f>'[3]Pc, Winter, S3'!V88*Main!$B$8+_xlfn.IFNA(VLOOKUP($A88,'EV Distribution'!$A$2:$B$11,2),0)*'EV Scenarios'!V$2</f>
        <v>0.1023305582846452</v>
      </c>
      <c r="W88" s="5">
        <f>'[3]Pc, Winter, S3'!W88*Main!$B$8+_xlfn.IFNA(VLOOKUP($A88,'EV Distribution'!$A$2:$B$11,2),0)*'EV Scenarios'!W$2</f>
        <v>8.8085807596196219E-2</v>
      </c>
      <c r="X88" s="5">
        <f>'[3]Pc, Winter, S3'!X88*Main!$B$8+_xlfn.IFNA(VLOOKUP($A88,'EV Distribution'!$A$2:$B$11,2),0)*'EV Scenarios'!X$2</f>
        <v>0.15258347357945382</v>
      </c>
      <c r="Y88" s="5">
        <f>'[3]Pc, Winter, S3'!Y88*Main!$B$8+_xlfn.IFNA(VLOOKUP($A88,'EV Distribution'!$A$2:$B$11,2),0)*'EV Scenarios'!Y$2</f>
        <v>0.15904177580138268</v>
      </c>
    </row>
    <row r="89" spans="1:25" x14ac:dyDescent="0.25">
      <c r="A89">
        <v>76</v>
      </c>
      <c r="B89" s="5">
        <f>'[3]Pc, Winter, S3'!B89*Main!$B$8+_xlfn.IFNA(VLOOKUP($A89,'EV Distribution'!$A$2:$B$11,2),0)*'EV Scenarios'!B$2</f>
        <v>0.16838142975313214</v>
      </c>
      <c r="C89" s="5">
        <f>'[3]Pc, Winter, S3'!C89*Main!$B$8+_xlfn.IFNA(VLOOKUP($A89,'EV Distribution'!$A$2:$B$11,2),0)*'EV Scenarios'!C$2</f>
        <v>0.16112839959773034</v>
      </c>
      <c r="D89" s="5">
        <f>'[3]Pc, Winter, S3'!D89*Main!$B$8+_xlfn.IFNA(VLOOKUP($A89,'EV Distribution'!$A$2:$B$11,2),0)*'EV Scenarios'!D$2</f>
        <v>0.14216066443415151</v>
      </c>
      <c r="E89" s="5">
        <f>'[3]Pc, Winter, S3'!E89*Main!$B$8+_xlfn.IFNA(VLOOKUP($A89,'EV Distribution'!$A$2:$B$11,2),0)*'EV Scenarios'!E$2</f>
        <v>0.12914728629273858</v>
      </c>
      <c r="F89" s="5">
        <f>'[3]Pc, Winter, S3'!F89*Main!$B$8+_xlfn.IFNA(VLOOKUP($A89,'EV Distribution'!$A$2:$B$11,2),0)*'EV Scenarios'!F$2</f>
        <v>0.10907500083247779</v>
      </c>
      <c r="G89" s="5">
        <f>'[3]Pc, Winter, S3'!G89*Main!$B$8+_xlfn.IFNA(VLOOKUP($A89,'EV Distribution'!$A$2:$B$11,2),0)*'EV Scenarios'!G$2</f>
        <v>9.7571858702909881E-2</v>
      </c>
      <c r="H89" s="5">
        <f>'[3]Pc, Winter, S3'!H89*Main!$B$8+_xlfn.IFNA(VLOOKUP($A89,'EV Distribution'!$A$2:$B$11,2),0)*'EV Scenarios'!H$2</f>
        <v>0.11388606130542445</v>
      </c>
      <c r="I89" s="5">
        <f>'[3]Pc, Winter, S3'!I89*Main!$B$8+_xlfn.IFNA(VLOOKUP($A89,'EV Distribution'!$A$2:$B$11,2),0)*'EV Scenarios'!I$2</f>
        <v>4.2337345936639528E-2</v>
      </c>
      <c r="J89" s="5">
        <f>'[3]Pc, Winter, S3'!J89*Main!$B$8+_xlfn.IFNA(VLOOKUP($A89,'EV Distribution'!$A$2:$B$11,2),0)*'EV Scenarios'!J$2</f>
        <v>4.6683367814825745E-2</v>
      </c>
      <c r="K89" s="5">
        <f>'[3]Pc, Winter, S3'!K89*Main!$B$8+_xlfn.IFNA(VLOOKUP($A89,'EV Distribution'!$A$2:$B$11,2),0)*'EV Scenarios'!K$2</f>
        <v>5.9795771519874523E-2</v>
      </c>
      <c r="L89" s="5">
        <f>'[3]Pc, Winter, S3'!L89*Main!$B$8+_xlfn.IFNA(VLOOKUP($A89,'EV Distribution'!$A$2:$B$11,2),0)*'EV Scenarios'!L$2</f>
        <v>5.4292543337227606E-2</v>
      </c>
      <c r="M89" s="5">
        <f>'[3]Pc, Winter, S3'!M89*Main!$B$8+_xlfn.IFNA(VLOOKUP($A89,'EV Distribution'!$A$2:$B$11,2),0)*'EV Scenarios'!M$2</f>
        <v>5.7951950244650295E-2</v>
      </c>
      <c r="N89" s="5">
        <f>'[3]Pc, Winter, S3'!N89*Main!$B$8+_xlfn.IFNA(VLOOKUP($A89,'EV Distribution'!$A$2:$B$11,2),0)*'EV Scenarios'!N$2</f>
        <v>7.3154118857559403E-2</v>
      </c>
      <c r="O89" s="5">
        <f>'[3]Pc, Winter, S3'!O89*Main!$B$8+_xlfn.IFNA(VLOOKUP($A89,'EV Distribution'!$A$2:$B$11,2),0)*'EV Scenarios'!O$2</f>
        <v>9.2172084202408341E-2</v>
      </c>
      <c r="P89" s="5">
        <f>'[3]Pc, Winter, S3'!P89*Main!$B$8+_xlfn.IFNA(VLOOKUP($A89,'EV Distribution'!$A$2:$B$11,2),0)*'EV Scenarios'!P$2</f>
        <v>8.9294937542915592E-2</v>
      </c>
      <c r="Q89" s="5">
        <f>'[3]Pc, Winter, S3'!Q89*Main!$B$8+_xlfn.IFNA(VLOOKUP($A89,'EV Distribution'!$A$2:$B$11,2),0)*'EV Scenarios'!Q$2</f>
        <v>7.9774537697629017E-2</v>
      </c>
      <c r="R89" s="5">
        <f>'[3]Pc, Winter, S3'!R89*Main!$B$8+_xlfn.IFNA(VLOOKUP($A89,'EV Distribution'!$A$2:$B$11,2),0)*'EV Scenarios'!R$2</f>
        <v>6.2031357001657031E-2</v>
      </c>
      <c r="S89" s="5">
        <f>'[3]Pc, Winter, S3'!S89*Main!$B$8+_xlfn.IFNA(VLOOKUP($A89,'EV Distribution'!$A$2:$B$11,2),0)*'EV Scenarios'!S$2</f>
        <v>9.064893458711451E-2</v>
      </c>
      <c r="T89" s="5">
        <f>'[3]Pc, Winter, S3'!T89*Main!$B$8+_xlfn.IFNA(VLOOKUP($A89,'EV Distribution'!$A$2:$B$11,2),0)*'EV Scenarios'!T$2</f>
        <v>8.0391255101600001E-2</v>
      </c>
      <c r="U89" s="5">
        <f>'[3]Pc, Winter, S3'!U89*Main!$B$8+_xlfn.IFNA(VLOOKUP($A89,'EV Distribution'!$A$2:$B$11,2),0)*'EV Scenarios'!U$2</f>
        <v>8.20053787825063E-2</v>
      </c>
      <c r="V89" s="5">
        <f>'[3]Pc, Winter, S3'!V89*Main!$B$8+_xlfn.IFNA(VLOOKUP($A89,'EV Distribution'!$A$2:$B$11,2),0)*'EV Scenarios'!V$2</f>
        <v>9.5374057439668397E-2</v>
      </c>
      <c r="W89" s="5">
        <f>'[3]Pc, Winter, S3'!W89*Main!$B$8+_xlfn.IFNA(VLOOKUP($A89,'EV Distribution'!$A$2:$B$11,2),0)*'EV Scenarios'!W$2</f>
        <v>8.2489042306284913E-2</v>
      </c>
      <c r="X89" s="5">
        <f>'[3]Pc, Winter, S3'!X89*Main!$B$8+_xlfn.IFNA(VLOOKUP($A89,'EV Distribution'!$A$2:$B$11,2),0)*'EV Scenarios'!X$2</f>
        <v>0.15042740239862129</v>
      </c>
      <c r="Y89" s="5">
        <f>'[3]Pc, Winter, S3'!Y89*Main!$B$8+_xlfn.IFNA(VLOOKUP($A89,'EV Distribution'!$A$2:$B$11,2),0)*'EV Scenarios'!Y$2</f>
        <v>0.16866337227866612</v>
      </c>
    </row>
    <row r="90" spans="1:25" x14ac:dyDescent="0.25">
      <c r="A90">
        <v>66</v>
      </c>
      <c r="B90" s="5">
        <f>'[3]Pc, Winter, S3'!B90*Main!$B$8+_xlfn.IFNA(VLOOKUP($A90,'EV Distribution'!$A$2:$B$11,2),0)*'EV Scenarios'!B$2</f>
        <v>0.23209256423349364</v>
      </c>
      <c r="C90" s="5">
        <f>'[3]Pc, Winter, S3'!C90*Main!$B$8+_xlfn.IFNA(VLOOKUP($A90,'EV Distribution'!$A$2:$B$11,2),0)*'EV Scenarios'!C$2</f>
        <v>0.1930189046355224</v>
      </c>
      <c r="D90" s="5">
        <f>'[3]Pc, Winter, S3'!D90*Main!$B$8+_xlfn.IFNA(VLOOKUP($A90,'EV Distribution'!$A$2:$B$11,2),0)*'EV Scenarios'!D$2</f>
        <v>0.16977438569382325</v>
      </c>
      <c r="E90" s="5">
        <f>'[3]Pc, Winter, S3'!E90*Main!$B$8+_xlfn.IFNA(VLOOKUP($A90,'EV Distribution'!$A$2:$B$11,2),0)*'EV Scenarios'!E$2</f>
        <v>0.15838773353552044</v>
      </c>
      <c r="F90" s="5">
        <f>'[3]Pc, Winter, S3'!F90*Main!$B$8+_xlfn.IFNA(VLOOKUP($A90,'EV Distribution'!$A$2:$B$11,2),0)*'EV Scenarios'!F$2</f>
        <v>0.14318254484188403</v>
      </c>
      <c r="G90" s="5">
        <f>'[3]Pc, Winter, S3'!G90*Main!$B$8+_xlfn.IFNA(VLOOKUP($A90,'EV Distribution'!$A$2:$B$11,2),0)*'EV Scenarios'!G$2</f>
        <v>0.126950957248461</v>
      </c>
      <c r="H90" s="5">
        <f>'[3]Pc, Winter, S3'!H90*Main!$B$8+_xlfn.IFNA(VLOOKUP($A90,'EV Distribution'!$A$2:$B$11,2),0)*'EV Scenarios'!H$2</f>
        <v>0.14811178742742509</v>
      </c>
      <c r="I90" s="5">
        <f>'[3]Pc, Winter, S3'!I90*Main!$B$8+_xlfn.IFNA(VLOOKUP($A90,'EV Distribution'!$A$2:$B$11,2),0)*'EV Scenarios'!I$2</f>
        <v>6.7077086705756822E-2</v>
      </c>
      <c r="J90" s="5">
        <f>'[3]Pc, Winter, S3'!J90*Main!$B$8+_xlfn.IFNA(VLOOKUP($A90,'EV Distribution'!$A$2:$B$11,2),0)*'EV Scenarios'!J$2</f>
        <v>0.13636587092635807</v>
      </c>
      <c r="K90" s="5">
        <f>'[3]Pc, Winter, S3'!K90*Main!$B$8+_xlfn.IFNA(VLOOKUP($A90,'EV Distribution'!$A$2:$B$11,2),0)*'EV Scenarios'!K$2</f>
        <v>0.2367914031593453</v>
      </c>
      <c r="L90" s="5">
        <f>'[3]Pc, Winter, S3'!L90*Main!$B$8+_xlfn.IFNA(VLOOKUP($A90,'EV Distribution'!$A$2:$B$11,2),0)*'EV Scenarios'!L$2</f>
        <v>0.24792514083547224</v>
      </c>
      <c r="M90" s="5">
        <f>'[3]Pc, Winter, S3'!M90*Main!$B$8+_xlfn.IFNA(VLOOKUP($A90,'EV Distribution'!$A$2:$B$11,2),0)*'EV Scenarios'!M$2</f>
        <v>0.27881648466532927</v>
      </c>
      <c r="N90" s="5">
        <f>'[3]Pc, Winter, S3'!N90*Main!$B$8+_xlfn.IFNA(VLOOKUP($A90,'EV Distribution'!$A$2:$B$11,2),0)*'EV Scenarios'!N$2</f>
        <v>0.31701470360094602</v>
      </c>
      <c r="O90" s="5">
        <f>'[3]Pc, Winter, S3'!O90*Main!$B$8+_xlfn.IFNA(VLOOKUP($A90,'EV Distribution'!$A$2:$B$11,2),0)*'EV Scenarios'!O$2</f>
        <v>0.31487278291483267</v>
      </c>
      <c r="P90" s="5">
        <f>'[3]Pc, Winter, S3'!P90*Main!$B$8+_xlfn.IFNA(VLOOKUP($A90,'EV Distribution'!$A$2:$B$11,2),0)*'EV Scenarios'!P$2</f>
        <v>0.29008897441519643</v>
      </c>
      <c r="Q90" s="5">
        <f>'[3]Pc, Winter, S3'!Q90*Main!$B$8+_xlfn.IFNA(VLOOKUP($A90,'EV Distribution'!$A$2:$B$11,2),0)*'EV Scenarios'!Q$2</f>
        <v>0.26932088153514183</v>
      </c>
      <c r="R90" s="5">
        <f>'[3]Pc, Winter, S3'!R90*Main!$B$8+_xlfn.IFNA(VLOOKUP($A90,'EV Distribution'!$A$2:$B$11,2),0)*'EV Scenarios'!R$2</f>
        <v>0.23645872958609179</v>
      </c>
      <c r="S90" s="5">
        <f>'[3]Pc, Winter, S3'!S90*Main!$B$8+_xlfn.IFNA(VLOOKUP($A90,'EV Distribution'!$A$2:$B$11,2),0)*'EV Scenarios'!S$2</f>
        <v>0.26530638415358249</v>
      </c>
      <c r="T90" s="5">
        <f>'[3]Pc, Winter, S3'!T90*Main!$B$8+_xlfn.IFNA(VLOOKUP($A90,'EV Distribution'!$A$2:$B$11,2),0)*'EV Scenarios'!T$2</f>
        <v>0.24188338084714028</v>
      </c>
      <c r="U90" s="5">
        <f>'[3]Pc, Winter, S3'!U90*Main!$B$8+_xlfn.IFNA(VLOOKUP($A90,'EV Distribution'!$A$2:$B$11,2),0)*'EV Scenarios'!U$2</f>
        <v>0.25506610118858175</v>
      </c>
      <c r="V90" s="5">
        <f>'[3]Pc, Winter, S3'!V90*Main!$B$8+_xlfn.IFNA(VLOOKUP($A90,'EV Distribution'!$A$2:$B$11,2),0)*'EV Scenarios'!V$2</f>
        <v>0.29832995831246556</v>
      </c>
      <c r="W90" s="5">
        <f>'[3]Pc, Winter, S3'!W90*Main!$B$8+_xlfn.IFNA(VLOOKUP($A90,'EV Distribution'!$A$2:$B$11,2),0)*'EV Scenarios'!W$2</f>
        <v>0.2853540838075535</v>
      </c>
      <c r="X90" s="5">
        <f>'[3]Pc, Winter, S3'!X90*Main!$B$8+_xlfn.IFNA(VLOOKUP($A90,'EV Distribution'!$A$2:$B$11,2),0)*'EV Scenarios'!X$2</f>
        <v>0.32221836847724905</v>
      </c>
      <c r="Y90" s="5">
        <f>'[3]Pc, Winter, S3'!Y90*Main!$B$8+_xlfn.IFNA(VLOOKUP($A90,'EV Distribution'!$A$2:$B$11,2),0)*'EV Scenarios'!Y$2</f>
        <v>0.30223079725812296</v>
      </c>
    </row>
    <row r="91" spans="1:25" x14ac:dyDescent="0.25">
      <c r="A91">
        <v>81</v>
      </c>
      <c r="B91" s="5">
        <f>'[3]Pc, Winter, S3'!B91*Main!$B$8+_xlfn.IFNA(VLOOKUP($A91,'EV Distribution'!$A$2:$B$11,2),0)*'EV Scenarios'!B$2</f>
        <v>0.27583818550257655</v>
      </c>
      <c r="C91" s="5">
        <f>'[3]Pc, Winter, S3'!C91*Main!$B$8+_xlfn.IFNA(VLOOKUP($A91,'EV Distribution'!$A$2:$B$11,2),0)*'EV Scenarios'!C$2</f>
        <v>0.24022867181637464</v>
      </c>
      <c r="D91" s="5">
        <f>'[3]Pc, Winter, S3'!D91*Main!$B$8+_xlfn.IFNA(VLOOKUP($A91,'EV Distribution'!$A$2:$B$11,2),0)*'EV Scenarios'!D$2</f>
        <v>0.19880088608202051</v>
      </c>
      <c r="E91" s="5">
        <f>'[3]Pc, Winter, S3'!E91*Main!$B$8+_xlfn.IFNA(VLOOKUP($A91,'EV Distribution'!$A$2:$B$11,2),0)*'EV Scenarios'!E$2</f>
        <v>0.1642436915641472</v>
      </c>
      <c r="F91" s="5">
        <f>'[3]Pc, Winter, S3'!F91*Main!$B$8+_xlfn.IFNA(VLOOKUP($A91,'EV Distribution'!$A$2:$B$11,2),0)*'EV Scenarios'!F$2</f>
        <v>0.14159499286032767</v>
      </c>
      <c r="G91" s="5">
        <f>'[3]Pc, Winter, S3'!G91*Main!$B$8+_xlfn.IFNA(VLOOKUP($A91,'EV Distribution'!$A$2:$B$11,2),0)*'EV Scenarios'!G$2</f>
        <v>0.13453172003260955</v>
      </c>
      <c r="H91" s="5">
        <f>'[3]Pc, Winter, S3'!H91*Main!$B$8+_xlfn.IFNA(VLOOKUP($A91,'EV Distribution'!$A$2:$B$11,2),0)*'EV Scenarios'!H$2</f>
        <v>0.1513478051220154</v>
      </c>
      <c r="I91" s="5">
        <f>'[3]Pc, Winter, S3'!I91*Main!$B$8+_xlfn.IFNA(VLOOKUP($A91,'EV Distribution'!$A$2:$B$11,2),0)*'EV Scenarios'!I$2</f>
        <v>6.4996318674263434E-2</v>
      </c>
      <c r="J91" s="5">
        <f>'[3]Pc, Winter, S3'!J91*Main!$B$8+_xlfn.IFNA(VLOOKUP($A91,'EV Distribution'!$A$2:$B$11,2),0)*'EV Scenarios'!J$2</f>
        <v>9.6351679086180281E-2</v>
      </c>
      <c r="K91" s="5">
        <f>'[3]Pc, Winter, S3'!K91*Main!$B$8+_xlfn.IFNA(VLOOKUP($A91,'EV Distribution'!$A$2:$B$11,2),0)*'EV Scenarios'!K$2</f>
        <v>0.1492485857075122</v>
      </c>
      <c r="L91" s="5">
        <f>'[3]Pc, Winter, S3'!L91*Main!$B$8+_xlfn.IFNA(VLOOKUP($A91,'EV Distribution'!$A$2:$B$11,2),0)*'EV Scenarios'!L$2</f>
        <v>0.23032700084469165</v>
      </c>
      <c r="M91" s="5">
        <f>'[3]Pc, Winter, S3'!M91*Main!$B$8+_xlfn.IFNA(VLOOKUP($A91,'EV Distribution'!$A$2:$B$11,2),0)*'EV Scenarios'!M$2</f>
        <v>0.3053026793340316</v>
      </c>
      <c r="N91" s="5">
        <f>'[3]Pc, Winter, S3'!N91*Main!$B$8+_xlfn.IFNA(VLOOKUP($A91,'EV Distribution'!$A$2:$B$11,2),0)*'EV Scenarios'!N$2</f>
        <v>0.32724686572748013</v>
      </c>
      <c r="O91" s="5">
        <f>'[3]Pc, Winter, S3'!O91*Main!$B$8+_xlfn.IFNA(VLOOKUP($A91,'EV Distribution'!$A$2:$B$11,2),0)*'EV Scenarios'!O$2</f>
        <v>0.31518793579950938</v>
      </c>
      <c r="P91" s="5">
        <f>'[3]Pc, Winter, S3'!P91*Main!$B$8+_xlfn.IFNA(VLOOKUP($A91,'EV Distribution'!$A$2:$B$11,2),0)*'EV Scenarios'!P$2</f>
        <v>0.30791751428277181</v>
      </c>
      <c r="Q91" s="5">
        <f>'[3]Pc, Winter, S3'!Q91*Main!$B$8+_xlfn.IFNA(VLOOKUP($A91,'EV Distribution'!$A$2:$B$11,2),0)*'EV Scenarios'!Q$2</f>
        <v>0.29262849462031904</v>
      </c>
      <c r="R91" s="5">
        <f>'[3]Pc, Winter, S3'!R91*Main!$B$8+_xlfn.IFNA(VLOOKUP($A91,'EV Distribution'!$A$2:$B$11,2),0)*'EV Scenarios'!R$2</f>
        <v>0.27513318752145288</v>
      </c>
      <c r="S91" s="5">
        <f>'[3]Pc, Winter, S3'!S91*Main!$B$8+_xlfn.IFNA(VLOOKUP($A91,'EV Distribution'!$A$2:$B$11,2),0)*'EV Scenarios'!S$2</f>
        <v>0.29405298475195207</v>
      </c>
      <c r="T91" s="5">
        <f>'[3]Pc, Winter, S3'!T91*Main!$B$8+_xlfn.IFNA(VLOOKUP($A91,'EV Distribution'!$A$2:$B$11,2),0)*'EV Scenarios'!T$2</f>
        <v>0.26423398178228996</v>
      </c>
      <c r="U91" s="5">
        <f>'[3]Pc, Winter, S3'!U91*Main!$B$8+_xlfn.IFNA(VLOOKUP($A91,'EV Distribution'!$A$2:$B$11,2),0)*'EV Scenarios'!U$2</f>
        <v>0.28109145577837602</v>
      </c>
      <c r="V91" s="5">
        <f>'[3]Pc, Winter, S3'!V91*Main!$B$8+_xlfn.IFNA(VLOOKUP($A91,'EV Distribution'!$A$2:$B$11,2),0)*'EV Scenarios'!V$2</f>
        <v>0.29494036339517943</v>
      </c>
      <c r="W91" s="5">
        <f>'[3]Pc, Winter, S3'!W91*Main!$B$8+_xlfn.IFNA(VLOOKUP($A91,'EV Distribution'!$A$2:$B$11,2),0)*'EV Scenarios'!W$2</f>
        <v>0.29476204025332881</v>
      </c>
      <c r="X91" s="5">
        <f>'[3]Pc, Winter, S3'!X91*Main!$B$8+_xlfn.IFNA(VLOOKUP($A91,'EV Distribution'!$A$2:$B$11,2),0)*'EV Scenarios'!X$2</f>
        <v>0.33407993120748269</v>
      </c>
      <c r="Y91" s="5">
        <f>'[3]Pc, Winter, S3'!Y91*Main!$B$8+_xlfn.IFNA(VLOOKUP($A91,'EV Distribution'!$A$2:$B$11,2),0)*'EV Scenarios'!Y$2</f>
        <v>0.34144878876689971</v>
      </c>
    </row>
    <row r="92" spans="1:25" x14ac:dyDescent="0.25">
      <c r="A92">
        <v>68</v>
      </c>
      <c r="B92" s="5">
        <f>'[3]Pc, Winter, S3'!B92*Main!$B$8+_xlfn.IFNA(VLOOKUP($A92,'EV Distribution'!$A$2:$B$11,2),0)*'EV Scenarios'!B$2</f>
        <v>0.22605910759406717</v>
      </c>
      <c r="C92" s="5">
        <f>'[3]Pc, Winter, S3'!C92*Main!$B$8+_xlfn.IFNA(VLOOKUP($A92,'EV Distribution'!$A$2:$B$11,2),0)*'EV Scenarios'!C$2</f>
        <v>0.18243689962286114</v>
      </c>
      <c r="D92" s="5">
        <f>'[3]Pc, Winter, S3'!D92*Main!$B$8+_xlfn.IFNA(VLOOKUP($A92,'EV Distribution'!$A$2:$B$11,2),0)*'EV Scenarios'!D$2</f>
        <v>0.13675189285752989</v>
      </c>
      <c r="E92" s="5">
        <f>'[3]Pc, Winter, S3'!E92*Main!$B$8+_xlfn.IFNA(VLOOKUP($A92,'EV Distribution'!$A$2:$B$11,2),0)*'EV Scenarios'!E$2</f>
        <v>0.10806023567694321</v>
      </c>
      <c r="F92" s="5">
        <f>'[3]Pc, Winter, S3'!F92*Main!$B$8+_xlfn.IFNA(VLOOKUP($A92,'EV Distribution'!$A$2:$B$11,2),0)*'EV Scenarios'!F$2</f>
        <v>8.7237481134298051E-2</v>
      </c>
      <c r="G92" s="5">
        <f>'[3]Pc, Winter, S3'!G92*Main!$B$8+_xlfn.IFNA(VLOOKUP($A92,'EV Distribution'!$A$2:$B$11,2),0)*'EV Scenarios'!G$2</f>
        <v>7.3097999999999996E-2</v>
      </c>
      <c r="H92" s="5">
        <f>'[3]Pc, Winter, S3'!H92*Main!$B$8+_xlfn.IFNA(VLOOKUP($A92,'EV Distribution'!$A$2:$B$11,2),0)*'EV Scenarios'!H$2</f>
        <v>9.1840196757611528E-2</v>
      </c>
      <c r="I92" s="5">
        <f>'[3]Pc, Winter, S3'!I92*Main!$B$8+_xlfn.IFNA(VLOOKUP($A92,'EV Distribution'!$A$2:$B$11,2),0)*'EV Scenarios'!I$2</f>
        <v>3.877121203425183E-2</v>
      </c>
      <c r="J92" s="5">
        <f>'[3]Pc, Winter, S3'!J92*Main!$B$8+_xlfn.IFNA(VLOOKUP($A92,'EV Distribution'!$A$2:$B$11,2),0)*'EV Scenarios'!J$2</f>
        <v>0.10045097097438735</v>
      </c>
      <c r="K92" s="5">
        <f>'[3]Pc, Winter, S3'!K92*Main!$B$8+_xlfn.IFNA(VLOOKUP($A92,'EV Distribution'!$A$2:$B$11,2),0)*'EV Scenarios'!K$2</f>
        <v>0.19702527719206792</v>
      </c>
      <c r="L92" s="5">
        <f>'[3]Pc, Winter, S3'!L92*Main!$B$8+_xlfn.IFNA(VLOOKUP($A92,'EV Distribution'!$A$2:$B$11,2),0)*'EV Scenarios'!L$2</f>
        <v>0.2821578371011329</v>
      </c>
      <c r="M92" s="5">
        <f>'[3]Pc, Winter, S3'!M92*Main!$B$8+_xlfn.IFNA(VLOOKUP($A92,'EV Distribution'!$A$2:$B$11,2),0)*'EV Scenarios'!M$2</f>
        <v>0.31699109741902687</v>
      </c>
      <c r="N92" s="5">
        <f>'[3]Pc, Winter, S3'!N92*Main!$B$8+_xlfn.IFNA(VLOOKUP($A92,'EV Distribution'!$A$2:$B$11,2),0)*'EV Scenarios'!N$2</f>
        <v>0.32106575851834535</v>
      </c>
      <c r="O92" s="5">
        <f>'[3]Pc, Winter, S3'!O92*Main!$B$8+_xlfn.IFNA(VLOOKUP($A92,'EV Distribution'!$A$2:$B$11,2),0)*'EV Scenarios'!O$2</f>
        <v>0.26954421317919025</v>
      </c>
      <c r="P92" s="5">
        <f>'[3]Pc, Winter, S3'!P92*Main!$B$8+_xlfn.IFNA(VLOOKUP($A92,'EV Distribution'!$A$2:$B$11,2),0)*'EV Scenarios'!P$2</f>
        <v>0.25230674133009795</v>
      </c>
      <c r="Q92" s="5">
        <f>'[3]Pc, Winter, S3'!Q92*Main!$B$8+_xlfn.IFNA(VLOOKUP($A92,'EV Distribution'!$A$2:$B$11,2),0)*'EV Scenarios'!Q$2</f>
        <v>0.22463514763887085</v>
      </c>
      <c r="R92" s="5">
        <f>'[3]Pc, Winter, S3'!R92*Main!$B$8+_xlfn.IFNA(VLOOKUP($A92,'EV Distribution'!$A$2:$B$11,2),0)*'EV Scenarios'!R$2</f>
        <v>0.17470482214043945</v>
      </c>
      <c r="S92" s="5">
        <f>'[3]Pc, Winter, S3'!S92*Main!$B$8+_xlfn.IFNA(VLOOKUP($A92,'EV Distribution'!$A$2:$B$11,2),0)*'EV Scenarios'!S$2</f>
        <v>0.18660578610302103</v>
      </c>
      <c r="T92" s="5">
        <f>'[3]Pc, Winter, S3'!T92*Main!$B$8+_xlfn.IFNA(VLOOKUP($A92,'EV Distribution'!$A$2:$B$11,2),0)*'EV Scenarios'!T$2</f>
        <v>0.18701480327343442</v>
      </c>
      <c r="U92" s="5">
        <f>'[3]Pc, Winter, S3'!U92*Main!$B$8+_xlfn.IFNA(VLOOKUP($A92,'EV Distribution'!$A$2:$B$11,2),0)*'EV Scenarios'!U$2</f>
        <v>0.22744386924119367</v>
      </c>
      <c r="V92" s="5">
        <f>'[3]Pc, Winter, S3'!V92*Main!$B$8+_xlfn.IFNA(VLOOKUP($A92,'EV Distribution'!$A$2:$B$11,2),0)*'EV Scenarios'!V$2</f>
        <v>0.2440764242516521</v>
      </c>
      <c r="W92" s="5">
        <f>'[3]Pc, Winter, S3'!W92*Main!$B$8+_xlfn.IFNA(VLOOKUP($A92,'EV Distribution'!$A$2:$B$11,2),0)*'EV Scenarios'!W$2</f>
        <v>0.22082795096863939</v>
      </c>
      <c r="X92" s="5">
        <f>'[3]Pc, Winter, S3'!X92*Main!$B$8+_xlfn.IFNA(VLOOKUP($A92,'EV Distribution'!$A$2:$B$11,2),0)*'EV Scenarios'!X$2</f>
        <v>0.24988646751150087</v>
      </c>
      <c r="Y92" s="5">
        <f>'[3]Pc, Winter, S3'!Y92*Main!$B$8+_xlfn.IFNA(VLOOKUP($A92,'EV Distribution'!$A$2:$B$11,2),0)*'EV Scenarios'!Y$2</f>
        <v>0.26096895700811307</v>
      </c>
    </row>
    <row r="93" spans="1:25" x14ac:dyDescent="0.25">
      <c r="A93">
        <v>67</v>
      </c>
      <c r="B93" s="5">
        <f>'[3]Pc, Winter, S3'!B93*Main!$B$8+_xlfn.IFNA(VLOOKUP($A93,'EV Distribution'!$A$2:$B$11,2),0)*'EV Scenarios'!B$2</f>
        <v>0.29720444015034714</v>
      </c>
      <c r="C93" s="5">
        <f>'[3]Pc, Winter, S3'!C93*Main!$B$8+_xlfn.IFNA(VLOOKUP($A93,'EV Distribution'!$A$2:$B$11,2),0)*'EV Scenarios'!C$2</f>
        <v>0.27553420828112957</v>
      </c>
      <c r="D93" s="5">
        <f>'[3]Pc, Winter, S3'!D93*Main!$B$8+_xlfn.IFNA(VLOOKUP($A93,'EV Distribution'!$A$2:$B$11,2),0)*'EV Scenarios'!D$2</f>
        <v>0.19605847600205531</v>
      </c>
      <c r="E93" s="5">
        <f>'[3]Pc, Winter, S3'!E93*Main!$B$8+_xlfn.IFNA(VLOOKUP($A93,'EV Distribution'!$A$2:$B$11,2),0)*'EV Scenarios'!E$2</f>
        <v>0.143974597957999</v>
      </c>
      <c r="F93" s="5">
        <f>'[3]Pc, Winter, S3'!F93*Main!$B$8+_xlfn.IFNA(VLOOKUP($A93,'EV Distribution'!$A$2:$B$11,2),0)*'EV Scenarios'!F$2</f>
        <v>0.10542345702861204</v>
      </c>
      <c r="G93" s="5">
        <f>'[3]Pc, Winter, S3'!G93*Main!$B$8+_xlfn.IFNA(VLOOKUP($A93,'EV Distribution'!$A$2:$B$11,2),0)*'EV Scenarios'!G$2</f>
        <v>0.10318091474083962</v>
      </c>
      <c r="H93" s="5">
        <f>'[3]Pc, Winter, S3'!H93*Main!$B$8+_xlfn.IFNA(VLOOKUP($A93,'EV Distribution'!$A$2:$B$11,2),0)*'EV Scenarios'!H$2</f>
        <v>0.1072193928437918</v>
      </c>
      <c r="I93" s="5">
        <f>'[3]Pc, Winter, S3'!I93*Main!$B$8+_xlfn.IFNA(VLOOKUP($A93,'EV Distribution'!$A$2:$B$11,2),0)*'EV Scenarios'!I$2</f>
        <v>4.2605805316689289E-2</v>
      </c>
      <c r="J93" s="5">
        <f>'[3]Pc, Winter, S3'!J93*Main!$B$8+_xlfn.IFNA(VLOOKUP($A93,'EV Distribution'!$A$2:$B$11,2),0)*'EV Scenarios'!J$2</f>
        <v>0.1111996080933296</v>
      </c>
      <c r="K93" s="5">
        <f>'[3]Pc, Winter, S3'!K93*Main!$B$8+_xlfn.IFNA(VLOOKUP($A93,'EV Distribution'!$A$2:$B$11,2),0)*'EV Scenarios'!K$2</f>
        <v>0.18115629884449491</v>
      </c>
      <c r="L93" s="5">
        <f>'[3]Pc, Winter, S3'!L93*Main!$B$8+_xlfn.IFNA(VLOOKUP($A93,'EV Distribution'!$A$2:$B$11,2),0)*'EV Scenarios'!L$2</f>
        <v>0.28164108801344301</v>
      </c>
      <c r="M93" s="5">
        <f>'[3]Pc, Winter, S3'!M93*Main!$B$8+_xlfn.IFNA(VLOOKUP($A93,'EV Distribution'!$A$2:$B$11,2),0)*'EV Scenarios'!M$2</f>
        <v>0.33965028814714127</v>
      </c>
      <c r="N93" s="5">
        <f>'[3]Pc, Winter, S3'!N93*Main!$B$8+_xlfn.IFNA(VLOOKUP($A93,'EV Distribution'!$A$2:$B$11,2),0)*'EV Scenarios'!N$2</f>
        <v>0.3557269145086982</v>
      </c>
      <c r="O93" s="5">
        <f>'[3]Pc, Winter, S3'!O93*Main!$B$8+_xlfn.IFNA(VLOOKUP($A93,'EV Distribution'!$A$2:$B$11,2),0)*'EV Scenarios'!O$2</f>
        <v>0.34505531609550294</v>
      </c>
      <c r="P93" s="5">
        <f>'[3]Pc, Winter, S3'!P93*Main!$B$8+_xlfn.IFNA(VLOOKUP($A93,'EV Distribution'!$A$2:$B$11,2),0)*'EV Scenarios'!P$2</f>
        <v>0.33699347834965776</v>
      </c>
      <c r="Q93" s="5">
        <f>'[3]Pc, Winter, S3'!Q93*Main!$B$8+_xlfn.IFNA(VLOOKUP($A93,'EV Distribution'!$A$2:$B$11,2),0)*'EV Scenarios'!Q$2</f>
        <v>0.35013000283269413</v>
      </c>
      <c r="R93" s="5">
        <f>'[3]Pc, Winter, S3'!R93*Main!$B$8+_xlfn.IFNA(VLOOKUP($A93,'EV Distribution'!$A$2:$B$11,2),0)*'EV Scenarios'!R$2</f>
        <v>0.33087710503320455</v>
      </c>
      <c r="S93" s="5">
        <f>'[3]Pc, Winter, S3'!S93*Main!$B$8+_xlfn.IFNA(VLOOKUP($A93,'EV Distribution'!$A$2:$B$11,2),0)*'EV Scenarios'!S$2</f>
        <v>0.35220751649868715</v>
      </c>
      <c r="T93" s="5">
        <f>'[3]Pc, Winter, S3'!T93*Main!$B$8+_xlfn.IFNA(VLOOKUP($A93,'EV Distribution'!$A$2:$B$11,2),0)*'EV Scenarios'!T$2</f>
        <v>0.35016508274370128</v>
      </c>
      <c r="U93" s="5">
        <f>'[3]Pc, Winter, S3'!U93*Main!$B$8+_xlfn.IFNA(VLOOKUP($A93,'EV Distribution'!$A$2:$B$11,2),0)*'EV Scenarios'!U$2</f>
        <v>0.38743500305487372</v>
      </c>
      <c r="V93" s="5">
        <f>'[3]Pc, Winter, S3'!V93*Main!$B$8+_xlfn.IFNA(VLOOKUP($A93,'EV Distribution'!$A$2:$B$11,2),0)*'EV Scenarios'!V$2</f>
        <v>0.42614981036895211</v>
      </c>
      <c r="W93" s="5">
        <f>'[3]Pc, Winter, S3'!W93*Main!$B$8+_xlfn.IFNA(VLOOKUP($A93,'EV Distribution'!$A$2:$B$11,2),0)*'EV Scenarios'!W$2</f>
        <v>0.41284709652669926</v>
      </c>
      <c r="X93" s="5">
        <f>'[3]Pc, Winter, S3'!X93*Main!$B$8+_xlfn.IFNA(VLOOKUP($A93,'EV Distribution'!$A$2:$B$11,2),0)*'EV Scenarios'!X$2</f>
        <v>0.39319209021146062</v>
      </c>
      <c r="Y93" s="5">
        <f>'[3]Pc, Winter, S3'!Y93*Main!$B$8+_xlfn.IFNA(VLOOKUP($A93,'EV Distribution'!$A$2:$B$11,2),0)*'EV Scenarios'!Y$2</f>
        <v>0.29091610750522678</v>
      </c>
    </row>
    <row r="94" spans="1:25" x14ac:dyDescent="0.25">
      <c r="A94">
        <v>59</v>
      </c>
      <c r="B94" s="5">
        <f>'[3]Pc, Winter, S3'!B94*Main!$B$8+_xlfn.IFNA(VLOOKUP($A94,'EV Distribution'!$A$2:$B$11,2),0)*'EV Scenarios'!B$2</f>
        <v>0.17315885090087818</v>
      </c>
      <c r="C94" s="5">
        <f>'[3]Pc, Winter, S3'!C94*Main!$B$8+_xlfn.IFNA(VLOOKUP($A94,'EV Distribution'!$A$2:$B$11,2),0)*'EV Scenarios'!C$2</f>
        <v>0.1751472362552563</v>
      </c>
      <c r="D94" s="5">
        <f>'[3]Pc, Winter, S3'!D94*Main!$B$8+_xlfn.IFNA(VLOOKUP($A94,'EV Distribution'!$A$2:$B$11,2),0)*'EV Scenarios'!D$2</f>
        <v>0.15981016777678289</v>
      </c>
      <c r="E94" s="5">
        <f>'[3]Pc, Winter, S3'!E94*Main!$B$8+_xlfn.IFNA(VLOOKUP($A94,'EV Distribution'!$A$2:$B$11,2),0)*'EV Scenarios'!E$2</f>
        <v>0.1554305169119316</v>
      </c>
      <c r="F94" s="5">
        <f>'[3]Pc, Winter, S3'!F94*Main!$B$8+_xlfn.IFNA(VLOOKUP($A94,'EV Distribution'!$A$2:$B$11,2),0)*'EV Scenarios'!F$2</f>
        <v>0.13661674344389702</v>
      </c>
      <c r="G94" s="5">
        <f>'[3]Pc, Winter, S3'!G94*Main!$B$8+_xlfn.IFNA(VLOOKUP($A94,'EV Distribution'!$A$2:$B$11,2),0)*'EV Scenarios'!G$2</f>
        <v>0.12390807649855931</v>
      </c>
      <c r="H94" s="5">
        <f>'[3]Pc, Winter, S3'!H94*Main!$B$8+_xlfn.IFNA(VLOOKUP($A94,'EV Distribution'!$A$2:$B$11,2),0)*'EV Scenarios'!H$2</f>
        <v>0.14155924224740385</v>
      </c>
      <c r="I94" s="5">
        <f>'[3]Pc, Winter, S3'!I94*Main!$B$8+_xlfn.IFNA(VLOOKUP($A94,'EV Distribution'!$A$2:$B$11,2),0)*'EV Scenarios'!I$2</f>
        <v>6.7888204775135713E-2</v>
      </c>
      <c r="J94" s="5">
        <f>'[3]Pc, Winter, S3'!J94*Main!$B$8+_xlfn.IFNA(VLOOKUP($A94,'EV Distribution'!$A$2:$B$11,2),0)*'EV Scenarios'!J$2</f>
        <v>5.9464433720094793E-2</v>
      </c>
      <c r="K94" s="5">
        <f>'[3]Pc, Winter, S3'!K94*Main!$B$8+_xlfn.IFNA(VLOOKUP($A94,'EV Distribution'!$A$2:$B$11,2),0)*'EV Scenarios'!K$2</f>
        <v>6.2664171921411577E-2</v>
      </c>
      <c r="L94" s="5">
        <f>'[3]Pc, Winter, S3'!L94*Main!$B$8+_xlfn.IFNA(VLOOKUP($A94,'EV Distribution'!$A$2:$B$11,2),0)*'EV Scenarios'!L$2</f>
        <v>5.4614371230985961E-2</v>
      </c>
      <c r="M94" s="5">
        <f>'[3]Pc, Winter, S3'!M94*Main!$B$8+_xlfn.IFNA(VLOOKUP($A94,'EV Distribution'!$A$2:$B$11,2),0)*'EV Scenarios'!M$2</f>
        <v>5.6925760010527307E-2</v>
      </c>
      <c r="N94" s="5">
        <f>'[3]Pc, Winter, S3'!N94*Main!$B$8+_xlfn.IFNA(VLOOKUP($A94,'EV Distribution'!$A$2:$B$11,2),0)*'EV Scenarios'!N$2</f>
        <v>6.3397500648395097E-2</v>
      </c>
      <c r="O94" s="5">
        <f>'[3]Pc, Winter, S3'!O94*Main!$B$8+_xlfn.IFNA(VLOOKUP($A94,'EV Distribution'!$A$2:$B$11,2),0)*'EV Scenarios'!O$2</f>
        <v>7.4361520660564673E-2</v>
      </c>
      <c r="P94" s="5">
        <f>'[3]Pc, Winter, S3'!P94*Main!$B$8+_xlfn.IFNA(VLOOKUP($A94,'EV Distribution'!$A$2:$B$11,2),0)*'EV Scenarios'!P$2</f>
        <v>7.0970854445421283E-2</v>
      </c>
      <c r="Q94" s="5">
        <f>'[3]Pc, Winter, S3'!Q94*Main!$B$8+_xlfn.IFNA(VLOOKUP($A94,'EV Distribution'!$A$2:$B$11,2),0)*'EV Scenarios'!Q$2</f>
        <v>7.0285213817461265E-2</v>
      </c>
      <c r="R94" s="5">
        <f>'[3]Pc, Winter, S3'!R94*Main!$B$8+_xlfn.IFNA(VLOOKUP($A94,'EV Distribution'!$A$2:$B$11,2),0)*'EV Scenarios'!R$2</f>
        <v>5.405994444663579E-2</v>
      </c>
      <c r="S94" s="5">
        <f>'[3]Pc, Winter, S3'!S94*Main!$B$8+_xlfn.IFNA(VLOOKUP($A94,'EV Distribution'!$A$2:$B$11,2),0)*'EV Scenarios'!S$2</f>
        <v>8.5205303233606727E-2</v>
      </c>
      <c r="T94" s="5">
        <f>'[3]Pc, Winter, S3'!T94*Main!$B$8+_xlfn.IFNA(VLOOKUP($A94,'EV Distribution'!$A$2:$B$11,2),0)*'EV Scenarios'!T$2</f>
        <v>7.0802725970011221E-2</v>
      </c>
      <c r="U94" s="5">
        <f>'[3]Pc, Winter, S3'!U94*Main!$B$8+_xlfn.IFNA(VLOOKUP($A94,'EV Distribution'!$A$2:$B$11,2),0)*'EV Scenarios'!U$2</f>
        <v>7.1053038900971616E-2</v>
      </c>
      <c r="V94" s="5">
        <f>'[3]Pc, Winter, S3'!V94*Main!$B$8+_xlfn.IFNA(VLOOKUP($A94,'EV Distribution'!$A$2:$B$11,2),0)*'EV Scenarios'!V$2</f>
        <v>9.14273510050891E-2</v>
      </c>
      <c r="W94" s="5">
        <f>'[3]Pc, Winter, S3'!W94*Main!$B$8+_xlfn.IFNA(VLOOKUP($A94,'EV Distribution'!$A$2:$B$11,2),0)*'EV Scenarios'!W$2</f>
        <v>8.4035674901301038E-2</v>
      </c>
      <c r="X94" s="5">
        <f>'[3]Pc, Winter, S3'!X94*Main!$B$8+_xlfn.IFNA(VLOOKUP($A94,'EV Distribution'!$A$2:$B$11,2),0)*'EV Scenarios'!X$2</f>
        <v>0.14928051556373911</v>
      </c>
      <c r="Y94" s="5">
        <f>'[3]Pc, Winter, S3'!Y94*Main!$B$8+_xlfn.IFNA(VLOOKUP($A94,'EV Distribution'!$A$2:$B$11,2),0)*'EV Scenarios'!Y$2</f>
        <v>0.16171096533016679</v>
      </c>
    </row>
    <row r="95" spans="1:25" x14ac:dyDescent="0.25">
      <c r="A95">
        <v>63</v>
      </c>
      <c r="B95" s="5">
        <f>'[3]Pc, Winter, S3'!B95*Main!$B$8+_xlfn.IFNA(VLOOKUP($A95,'EV Distribution'!$A$2:$B$11,2),0)*'EV Scenarios'!B$2</f>
        <v>0.16654401099332272</v>
      </c>
      <c r="C95" s="5">
        <f>'[3]Pc, Winter, S3'!C95*Main!$B$8+_xlfn.IFNA(VLOOKUP($A95,'EV Distribution'!$A$2:$B$11,2),0)*'EV Scenarios'!C$2</f>
        <v>0.16876297330524254</v>
      </c>
      <c r="D95" s="5">
        <f>'[3]Pc, Winter, S3'!D95*Main!$B$8+_xlfn.IFNA(VLOOKUP($A95,'EV Distribution'!$A$2:$B$11,2),0)*'EV Scenarios'!D$2</f>
        <v>0.1565512350737796</v>
      </c>
      <c r="E95" s="5">
        <f>'[3]Pc, Winter, S3'!E95*Main!$B$8+_xlfn.IFNA(VLOOKUP($A95,'EV Distribution'!$A$2:$B$11,2),0)*'EV Scenarios'!E$2</f>
        <v>0.15167738427965938</v>
      </c>
      <c r="F95" s="5">
        <f>'[3]Pc, Winter, S3'!F95*Main!$B$8+_xlfn.IFNA(VLOOKUP($A95,'EV Distribution'!$A$2:$B$11,2),0)*'EV Scenarios'!F$2</f>
        <v>0.13279309673219061</v>
      </c>
      <c r="G95" s="5">
        <f>'[3]Pc, Winter, S3'!G95*Main!$B$8+_xlfn.IFNA(VLOOKUP($A95,'EV Distribution'!$A$2:$B$11,2),0)*'EV Scenarios'!G$2</f>
        <v>0.1191989231931152</v>
      </c>
      <c r="H95" s="5">
        <f>'[3]Pc, Winter, S3'!H95*Main!$B$8+_xlfn.IFNA(VLOOKUP($A95,'EV Distribution'!$A$2:$B$11,2),0)*'EV Scenarios'!H$2</f>
        <v>0.13355182122834061</v>
      </c>
      <c r="I95" s="5">
        <f>'[3]Pc, Winter, S3'!I95*Main!$B$8+_xlfn.IFNA(VLOOKUP($A95,'EV Distribution'!$A$2:$B$11,2),0)*'EV Scenarios'!I$2</f>
        <v>5.2836532387862872E-2</v>
      </c>
      <c r="J95" s="5">
        <f>'[3]Pc, Winter, S3'!J95*Main!$B$8+_xlfn.IFNA(VLOOKUP($A95,'EV Distribution'!$A$2:$B$11,2),0)*'EV Scenarios'!J$2</f>
        <v>4.7531280107534817E-2</v>
      </c>
      <c r="K95" s="5">
        <f>'[3]Pc, Winter, S3'!K95*Main!$B$8+_xlfn.IFNA(VLOOKUP($A95,'EV Distribution'!$A$2:$B$11,2),0)*'EV Scenarios'!K$2</f>
        <v>5.4543573804662307E-2</v>
      </c>
      <c r="L95" s="5">
        <f>'[3]Pc, Winter, S3'!L95*Main!$B$8+_xlfn.IFNA(VLOOKUP($A95,'EV Distribution'!$A$2:$B$11,2),0)*'EV Scenarios'!L$2</f>
        <v>4.5034849256072505E-2</v>
      </c>
      <c r="M95" s="5">
        <f>'[3]Pc, Winter, S3'!M95*Main!$B$8+_xlfn.IFNA(VLOOKUP($A95,'EV Distribution'!$A$2:$B$11,2),0)*'EV Scenarios'!M$2</f>
        <v>4.8475326209936276E-2</v>
      </c>
      <c r="N95" s="5">
        <f>'[3]Pc, Winter, S3'!N95*Main!$B$8+_xlfn.IFNA(VLOOKUP($A95,'EV Distribution'!$A$2:$B$11,2),0)*'EV Scenarios'!N$2</f>
        <v>5.5868787038726303E-2</v>
      </c>
      <c r="O95" s="5">
        <f>'[3]Pc, Winter, S3'!O95*Main!$B$8+_xlfn.IFNA(VLOOKUP($A95,'EV Distribution'!$A$2:$B$11,2),0)*'EV Scenarios'!O$2</f>
        <v>7.5971145494242193E-2</v>
      </c>
      <c r="P95" s="5">
        <f>'[3]Pc, Winter, S3'!P95*Main!$B$8+_xlfn.IFNA(VLOOKUP($A95,'EV Distribution'!$A$2:$B$11,2),0)*'EV Scenarios'!P$2</f>
        <v>7.4671720204935677E-2</v>
      </c>
      <c r="Q95" s="5">
        <f>'[3]Pc, Winter, S3'!Q95*Main!$B$8+_xlfn.IFNA(VLOOKUP($A95,'EV Distribution'!$A$2:$B$11,2),0)*'EV Scenarios'!Q$2</f>
        <v>7.4178234980032065E-2</v>
      </c>
      <c r="R95" s="5">
        <f>'[3]Pc, Winter, S3'!R95*Main!$B$8+_xlfn.IFNA(VLOOKUP($A95,'EV Distribution'!$A$2:$B$11,2),0)*'EV Scenarios'!R$2</f>
        <v>5.7694315216805334E-2</v>
      </c>
      <c r="S95" s="5">
        <f>'[3]Pc, Winter, S3'!S95*Main!$B$8+_xlfn.IFNA(VLOOKUP($A95,'EV Distribution'!$A$2:$B$11,2),0)*'EV Scenarios'!S$2</f>
        <v>8.4685392699379483E-2</v>
      </c>
      <c r="T95" s="5">
        <f>'[3]Pc, Winter, S3'!T95*Main!$B$8+_xlfn.IFNA(VLOOKUP($A95,'EV Distribution'!$A$2:$B$11,2),0)*'EV Scenarios'!T$2</f>
        <v>6.3458162603227508E-2</v>
      </c>
      <c r="U95" s="5">
        <f>'[3]Pc, Winter, S3'!U95*Main!$B$8+_xlfn.IFNA(VLOOKUP($A95,'EV Distribution'!$A$2:$B$11,2),0)*'EV Scenarios'!U$2</f>
        <v>6.792813908290557E-2</v>
      </c>
      <c r="V95" s="5">
        <f>'[3]Pc, Winter, S3'!V95*Main!$B$8+_xlfn.IFNA(VLOOKUP($A95,'EV Distribution'!$A$2:$B$11,2),0)*'EV Scenarios'!V$2</f>
        <v>8.8304307320529463E-2</v>
      </c>
      <c r="W95" s="5">
        <f>'[3]Pc, Winter, S3'!W95*Main!$B$8+_xlfn.IFNA(VLOOKUP($A95,'EV Distribution'!$A$2:$B$11,2),0)*'EV Scenarios'!W$2</f>
        <v>8.0444825085147706E-2</v>
      </c>
      <c r="X95" s="5">
        <f>'[3]Pc, Winter, S3'!X95*Main!$B$8+_xlfn.IFNA(VLOOKUP($A95,'EV Distribution'!$A$2:$B$11,2),0)*'EV Scenarios'!X$2</f>
        <v>0.14981472872872906</v>
      </c>
      <c r="Y95" s="5">
        <f>'[3]Pc, Winter, S3'!Y95*Main!$B$8+_xlfn.IFNA(VLOOKUP($A95,'EV Distribution'!$A$2:$B$11,2),0)*'EV Scenarios'!Y$2</f>
        <v>0.1629872169560371</v>
      </c>
    </row>
    <row r="96" spans="1:25" x14ac:dyDescent="0.25">
      <c r="A96">
        <v>22</v>
      </c>
      <c r="B96" s="5">
        <f>'[3]Pc, Winter, S3'!B96*Main!$B$8+_xlfn.IFNA(VLOOKUP($A96,'EV Distribution'!$A$2:$B$11,2),0)*'EV Scenarios'!B$2</f>
        <v>7.2117742549347025E-2</v>
      </c>
      <c r="C96" s="5">
        <f>'[3]Pc, Winter, S3'!C96*Main!$B$8+_xlfn.IFNA(VLOOKUP($A96,'EV Distribution'!$A$2:$B$11,2),0)*'EV Scenarios'!C$2</f>
        <v>6.2490608353851979E-2</v>
      </c>
      <c r="D96" s="5">
        <f>'[3]Pc, Winter, S3'!D96*Main!$B$8+_xlfn.IFNA(VLOOKUP($A96,'EV Distribution'!$A$2:$B$11,2),0)*'EV Scenarios'!D$2</f>
        <v>5.3881500268733777E-2</v>
      </c>
      <c r="E96" s="5">
        <f>'[3]Pc, Winter, S3'!E96*Main!$B$8+_xlfn.IFNA(VLOOKUP($A96,'EV Distribution'!$A$2:$B$11,2),0)*'EV Scenarios'!E$2</f>
        <v>4.0875352753328806E-2</v>
      </c>
      <c r="F96" s="5">
        <f>'[3]Pc, Winter, S3'!F96*Main!$B$8+_xlfn.IFNA(VLOOKUP($A96,'EV Distribution'!$A$2:$B$11,2),0)*'EV Scenarios'!F$2</f>
        <v>3.765405438446031E-2</v>
      </c>
      <c r="G96" s="5">
        <f>'[3]Pc, Winter, S3'!G96*Main!$B$8+_xlfn.IFNA(VLOOKUP($A96,'EV Distribution'!$A$2:$B$11,2),0)*'EV Scenarios'!G$2</f>
        <v>3.2211251161046534E-2</v>
      </c>
      <c r="H96" s="5">
        <f>'[3]Pc, Winter, S3'!H96*Main!$B$8+_xlfn.IFNA(VLOOKUP($A96,'EV Distribution'!$A$2:$B$11,2),0)*'EV Scenarios'!H$2</f>
        <v>3.2554885701380695E-2</v>
      </c>
      <c r="I96" s="5">
        <f>'[3]Pc, Winter, S3'!I96*Main!$B$8+_xlfn.IFNA(VLOOKUP($A96,'EV Distribution'!$A$2:$B$11,2),0)*'EV Scenarios'!I$2</f>
        <v>3.0920111602868578E-2</v>
      </c>
      <c r="J96" s="5">
        <f>'[3]Pc, Winter, S3'!J96*Main!$B$8+_xlfn.IFNA(VLOOKUP($A96,'EV Distribution'!$A$2:$B$11,2),0)*'EV Scenarios'!J$2</f>
        <v>3.6886266746577766E-2</v>
      </c>
      <c r="K96" s="5">
        <f>'[3]Pc, Winter, S3'!K96*Main!$B$8+_xlfn.IFNA(VLOOKUP($A96,'EV Distribution'!$A$2:$B$11,2),0)*'EV Scenarios'!K$2</f>
        <v>4.9175132332399098E-2</v>
      </c>
      <c r="L96" s="5">
        <f>'[3]Pc, Winter, S3'!L96*Main!$B$8+_xlfn.IFNA(VLOOKUP($A96,'EV Distribution'!$A$2:$B$11,2),0)*'EV Scenarios'!L$2</f>
        <v>5.7341229681476674E-2</v>
      </c>
      <c r="M96" s="5">
        <f>'[3]Pc, Winter, S3'!M96*Main!$B$8+_xlfn.IFNA(VLOOKUP($A96,'EV Distribution'!$A$2:$B$11,2),0)*'EV Scenarios'!M$2</f>
        <v>6.8356461280588657E-2</v>
      </c>
      <c r="N96" s="5">
        <f>'[3]Pc, Winter, S3'!N96*Main!$B$8+_xlfn.IFNA(VLOOKUP($A96,'EV Distribution'!$A$2:$B$11,2),0)*'EV Scenarios'!N$2</f>
        <v>7.3673212233390378E-2</v>
      </c>
      <c r="O96" s="5">
        <f>'[3]Pc, Winter, S3'!O96*Main!$B$8+_xlfn.IFNA(VLOOKUP($A96,'EV Distribution'!$A$2:$B$11,2),0)*'EV Scenarios'!O$2</f>
        <v>7.2153349221265053E-2</v>
      </c>
      <c r="P96" s="5">
        <f>'[3]Pc, Winter, S3'!P96*Main!$B$8+_xlfn.IFNA(VLOOKUP($A96,'EV Distribution'!$A$2:$B$11,2),0)*'EV Scenarios'!P$2</f>
        <v>6.5587068594853859E-2</v>
      </c>
      <c r="Q96" s="5">
        <f>'[3]Pc, Winter, S3'!Q96*Main!$B$8+_xlfn.IFNA(VLOOKUP($A96,'EV Distribution'!$A$2:$B$11,2),0)*'EV Scenarios'!Q$2</f>
        <v>5.8706265970453746E-2</v>
      </c>
      <c r="R96" s="5">
        <f>'[3]Pc, Winter, S3'!R96*Main!$B$8+_xlfn.IFNA(VLOOKUP($A96,'EV Distribution'!$A$2:$B$11,2),0)*'EV Scenarios'!R$2</f>
        <v>5.2175690491557507E-2</v>
      </c>
      <c r="S96" s="5">
        <f>'[3]Pc, Winter, S3'!S96*Main!$B$8+_xlfn.IFNA(VLOOKUP($A96,'EV Distribution'!$A$2:$B$11,2),0)*'EV Scenarios'!S$2</f>
        <v>5.930668220454724E-2</v>
      </c>
      <c r="T96" s="5">
        <f>'[3]Pc, Winter, S3'!T96*Main!$B$8+_xlfn.IFNA(VLOOKUP($A96,'EV Distribution'!$A$2:$B$11,2),0)*'EV Scenarios'!T$2</f>
        <v>7.2716250636117336E-2</v>
      </c>
      <c r="U96" s="5">
        <f>'[3]Pc, Winter, S3'!U96*Main!$B$8+_xlfn.IFNA(VLOOKUP($A96,'EV Distribution'!$A$2:$B$11,2),0)*'EV Scenarios'!U$2</f>
        <v>8.0441875990952719E-2</v>
      </c>
      <c r="V96" s="5">
        <f>'[3]Pc, Winter, S3'!V96*Main!$B$8+_xlfn.IFNA(VLOOKUP($A96,'EV Distribution'!$A$2:$B$11,2),0)*'EV Scenarios'!V$2</f>
        <v>9.1576445110701371E-2</v>
      </c>
      <c r="W96" s="5">
        <f>'[3]Pc, Winter, S3'!W96*Main!$B$8+_xlfn.IFNA(VLOOKUP($A96,'EV Distribution'!$A$2:$B$11,2),0)*'EV Scenarios'!W$2</f>
        <v>9.1599169596594476E-2</v>
      </c>
      <c r="X96" s="5">
        <f>'[3]Pc, Winter, S3'!X96*Main!$B$8+_xlfn.IFNA(VLOOKUP($A96,'EV Distribution'!$A$2:$B$11,2),0)*'EV Scenarios'!X$2</f>
        <v>8.3559630630098941E-2</v>
      </c>
      <c r="Y96" s="5">
        <f>'[3]Pc, Winter, S3'!Y96*Main!$B$8+_xlfn.IFNA(VLOOKUP($A96,'EV Distribution'!$A$2:$B$11,2),0)*'EV Scenarios'!Y$2</f>
        <v>7.0819996359801546E-2</v>
      </c>
    </row>
    <row r="97" spans="1:25" x14ac:dyDescent="0.25">
      <c r="A97">
        <v>35</v>
      </c>
      <c r="B97" s="5">
        <f>'[3]Pc, Winter, S3'!B97*Main!$B$8+_xlfn.IFNA(VLOOKUP($A97,'EV Distribution'!$A$2:$B$11,2),0)*'EV Scenarios'!B$2</f>
        <v>0.21717429910429453</v>
      </c>
      <c r="C97" s="5">
        <f>'[3]Pc, Winter, S3'!C97*Main!$B$8+_xlfn.IFNA(VLOOKUP($A97,'EV Distribution'!$A$2:$B$11,2),0)*'EV Scenarios'!C$2</f>
        <v>0.20679582561566262</v>
      </c>
      <c r="D97" s="5">
        <f>'[3]Pc, Winter, S3'!D97*Main!$B$8+_xlfn.IFNA(VLOOKUP($A97,'EV Distribution'!$A$2:$B$11,2),0)*'EV Scenarios'!D$2</f>
        <v>0.18297617353800844</v>
      </c>
      <c r="E97" s="5">
        <f>'[3]Pc, Winter, S3'!E97*Main!$B$8+_xlfn.IFNA(VLOOKUP($A97,'EV Distribution'!$A$2:$B$11,2),0)*'EV Scenarios'!E$2</f>
        <v>0.17571971064392555</v>
      </c>
      <c r="F97" s="5">
        <f>'[3]Pc, Winter, S3'!F97*Main!$B$8+_xlfn.IFNA(VLOOKUP($A97,'EV Distribution'!$A$2:$B$11,2),0)*'EV Scenarios'!F$2</f>
        <v>0.15555966326414622</v>
      </c>
      <c r="G97" s="5">
        <f>'[3]Pc, Winter, S3'!G97*Main!$B$8+_xlfn.IFNA(VLOOKUP($A97,'EV Distribution'!$A$2:$B$11,2),0)*'EV Scenarios'!G$2</f>
        <v>0.14165865788222798</v>
      </c>
      <c r="H97" s="5">
        <f>'[3]Pc, Winter, S3'!H97*Main!$B$8+_xlfn.IFNA(VLOOKUP($A97,'EV Distribution'!$A$2:$B$11,2),0)*'EV Scenarios'!H$2</f>
        <v>0.14019784108135178</v>
      </c>
      <c r="I97" s="5">
        <f>'[3]Pc, Winter, S3'!I97*Main!$B$8+_xlfn.IFNA(VLOOKUP($A97,'EV Distribution'!$A$2:$B$11,2),0)*'EV Scenarios'!I$2</f>
        <v>6.7044579531336052E-2</v>
      </c>
      <c r="J97" s="5">
        <f>'[3]Pc, Winter, S3'!J97*Main!$B$8+_xlfn.IFNA(VLOOKUP($A97,'EV Distribution'!$A$2:$B$11,2),0)*'EV Scenarios'!J$2</f>
        <v>6.9046178262931718E-2</v>
      </c>
      <c r="K97" s="5">
        <f>'[3]Pc, Winter, S3'!K97*Main!$B$8+_xlfn.IFNA(VLOOKUP($A97,'EV Distribution'!$A$2:$B$11,2),0)*'EV Scenarios'!K$2</f>
        <v>0.10154877268963398</v>
      </c>
      <c r="L97" s="5">
        <f>'[3]Pc, Winter, S3'!L97*Main!$B$8+_xlfn.IFNA(VLOOKUP($A97,'EV Distribution'!$A$2:$B$11,2),0)*'EV Scenarios'!L$2</f>
        <v>0.10693136134678133</v>
      </c>
      <c r="M97" s="5">
        <f>'[3]Pc, Winter, S3'!M97*Main!$B$8+_xlfn.IFNA(VLOOKUP($A97,'EV Distribution'!$A$2:$B$11,2),0)*'EV Scenarios'!M$2</f>
        <v>0.13247178991259048</v>
      </c>
      <c r="N97" s="5">
        <f>'[3]Pc, Winter, S3'!N97*Main!$B$8+_xlfn.IFNA(VLOOKUP($A97,'EV Distribution'!$A$2:$B$11,2),0)*'EV Scenarios'!N$2</f>
        <v>0.15390958059779919</v>
      </c>
      <c r="O97" s="5">
        <f>'[3]Pc, Winter, S3'!O97*Main!$B$8+_xlfn.IFNA(VLOOKUP($A97,'EV Distribution'!$A$2:$B$11,2),0)*'EV Scenarios'!O$2</f>
        <v>0.17432408331856758</v>
      </c>
      <c r="P97" s="5">
        <f>'[3]Pc, Winter, S3'!P97*Main!$B$8+_xlfn.IFNA(VLOOKUP($A97,'EV Distribution'!$A$2:$B$11,2),0)*'EV Scenarios'!P$2</f>
        <v>0.17230152074652857</v>
      </c>
      <c r="Q97" s="5">
        <f>'[3]Pc, Winter, S3'!Q97*Main!$B$8+_xlfn.IFNA(VLOOKUP($A97,'EV Distribution'!$A$2:$B$11,2),0)*'EV Scenarios'!Q$2</f>
        <v>0.15902793830064021</v>
      </c>
      <c r="R97" s="5">
        <f>'[3]Pc, Winter, S3'!R97*Main!$B$8+_xlfn.IFNA(VLOOKUP($A97,'EV Distribution'!$A$2:$B$11,2),0)*'EV Scenarios'!R$2</f>
        <v>0.1372309892024231</v>
      </c>
      <c r="S97" s="5">
        <f>'[3]Pc, Winter, S3'!S97*Main!$B$8+_xlfn.IFNA(VLOOKUP($A97,'EV Distribution'!$A$2:$B$11,2),0)*'EV Scenarios'!S$2</f>
        <v>0.17217982736639034</v>
      </c>
      <c r="T97" s="5">
        <f>'[3]Pc, Winter, S3'!T97*Main!$B$8+_xlfn.IFNA(VLOOKUP($A97,'EV Distribution'!$A$2:$B$11,2),0)*'EV Scenarios'!T$2</f>
        <v>0.17187067077481119</v>
      </c>
      <c r="U97" s="5">
        <f>'[3]Pc, Winter, S3'!U97*Main!$B$8+_xlfn.IFNA(VLOOKUP($A97,'EV Distribution'!$A$2:$B$11,2),0)*'EV Scenarios'!U$2</f>
        <v>0.19100581548897119</v>
      </c>
      <c r="V97" s="5">
        <f>'[3]Pc, Winter, S3'!V97*Main!$B$8+_xlfn.IFNA(VLOOKUP($A97,'EV Distribution'!$A$2:$B$11,2),0)*'EV Scenarios'!V$2</f>
        <v>0.21646586999055445</v>
      </c>
      <c r="W97" s="5">
        <f>'[3]Pc, Winter, S3'!W97*Main!$B$8+_xlfn.IFNA(VLOOKUP($A97,'EV Distribution'!$A$2:$B$11,2),0)*'EV Scenarios'!W$2</f>
        <v>0.20254359093989949</v>
      </c>
      <c r="X97" s="5">
        <f>'[3]Pc, Winter, S3'!X97*Main!$B$8+_xlfn.IFNA(VLOOKUP($A97,'EV Distribution'!$A$2:$B$11,2),0)*'EV Scenarios'!X$2</f>
        <v>0.26774424820268861</v>
      </c>
      <c r="Y97" s="5">
        <f>'[3]Pc, Winter, S3'!Y97*Main!$B$8+_xlfn.IFNA(VLOOKUP($A97,'EV Distribution'!$A$2:$B$11,2),0)*'EV Scenarios'!Y$2</f>
        <v>0.25310841248796812</v>
      </c>
    </row>
    <row r="98" spans="1:25" x14ac:dyDescent="0.25">
      <c r="A98">
        <v>64</v>
      </c>
      <c r="B98" s="5">
        <f>'[3]Pc, Winter, S3'!B98*Main!$B$8+_xlfn.IFNA(VLOOKUP($A98,'EV Distribution'!$A$2:$B$11,2),0)*'EV Scenarios'!B$2</f>
        <v>0.13717043760084768</v>
      </c>
      <c r="C98" s="5">
        <f>'[3]Pc, Winter, S3'!C98*Main!$B$8+_xlfn.IFNA(VLOOKUP($A98,'EV Distribution'!$A$2:$B$11,2),0)*'EV Scenarios'!C$2</f>
        <v>0.14188652306026769</v>
      </c>
      <c r="D98" s="5">
        <f>'[3]Pc, Winter, S3'!D98*Main!$B$8+_xlfn.IFNA(VLOOKUP($A98,'EV Distribution'!$A$2:$B$11,2),0)*'EV Scenarios'!D$2</f>
        <v>0.12913762353236863</v>
      </c>
      <c r="E98" s="5">
        <f>'[3]Pc, Winter, S3'!E98*Main!$B$8+_xlfn.IFNA(VLOOKUP($A98,'EV Distribution'!$A$2:$B$11,2),0)*'EV Scenarios'!E$2</f>
        <v>0.12347613072519374</v>
      </c>
      <c r="F98" s="5">
        <f>'[3]Pc, Winter, S3'!F98*Main!$B$8+_xlfn.IFNA(VLOOKUP($A98,'EV Distribution'!$A$2:$B$11,2),0)*'EV Scenarios'!F$2</f>
        <v>0.10519509299598281</v>
      </c>
      <c r="G98" s="5">
        <f>'[3]Pc, Winter, S3'!G98*Main!$B$8+_xlfn.IFNA(VLOOKUP($A98,'EV Distribution'!$A$2:$B$11,2),0)*'EV Scenarios'!G$2</f>
        <v>9.2378262442028555E-2</v>
      </c>
      <c r="H98" s="5">
        <f>'[3]Pc, Winter, S3'!H98*Main!$B$8+_xlfn.IFNA(VLOOKUP($A98,'EV Distribution'!$A$2:$B$11,2),0)*'EV Scenarios'!H$2</f>
        <v>0.10923637790972388</v>
      </c>
      <c r="I98" s="5">
        <f>'[3]Pc, Winter, S3'!I98*Main!$B$8+_xlfn.IFNA(VLOOKUP($A98,'EV Distribution'!$A$2:$B$11,2),0)*'EV Scenarios'!I$2</f>
        <v>3.5044760444496892E-2</v>
      </c>
      <c r="J98" s="5">
        <f>'[3]Pc, Winter, S3'!J98*Main!$B$8+_xlfn.IFNA(VLOOKUP($A98,'EV Distribution'!$A$2:$B$11,2),0)*'EV Scenarios'!J$2</f>
        <v>3.2841850641865317E-2</v>
      </c>
      <c r="K98" s="5">
        <f>'[3]Pc, Winter, S3'!K98*Main!$B$8+_xlfn.IFNA(VLOOKUP($A98,'EV Distribution'!$A$2:$B$11,2),0)*'EV Scenarios'!K$2</f>
        <v>3.9880116474097241E-2</v>
      </c>
      <c r="L98" s="5">
        <f>'[3]Pc, Winter, S3'!L98*Main!$B$8+_xlfn.IFNA(VLOOKUP($A98,'EV Distribution'!$A$2:$B$11,2),0)*'EV Scenarios'!L$2</f>
        <v>3.0991177754312212E-2</v>
      </c>
      <c r="M98" s="5">
        <f>'[3]Pc, Winter, S3'!M98*Main!$B$8+_xlfn.IFNA(VLOOKUP($A98,'EV Distribution'!$A$2:$B$11,2),0)*'EV Scenarios'!M$2</f>
        <v>3.2796259073774682E-2</v>
      </c>
      <c r="N98" s="5">
        <f>'[3]Pc, Winter, S3'!N98*Main!$B$8+_xlfn.IFNA(VLOOKUP($A98,'EV Distribution'!$A$2:$B$11,2),0)*'EV Scenarios'!N$2</f>
        <v>4.1203305844706356E-2</v>
      </c>
      <c r="O98" s="5">
        <f>'[3]Pc, Winter, S3'!O98*Main!$B$8+_xlfn.IFNA(VLOOKUP($A98,'EV Distribution'!$A$2:$B$11,2),0)*'EV Scenarios'!O$2</f>
        <v>6.0364013174465027E-2</v>
      </c>
      <c r="P98" s="5">
        <f>'[3]Pc, Winter, S3'!P98*Main!$B$8+_xlfn.IFNA(VLOOKUP($A98,'EV Distribution'!$A$2:$B$11,2),0)*'EV Scenarios'!P$2</f>
        <v>5.9667887379533477E-2</v>
      </c>
      <c r="Q98" s="5">
        <f>'[3]Pc, Winter, S3'!Q98*Main!$B$8+_xlfn.IFNA(VLOOKUP($A98,'EV Distribution'!$A$2:$B$11,2),0)*'EV Scenarios'!Q$2</f>
        <v>5.9733727765685238E-2</v>
      </c>
      <c r="R98" s="5">
        <f>'[3]Pc, Winter, S3'!R98*Main!$B$8+_xlfn.IFNA(VLOOKUP($A98,'EV Distribution'!$A$2:$B$11,2),0)*'EV Scenarios'!R$2</f>
        <v>4.3451540084262649E-2</v>
      </c>
      <c r="S98" s="5">
        <f>'[3]Pc, Winter, S3'!S98*Main!$B$8+_xlfn.IFNA(VLOOKUP($A98,'EV Distribution'!$A$2:$B$11,2),0)*'EV Scenarios'!S$2</f>
        <v>6.9427955114015422E-2</v>
      </c>
      <c r="T98" s="5">
        <f>'[3]Pc, Winter, S3'!T98*Main!$B$8+_xlfn.IFNA(VLOOKUP($A98,'EV Distribution'!$A$2:$B$11,2),0)*'EV Scenarios'!T$2</f>
        <v>4.9202134174843634E-2</v>
      </c>
      <c r="U98" s="5">
        <f>'[3]Pc, Winter, S3'!U98*Main!$B$8+_xlfn.IFNA(VLOOKUP($A98,'EV Distribution'!$A$2:$B$11,2),0)*'EV Scenarios'!U$2</f>
        <v>4.2310512913057589E-2</v>
      </c>
      <c r="V98" s="5">
        <f>'[3]Pc, Winter, S3'!V98*Main!$B$8+_xlfn.IFNA(VLOOKUP($A98,'EV Distribution'!$A$2:$B$11,2),0)*'EV Scenarios'!V$2</f>
        <v>5.2784927152186106E-2</v>
      </c>
      <c r="W98" s="5">
        <f>'[3]Pc, Winter, S3'!W98*Main!$B$8+_xlfn.IFNA(VLOOKUP($A98,'EV Distribution'!$A$2:$B$11,2),0)*'EV Scenarios'!W$2</f>
        <v>4.1745817797119625E-2</v>
      </c>
      <c r="X98" s="5">
        <f>'[3]Pc, Winter, S3'!X98*Main!$B$8+_xlfn.IFNA(VLOOKUP($A98,'EV Distribution'!$A$2:$B$11,2),0)*'EV Scenarios'!X$2</f>
        <v>0.11194999822367929</v>
      </c>
      <c r="Y98" s="5">
        <f>'[3]Pc, Winter, S3'!Y98*Main!$B$8+_xlfn.IFNA(VLOOKUP($A98,'EV Distribution'!$A$2:$B$11,2),0)*'EV Scenarios'!Y$2</f>
        <v>0.13018804164329617</v>
      </c>
    </row>
    <row r="99" spans="1:25" x14ac:dyDescent="0.25">
      <c r="A99">
        <v>70</v>
      </c>
      <c r="B99" s="5">
        <f>'[3]Pc, Winter, S3'!B99*Main!$B$8+_xlfn.IFNA(VLOOKUP($A99,'EV Distribution'!$A$2:$B$11,2),0)*'EV Scenarios'!B$2</f>
        <v>0.17710097281427012</v>
      </c>
      <c r="C99" s="5">
        <f>'[3]Pc, Winter, S3'!C99*Main!$B$8+_xlfn.IFNA(VLOOKUP($A99,'EV Distribution'!$A$2:$B$11,2),0)*'EV Scenarios'!C$2</f>
        <v>0.17937238755385593</v>
      </c>
      <c r="D99" s="5">
        <f>'[3]Pc, Winter, S3'!D99*Main!$B$8+_xlfn.IFNA(VLOOKUP($A99,'EV Distribution'!$A$2:$B$11,2),0)*'EV Scenarios'!D$2</f>
        <v>0.16515278625263058</v>
      </c>
      <c r="E99" s="5">
        <f>'[3]Pc, Winter, S3'!E99*Main!$B$8+_xlfn.IFNA(VLOOKUP($A99,'EV Distribution'!$A$2:$B$11,2),0)*'EV Scenarios'!E$2</f>
        <v>0.16023586918707222</v>
      </c>
      <c r="F99" s="5">
        <f>'[3]Pc, Winter, S3'!F99*Main!$B$8+_xlfn.IFNA(VLOOKUP($A99,'EV Distribution'!$A$2:$B$11,2),0)*'EV Scenarios'!F$2</f>
        <v>0.14154486147618206</v>
      </c>
      <c r="G99" s="5">
        <f>'[3]Pc, Winter, S3'!G99*Main!$B$8+_xlfn.IFNA(VLOOKUP($A99,'EV Distribution'!$A$2:$B$11,2),0)*'EV Scenarios'!G$2</f>
        <v>0.12734347250363859</v>
      </c>
      <c r="H99" s="5">
        <f>'[3]Pc, Winter, S3'!H99*Main!$B$8+_xlfn.IFNA(VLOOKUP($A99,'EV Distribution'!$A$2:$B$11,2),0)*'EV Scenarios'!H$2</f>
        <v>0.14343898213689424</v>
      </c>
      <c r="I99" s="5">
        <f>'[3]Pc, Winter, S3'!I99*Main!$B$8+_xlfn.IFNA(VLOOKUP($A99,'EV Distribution'!$A$2:$B$11,2),0)*'EV Scenarios'!I$2</f>
        <v>6.7410429231256397E-2</v>
      </c>
      <c r="J99" s="5">
        <f>'[3]Pc, Winter, S3'!J99*Main!$B$8+_xlfn.IFNA(VLOOKUP($A99,'EV Distribution'!$A$2:$B$11,2),0)*'EV Scenarios'!J$2</f>
        <v>6.4985329845143963E-2</v>
      </c>
      <c r="K99" s="5">
        <f>'[3]Pc, Winter, S3'!K99*Main!$B$8+_xlfn.IFNA(VLOOKUP($A99,'EV Distribution'!$A$2:$B$11,2),0)*'EV Scenarios'!K$2</f>
        <v>7.1369408845237403E-2</v>
      </c>
      <c r="L99" s="5">
        <f>'[3]Pc, Winter, S3'!L99*Main!$B$8+_xlfn.IFNA(VLOOKUP($A99,'EV Distribution'!$A$2:$B$11,2),0)*'EV Scenarios'!L$2</f>
        <v>6.2401948548147283E-2</v>
      </c>
      <c r="M99" s="5">
        <f>'[3]Pc, Winter, S3'!M99*Main!$B$8+_xlfn.IFNA(VLOOKUP($A99,'EV Distribution'!$A$2:$B$11,2),0)*'EV Scenarios'!M$2</f>
        <v>6.525193689382229E-2</v>
      </c>
      <c r="N99" s="5">
        <f>'[3]Pc, Winter, S3'!N99*Main!$B$8+_xlfn.IFNA(VLOOKUP($A99,'EV Distribution'!$A$2:$B$11,2),0)*'EV Scenarios'!N$2</f>
        <v>7.3382054214518933E-2</v>
      </c>
      <c r="O99" s="5">
        <f>'[3]Pc, Winter, S3'!O99*Main!$B$8+_xlfn.IFNA(VLOOKUP($A99,'EV Distribution'!$A$2:$B$11,2),0)*'EV Scenarios'!O$2</f>
        <v>8.8606488847572967E-2</v>
      </c>
      <c r="P99" s="5">
        <f>'[3]Pc, Winter, S3'!P99*Main!$B$8+_xlfn.IFNA(VLOOKUP($A99,'EV Distribution'!$A$2:$B$11,2),0)*'EV Scenarios'!P$2</f>
        <v>8.6254844207610537E-2</v>
      </c>
      <c r="Q99" s="5">
        <f>'[3]Pc, Winter, S3'!Q99*Main!$B$8+_xlfn.IFNA(VLOOKUP($A99,'EV Distribution'!$A$2:$B$11,2),0)*'EV Scenarios'!Q$2</f>
        <v>8.6412363329011296E-2</v>
      </c>
      <c r="R99" s="5">
        <f>'[3]Pc, Winter, S3'!R99*Main!$B$8+_xlfn.IFNA(VLOOKUP($A99,'EV Distribution'!$A$2:$B$11,2),0)*'EV Scenarios'!R$2</f>
        <v>7.2549558009460322E-2</v>
      </c>
      <c r="S99" s="5">
        <f>'[3]Pc, Winter, S3'!S99*Main!$B$8+_xlfn.IFNA(VLOOKUP($A99,'EV Distribution'!$A$2:$B$11,2),0)*'EV Scenarios'!S$2</f>
        <v>9.9788905913652554E-2</v>
      </c>
      <c r="T99" s="5">
        <f>'[3]Pc, Winter, S3'!T99*Main!$B$8+_xlfn.IFNA(VLOOKUP($A99,'EV Distribution'!$A$2:$B$11,2),0)*'EV Scenarios'!T$2</f>
        <v>8.3766520212365275E-2</v>
      </c>
      <c r="U99" s="5">
        <f>'[3]Pc, Winter, S3'!U99*Main!$B$8+_xlfn.IFNA(VLOOKUP($A99,'EV Distribution'!$A$2:$B$11,2),0)*'EV Scenarios'!U$2</f>
        <v>8.46422934457704E-2</v>
      </c>
      <c r="V99" s="5">
        <f>'[3]Pc, Winter, S3'!V99*Main!$B$8+_xlfn.IFNA(VLOOKUP($A99,'EV Distribution'!$A$2:$B$11,2),0)*'EV Scenarios'!V$2</f>
        <v>0.10228820442716939</v>
      </c>
      <c r="W99" s="5">
        <f>'[3]Pc, Winter, S3'!W99*Main!$B$8+_xlfn.IFNA(VLOOKUP($A99,'EV Distribution'!$A$2:$B$11,2),0)*'EV Scenarios'!W$2</f>
        <v>9.1771283402407366E-2</v>
      </c>
      <c r="X99" s="5">
        <f>'[3]Pc, Winter, S3'!X99*Main!$B$8+_xlfn.IFNA(VLOOKUP($A99,'EV Distribution'!$A$2:$B$11,2),0)*'EV Scenarios'!X$2</f>
        <v>0.16184205832416806</v>
      </c>
      <c r="Y99" s="5">
        <f>'[3]Pc, Winter, S3'!Y99*Main!$B$8+_xlfn.IFNA(VLOOKUP($A99,'EV Distribution'!$A$2:$B$11,2),0)*'EV Scenarios'!Y$2</f>
        <v>0.17510082140181732</v>
      </c>
    </row>
    <row r="100" spans="1:25" x14ac:dyDescent="0.25">
      <c r="A100">
        <v>73</v>
      </c>
      <c r="B100" s="5">
        <f>'[3]Pc, Winter, S3'!B100*Main!$B$8+_xlfn.IFNA(VLOOKUP($A100,'EV Distribution'!$A$2:$B$11,2),0)*'EV Scenarios'!B$2</f>
        <v>0.15007776763075781</v>
      </c>
      <c r="C100" s="5">
        <f>'[3]Pc, Winter, S3'!C100*Main!$B$8+_xlfn.IFNA(VLOOKUP($A100,'EV Distribution'!$A$2:$B$11,2),0)*'EV Scenarios'!C$2</f>
        <v>0.14887821183671626</v>
      </c>
      <c r="D100" s="5">
        <f>'[3]Pc, Winter, S3'!D100*Main!$B$8+_xlfn.IFNA(VLOOKUP($A100,'EV Distribution'!$A$2:$B$11,2),0)*'EV Scenarios'!D$2</f>
        <v>0.13338889307229956</v>
      </c>
      <c r="E100" s="5">
        <f>'[3]Pc, Winter, S3'!E100*Main!$B$8+_xlfn.IFNA(VLOOKUP($A100,'EV Distribution'!$A$2:$B$11,2),0)*'EV Scenarios'!E$2</f>
        <v>0.1255402145944261</v>
      </c>
      <c r="F100" s="5">
        <f>'[3]Pc, Winter, S3'!F100*Main!$B$8+_xlfn.IFNA(VLOOKUP($A100,'EV Distribution'!$A$2:$B$11,2),0)*'EV Scenarios'!F$2</f>
        <v>0.10738688188946582</v>
      </c>
      <c r="G100" s="5">
        <f>'[3]Pc, Winter, S3'!G100*Main!$B$8+_xlfn.IFNA(VLOOKUP($A100,'EV Distribution'!$A$2:$B$11,2),0)*'EV Scenarios'!G$2</f>
        <v>9.5946344817058049E-2</v>
      </c>
      <c r="H100" s="5">
        <f>'[3]Pc, Winter, S3'!H100*Main!$B$8+_xlfn.IFNA(VLOOKUP($A100,'EV Distribution'!$A$2:$B$11,2),0)*'EV Scenarios'!H$2</f>
        <v>0.10881912307157188</v>
      </c>
      <c r="I100" s="5">
        <f>'[3]Pc, Winter, S3'!I100*Main!$B$8+_xlfn.IFNA(VLOOKUP($A100,'EV Distribution'!$A$2:$B$11,2),0)*'EV Scenarios'!I$2</f>
        <v>3.4608180427926599E-2</v>
      </c>
      <c r="J100" s="5">
        <f>'[3]Pc, Winter, S3'!J100*Main!$B$8+_xlfn.IFNA(VLOOKUP($A100,'EV Distribution'!$A$2:$B$11,2),0)*'EV Scenarios'!J$2</f>
        <v>3.5918983951174183E-2</v>
      </c>
      <c r="K100" s="5">
        <f>'[3]Pc, Winter, S3'!K100*Main!$B$8+_xlfn.IFNA(VLOOKUP($A100,'EV Distribution'!$A$2:$B$11,2),0)*'EV Scenarios'!K$2</f>
        <v>4.6001695915422663E-2</v>
      </c>
      <c r="L100" s="5">
        <f>'[3]Pc, Winter, S3'!L100*Main!$B$8+_xlfn.IFNA(VLOOKUP($A100,'EV Distribution'!$A$2:$B$11,2),0)*'EV Scenarios'!L$2</f>
        <v>4.3841047419523445E-2</v>
      </c>
      <c r="M100" s="5">
        <f>'[3]Pc, Winter, S3'!M100*Main!$B$8+_xlfn.IFNA(VLOOKUP($A100,'EV Distribution'!$A$2:$B$11,2),0)*'EV Scenarios'!M$2</f>
        <v>4.7292105386338601E-2</v>
      </c>
      <c r="N100" s="5">
        <f>'[3]Pc, Winter, S3'!N100*Main!$B$8+_xlfn.IFNA(VLOOKUP($A100,'EV Distribution'!$A$2:$B$11,2),0)*'EV Scenarios'!N$2</f>
        <v>6.0961366623185631E-2</v>
      </c>
      <c r="O100" s="5">
        <f>'[3]Pc, Winter, S3'!O100*Main!$B$8+_xlfn.IFNA(VLOOKUP($A100,'EV Distribution'!$A$2:$B$11,2),0)*'EV Scenarios'!O$2</f>
        <v>7.9139900849584027E-2</v>
      </c>
      <c r="P100" s="5">
        <f>'[3]Pc, Winter, S3'!P100*Main!$B$8+_xlfn.IFNA(VLOOKUP($A100,'EV Distribution'!$A$2:$B$11,2),0)*'EV Scenarios'!P$2</f>
        <v>7.3716734256062663E-2</v>
      </c>
      <c r="Q100" s="5">
        <f>'[3]Pc, Winter, S3'!Q100*Main!$B$8+_xlfn.IFNA(VLOOKUP($A100,'EV Distribution'!$A$2:$B$11,2),0)*'EV Scenarios'!Q$2</f>
        <v>7.3134049718580368E-2</v>
      </c>
      <c r="R100" s="5">
        <f>'[3]Pc, Winter, S3'!R100*Main!$B$8+_xlfn.IFNA(VLOOKUP($A100,'EV Distribution'!$A$2:$B$11,2),0)*'EV Scenarios'!R$2</f>
        <v>5.7117666374852494E-2</v>
      </c>
      <c r="S100" s="5">
        <f>'[3]Pc, Winter, S3'!S100*Main!$B$8+_xlfn.IFNA(VLOOKUP($A100,'EV Distribution'!$A$2:$B$11,2),0)*'EV Scenarios'!S$2</f>
        <v>8.2729489094873543E-2</v>
      </c>
      <c r="T100" s="5">
        <f>'[3]Pc, Winter, S3'!T100*Main!$B$8+_xlfn.IFNA(VLOOKUP($A100,'EV Distribution'!$A$2:$B$11,2),0)*'EV Scenarios'!T$2</f>
        <v>6.9287316567893942E-2</v>
      </c>
      <c r="U100" s="5">
        <f>'[3]Pc, Winter, S3'!U100*Main!$B$8+_xlfn.IFNA(VLOOKUP($A100,'EV Distribution'!$A$2:$B$11,2),0)*'EV Scenarios'!U$2</f>
        <v>6.7456092656395059E-2</v>
      </c>
      <c r="V100" s="5">
        <f>'[3]Pc, Winter, S3'!V100*Main!$B$8+_xlfn.IFNA(VLOOKUP($A100,'EV Distribution'!$A$2:$B$11,2),0)*'EV Scenarios'!V$2</f>
        <v>8.280995431371943E-2</v>
      </c>
      <c r="W100" s="5">
        <f>'[3]Pc, Winter, S3'!W100*Main!$B$8+_xlfn.IFNA(VLOOKUP($A100,'EV Distribution'!$A$2:$B$11,2),0)*'EV Scenarios'!W$2</f>
        <v>7.3664268572928959E-2</v>
      </c>
      <c r="X100" s="5">
        <f>'[3]Pc, Winter, S3'!X100*Main!$B$8+_xlfn.IFNA(VLOOKUP($A100,'EV Distribution'!$A$2:$B$11,2),0)*'EV Scenarios'!X$2</f>
        <v>0.13844630052115786</v>
      </c>
      <c r="Y100" s="5">
        <f>'[3]Pc, Winter, S3'!Y100*Main!$B$8+_xlfn.IFNA(VLOOKUP($A100,'EV Distribution'!$A$2:$B$11,2),0)*'EV Scenarios'!Y$2</f>
        <v>0.15182032913890037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45EF-A313-445B-BA50-AEC324671749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3.6956722754754163</v>
      </c>
      <c r="C2" s="5">
        <f>'[3]Qc, Winter, S1'!C2*Main!$B$8</f>
        <v>3.6956722754754163</v>
      </c>
      <c r="D2" s="5">
        <f>'[3]Qc, Winter, S1'!D2*Main!$B$8</f>
        <v>3.6956722754754163</v>
      </c>
      <c r="E2" s="5">
        <f>'[3]Qc, Winter, S1'!E2*Main!$B$8</f>
        <v>3.6956722754754163</v>
      </c>
      <c r="F2" s="5">
        <f>'[3]Qc, Winter, S1'!F2*Main!$B$8</f>
        <v>3.6956722754754163</v>
      </c>
      <c r="G2" s="5">
        <f>'[3]Qc, Winter, S1'!G2*Main!$B$8</f>
        <v>3.6956722754754163</v>
      </c>
      <c r="H2" s="5">
        <f>'[3]Qc, Winter, S1'!H2*Main!$B$8</f>
        <v>3.6956722754754163</v>
      </c>
      <c r="I2" s="5">
        <f>'[3]Qc, Winter, S1'!I2*Main!$B$8</f>
        <v>3.6956722754754163</v>
      </c>
      <c r="J2" s="5">
        <f>'[3]Qc, Winter, S1'!J2*Main!$B$8</f>
        <v>3.6956722754754163</v>
      </c>
      <c r="K2" s="5">
        <f>'[3]Qc, Winter, S1'!K2*Main!$B$8</f>
        <v>3.6956722754754163</v>
      </c>
      <c r="L2" s="5">
        <f>'[3]Qc, Winter, S1'!L2*Main!$B$8</f>
        <v>3.6956722754754163</v>
      </c>
      <c r="M2" s="5">
        <f>'[3]Qc, Winter, S1'!M2*Main!$B$8</f>
        <v>3.6956722754754163</v>
      </c>
      <c r="N2" s="5">
        <f>'[3]Qc, Winter, S1'!N2*Main!$B$8</f>
        <v>3.6956722754754163</v>
      </c>
      <c r="O2" s="5">
        <f>'[3]Qc, Winter, S1'!O2*Main!$B$8</f>
        <v>3.6956722754754163</v>
      </c>
      <c r="P2" s="5">
        <f>'[3]Qc, Winter, S1'!P2*Main!$B$8</f>
        <v>3.6956722754754163</v>
      </c>
      <c r="Q2" s="5">
        <f>'[3]Qc, Winter, S1'!Q2*Main!$B$8</f>
        <v>3.6956722754754163</v>
      </c>
      <c r="R2" s="5">
        <f>'[3]Qc, Winter, S1'!R2*Main!$B$8</f>
        <v>3.6956722754754163</v>
      </c>
      <c r="S2" s="5">
        <f>'[3]Qc, Winter, S1'!S2*Main!$B$8</f>
        <v>3.6956722754754163</v>
      </c>
      <c r="T2" s="5">
        <f>'[3]Qc, Winter, S1'!T2*Main!$B$8</f>
        <v>3.6956722754754163</v>
      </c>
      <c r="U2" s="5">
        <f>'[3]Qc, Winter, S1'!U2*Main!$B$8</f>
        <v>3.6956722754754163</v>
      </c>
      <c r="V2" s="5">
        <f>'[3]Qc, Winter, S1'!V2*Main!$B$8</f>
        <v>3.6956722754754163</v>
      </c>
      <c r="W2" s="5">
        <f>'[3]Qc, Winter, S1'!W2*Main!$B$8</f>
        <v>3.6956722754754163</v>
      </c>
      <c r="X2" s="5">
        <f>'[3]Qc, Winter, S1'!X2*Main!$B$8</f>
        <v>3.6956722754754163</v>
      </c>
      <c r="Y2" s="5">
        <f>'[3]Qc, Winter, S1'!Y2*Main!$B$8</f>
        <v>3.6956722754754163</v>
      </c>
    </row>
    <row r="3" spans="1:25" x14ac:dyDescent="0.25">
      <c r="A3">
        <v>11</v>
      </c>
      <c r="B3" s="5">
        <f>'[3]Qc, Winter, S1'!B3*Main!$B$8</f>
        <v>3.5153388822971317E-2</v>
      </c>
      <c r="C3" s="5">
        <f>'[3]Qc, Winter, S1'!C3*Main!$B$8</f>
        <v>3.2993865081299749E-2</v>
      </c>
      <c r="D3" s="5">
        <f>'[3]Qc, Winter, S1'!D3*Main!$B$8</f>
        <v>3.1417518648117933E-2</v>
      </c>
      <c r="E3" s="5">
        <f>'[3]Qc, Winter, S1'!E3*Main!$B$8</f>
        <v>2.6817120303346181E-2</v>
      </c>
      <c r="F3" s="5">
        <f>'[3]Qc, Winter, S1'!F3*Main!$B$8</f>
        <v>2.6897819318046072E-2</v>
      </c>
      <c r="G3" s="5">
        <f>'[3]Qc, Winter, S1'!G3*Main!$B$8</f>
        <v>2.644115730473056E-2</v>
      </c>
      <c r="H3" s="5">
        <f>'[3]Qc, Winter, S1'!H3*Main!$B$8</f>
        <v>2.8722027780574096E-2</v>
      </c>
      <c r="I3" s="5">
        <f>'[3]Qc, Winter, S1'!I3*Main!$B$8</f>
        <v>4.8727800873946535E-2</v>
      </c>
      <c r="J3" s="5">
        <f>'[3]Qc, Winter, S1'!J3*Main!$B$8</f>
        <v>6.0520170488764728E-2</v>
      </c>
      <c r="K3" s="5">
        <f>'[3]Qc, Winter, S1'!K3*Main!$B$8</f>
        <v>6.337932337261748E-2</v>
      </c>
      <c r="L3" s="5">
        <f>'[3]Qc, Winter, S1'!L3*Main!$B$8</f>
        <v>6.1187062616773792E-2</v>
      </c>
      <c r="M3" s="5">
        <f>'[3]Qc, Winter, S1'!M3*Main!$B$8</f>
        <v>6.0351120893213255E-2</v>
      </c>
      <c r="N3" s="5">
        <f>'[3]Qc, Winter, S1'!N3*Main!$B$8</f>
        <v>5.6632167968685719E-2</v>
      </c>
      <c r="O3" s="5">
        <f>'[3]Qc, Winter, S1'!O3*Main!$B$8</f>
        <v>5.3367455281620436E-2</v>
      </c>
      <c r="P3" s="5">
        <f>'[3]Qc, Winter, S1'!P3*Main!$B$8</f>
        <v>6.1544946206075583E-2</v>
      </c>
      <c r="Q3" s="5">
        <f>'[3]Qc, Winter, S1'!Q3*Main!$B$8</f>
        <v>6.2093081344641948E-2</v>
      </c>
      <c r="R3" s="5">
        <f>'[3]Qc, Winter, S1'!R3*Main!$B$8</f>
        <v>6.2654253233324478E-2</v>
      </c>
      <c r="S3" s="5">
        <f>'[3]Qc, Winter, S1'!S3*Main!$B$8</f>
        <v>6.2504352838163524E-2</v>
      </c>
      <c r="T3" s="5">
        <f>'[3]Qc, Winter, S1'!T3*Main!$B$8</f>
        <v>6.1207693446367478E-2</v>
      </c>
      <c r="U3" s="5">
        <f>'[3]Qc, Winter, S1'!U3*Main!$B$8</f>
        <v>6.1140116363860797E-2</v>
      </c>
      <c r="V3" s="5">
        <f>'[3]Qc, Winter, S1'!V3*Main!$B$8</f>
        <v>5.9784504387728678E-2</v>
      </c>
      <c r="W3" s="5">
        <f>'[3]Qc, Winter, S1'!W3*Main!$B$8</f>
        <v>5.1881934350376059E-2</v>
      </c>
      <c r="X3" s="5">
        <f>'[3]Qc, Winter, S1'!X3*Main!$B$8</f>
        <v>5.4050295320853564E-2</v>
      </c>
      <c r="Y3" s="5">
        <f>'[3]Qc, Winter, S1'!Y3*Main!$B$8</f>
        <v>3.9676427170699788E-2</v>
      </c>
    </row>
    <row r="4" spans="1:25" x14ac:dyDescent="0.25">
      <c r="A4">
        <v>12</v>
      </c>
      <c r="B4" s="5">
        <f>'[3]Qc, Winter, S1'!B4*Main!$B$8</f>
        <v>4.0040469918198679E-2</v>
      </c>
      <c r="C4" s="5">
        <f>'[3]Qc, Winter, S1'!C4*Main!$B$8</f>
        <v>2.0928273879478574E-2</v>
      </c>
      <c r="D4" s="5">
        <f>'[3]Qc, Winter, S1'!D4*Main!$B$8</f>
        <v>1.5439470633973875E-2</v>
      </c>
      <c r="E4" s="5">
        <f>'[3]Qc, Winter, S1'!E4*Main!$B$8</f>
        <v>1.6700655208741637E-2</v>
      </c>
      <c r="F4" s="5">
        <f>'[3]Qc, Winter, S1'!F4*Main!$B$8</f>
        <v>1.9350710944437105E-2</v>
      </c>
      <c r="G4" s="5">
        <f>'[3]Qc, Winter, S1'!G4*Main!$B$8</f>
        <v>1.772824582692217E-2</v>
      </c>
      <c r="H4" s="5">
        <f>'[3]Qc, Winter, S1'!H4*Main!$B$8</f>
        <v>2.0199713820009336E-2</v>
      </c>
      <c r="I4" s="5">
        <f>'[3]Qc, Winter, S1'!I4*Main!$B$8</f>
        <v>2.7327215431755418E-2</v>
      </c>
      <c r="J4" s="5">
        <f>'[3]Qc, Winter, S1'!J4*Main!$B$8</f>
        <v>6.3397942767435586E-2</v>
      </c>
      <c r="K4" s="5">
        <f>'[3]Qc, Winter, S1'!K4*Main!$B$8</f>
        <v>6.825963361550566E-2</v>
      </c>
      <c r="L4" s="5">
        <f>'[3]Qc, Winter, S1'!L4*Main!$B$8</f>
        <v>7.9023697172518975E-2</v>
      </c>
      <c r="M4" s="5">
        <f>'[3]Qc, Winter, S1'!M4*Main!$B$8</f>
        <v>8.4066378676235648E-2</v>
      </c>
      <c r="N4" s="5">
        <f>'[3]Qc, Winter, S1'!N4*Main!$B$8</f>
        <v>6.958362043561378E-2</v>
      </c>
      <c r="O4" s="5">
        <f>'[3]Qc, Winter, S1'!O4*Main!$B$8</f>
        <v>7.0348414914675389E-2</v>
      </c>
      <c r="P4" s="5">
        <f>'[3]Qc, Winter, S1'!P4*Main!$B$8</f>
        <v>8.3384736725161876E-2</v>
      </c>
      <c r="Q4" s="5">
        <f>'[3]Qc, Winter, S1'!Q4*Main!$B$8</f>
        <v>7.3795572340892415E-2</v>
      </c>
      <c r="R4" s="5">
        <f>'[3]Qc, Winter, S1'!R4*Main!$B$8</f>
        <v>6.4973135874217353E-2</v>
      </c>
      <c r="S4" s="5">
        <f>'[3]Qc, Winter, S1'!S4*Main!$B$8</f>
        <v>6.7102737652291383E-2</v>
      </c>
      <c r="T4" s="5">
        <f>'[3]Qc, Winter, S1'!T4*Main!$B$8</f>
        <v>6.9748810639343725E-2</v>
      </c>
      <c r="U4" s="5">
        <f>'[3]Qc, Winter, S1'!U4*Main!$B$8</f>
        <v>6.5541501830936488E-2</v>
      </c>
      <c r="V4" s="5">
        <f>'[3]Qc, Winter, S1'!V4*Main!$B$8</f>
        <v>6.407012082507331E-2</v>
      </c>
      <c r="W4" s="5">
        <f>'[3]Qc, Winter, S1'!W4*Main!$B$8</f>
        <v>6.7020804021441283E-2</v>
      </c>
      <c r="X4" s="5">
        <f>'[3]Qc, Winter, S1'!X4*Main!$B$8</f>
        <v>3.6325293149579066E-2</v>
      </c>
      <c r="Y4" s="5">
        <f>'[3]Qc, Winter, S1'!Y4*Main!$B$8</f>
        <v>3.4163096427264616E-2</v>
      </c>
    </row>
    <row r="5" spans="1:25" x14ac:dyDescent="0.25">
      <c r="A5">
        <v>20</v>
      </c>
      <c r="B5" s="5">
        <f>'[3]Qc, Winter, S1'!B5*Main!$B$8</f>
        <v>4.046537533460505E-2</v>
      </c>
      <c r="C5" s="5">
        <f>'[3]Qc, Winter, S1'!C5*Main!$B$8</f>
        <v>4.4184743540471347E-2</v>
      </c>
      <c r="D5" s="5">
        <f>'[3]Qc, Winter, S1'!D5*Main!$B$8</f>
        <v>4.0583482904275776E-2</v>
      </c>
      <c r="E5" s="5">
        <f>'[3]Qc, Winter, S1'!E5*Main!$B$8</f>
        <v>4.1465816224166743E-2</v>
      </c>
      <c r="F5" s="5">
        <f>'[3]Qc, Winter, S1'!F5*Main!$B$8</f>
        <v>4.1632629378507133E-2</v>
      </c>
      <c r="G5" s="5">
        <f>'[3]Qc, Winter, S1'!G5*Main!$B$8</f>
        <v>5.0159682696181512E-2</v>
      </c>
      <c r="H5" s="5">
        <f>'[3]Qc, Winter, S1'!H5*Main!$B$8</f>
        <v>5.8106133629312245E-2</v>
      </c>
      <c r="I5" s="5">
        <f>'[3]Qc, Winter, S1'!I5*Main!$B$8</f>
        <v>7.6375715448239165E-2</v>
      </c>
      <c r="J5" s="5">
        <f>'[3]Qc, Winter, S1'!J5*Main!$B$8</f>
        <v>7.3808887542086463E-2</v>
      </c>
      <c r="K5" s="5">
        <f>'[3]Qc, Winter, S1'!K5*Main!$B$8</f>
        <v>8.5861523732656292E-2</v>
      </c>
      <c r="L5" s="5">
        <f>'[3]Qc, Winter, S1'!L5*Main!$B$8</f>
        <v>8.7509627308020532E-2</v>
      </c>
      <c r="M5" s="5">
        <f>'[3]Qc, Winter, S1'!M5*Main!$B$8</f>
        <v>8.84530129729027E-2</v>
      </c>
      <c r="N5" s="5">
        <f>'[3]Qc, Winter, S1'!N5*Main!$B$8</f>
        <v>9.0086529154997694E-2</v>
      </c>
      <c r="O5" s="5">
        <f>'[3]Qc, Winter, S1'!O5*Main!$B$8</f>
        <v>8.7229227821108049E-2</v>
      </c>
      <c r="P5" s="5">
        <f>'[3]Qc, Winter, S1'!P5*Main!$B$8</f>
        <v>8.8065812377425834E-2</v>
      </c>
      <c r="Q5" s="5">
        <f>'[3]Qc, Winter, S1'!Q5*Main!$B$8</f>
        <v>8.5692603182711879E-2</v>
      </c>
      <c r="R5" s="5">
        <f>'[3]Qc, Winter, S1'!R5*Main!$B$8</f>
        <v>8.808573180942697E-2</v>
      </c>
      <c r="S5" s="5">
        <f>'[3]Qc, Winter, S1'!S5*Main!$B$8</f>
        <v>8.9646535881906256E-2</v>
      </c>
      <c r="T5" s="5">
        <f>'[3]Qc, Winter, S1'!T5*Main!$B$8</f>
        <v>8.6920824539232958E-2</v>
      </c>
      <c r="U5" s="5">
        <f>'[3]Qc, Winter, S1'!U5*Main!$B$8</f>
        <v>7.6050709745402109E-2</v>
      </c>
      <c r="V5" s="5">
        <f>'[3]Qc, Winter, S1'!V5*Main!$B$8</f>
        <v>7.5757761246874417E-2</v>
      </c>
      <c r="W5" s="5">
        <f>'[3]Qc, Winter, S1'!W5*Main!$B$8</f>
        <v>7.2959429413972363E-2</v>
      </c>
      <c r="X5" s="5">
        <f>'[3]Qc, Winter, S1'!X5*Main!$B$8</f>
        <v>7.1423837290137598E-2</v>
      </c>
      <c r="Y5" s="5">
        <f>'[3]Qc, Winter, S1'!Y5*Main!$B$8</f>
        <v>6.6618804349993996E-2</v>
      </c>
    </row>
    <row r="6" spans="1:25" x14ac:dyDescent="0.25">
      <c r="A6">
        <v>23</v>
      </c>
      <c r="B6" s="5">
        <f>'[3]Qc, Winter, S1'!B6*Main!$B$8</f>
        <v>0.10166226218446249</v>
      </c>
      <c r="C6" s="5">
        <f>'[3]Qc, Winter, S1'!C6*Main!$B$8</f>
        <v>8.8802595576280841E-2</v>
      </c>
      <c r="D6" s="5">
        <f>'[3]Qc, Winter, S1'!D6*Main!$B$8</f>
        <v>8.7238065798438374E-2</v>
      </c>
      <c r="E6" s="5">
        <f>'[3]Qc, Winter, S1'!E6*Main!$B$8</f>
        <v>8.6557099914605307E-2</v>
      </c>
      <c r="F6" s="5">
        <f>'[3]Qc, Winter, S1'!F6*Main!$B$8</f>
        <v>8.4472132347268525E-2</v>
      </c>
      <c r="G6" s="5">
        <f>'[3]Qc, Winter, S1'!G6*Main!$B$8</f>
        <v>9.7289954944277363E-2</v>
      </c>
      <c r="H6" s="5">
        <f>'[3]Qc, Winter, S1'!H6*Main!$B$8</f>
        <v>0.13171801838113428</v>
      </c>
      <c r="I6" s="5">
        <f>'[3]Qc, Winter, S1'!I6*Main!$B$8</f>
        <v>0.14255836181447745</v>
      </c>
      <c r="J6" s="5">
        <f>'[3]Qc, Winter, S1'!J6*Main!$B$8</f>
        <v>0.14761874098006245</v>
      </c>
      <c r="K6" s="5">
        <f>'[3]Qc, Winter, S1'!K6*Main!$B$8</f>
        <v>0.1601605796356117</v>
      </c>
      <c r="L6" s="5">
        <f>'[3]Qc, Winter, S1'!L6*Main!$B$8</f>
        <v>0.15876082672632388</v>
      </c>
      <c r="M6" s="5">
        <f>'[3]Qc, Winter, S1'!M6*Main!$B$8</f>
        <v>0.15808411650313128</v>
      </c>
      <c r="N6" s="5">
        <f>'[3]Qc, Winter, S1'!N6*Main!$B$8</f>
        <v>0.15773023497440225</v>
      </c>
      <c r="O6" s="5">
        <f>'[3]Qc, Winter, S1'!O6*Main!$B$8</f>
        <v>0.15626542706073099</v>
      </c>
      <c r="P6" s="5">
        <f>'[3]Qc, Winter, S1'!P6*Main!$B$8</f>
        <v>0.16178529421866233</v>
      </c>
      <c r="Q6" s="5">
        <f>'[3]Qc, Winter, S1'!Q6*Main!$B$8</f>
        <v>0.16218689747158582</v>
      </c>
      <c r="R6" s="5">
        <f>'[3]Qc, Winter, S1'!R6*Main!$B$8</f>
        <v>0.16641406133889552</v>
      </c>
      <c r="S6" s="5">
        <f>'[3]Qc, Winter, S1'!S6*Main!$B$8</f>
        <v>0.15778691339189729</v>
      </c>
      <c r="T6" s="5">
        <f>'[3]Qc, Winter, S1'!T6*Main!$B$8</f>
        <v>0.14377998597632086</v>
      </c>
      <c r="U6" s="5">
        <f>'[3]Qc, Winter, S1'!U6*Main!$B$8</f>
        <v>0.14040128978963523</v>
      </c>
      <c r="V6" s="5">
        <f>'[3]Qc, Winter, S1'!V6*Main!$B$8</f>
        <v>0.14191872600496222</v>
      </c>
      <c r="W6" s="5">
        <f>'[3]Qc, Winter, S1'!W6*Main!$B$8</f>
        <v>0.12202078503766674</v>
      </c>
      <c r="X6" s="5">
        <f>'[3]Qc, Winter, S1'!X6*Main!$B$8</f>
        <v>0.12620856514381115</v>
      </c>
      <c r="Y6" s="5">
        <f>'[3]Qc, Winter, S1'!Y6*Main!$B$8</f>
        <v>0.11128160482708505</v>
      </c>
    </row>
    <row r="7" spans="1:25" x14ac:dyDescent="0.25">
      <c r="A7">
        <v>28</v>
      </c>
      <c r="B7" s="5">
        <f>'[3]Qc, Winter, S1'!B7*Main!$B$8</f>
        <v>0.42654902494299701</v>
      </c>
      <c r="C7" s="5">
        <f>'[3]Qc, Winter, S1'!C7*Main!$B$8</f>
        <v>0.41563877936064669</v>
      </c>
      <c r="D7" s="5">
        <f>'[3]Qc, Winter, S1'!D7*Main!$B$8</f>
        <v>0.41003293264776258</v>
      </c>
      <c r="E7" s="5">
        <f>'[3]Qc, Winter, S1'!E7*Main!$B$8</f>
        <v>0.42682380974836309</v>
      </c>
      <c r="F7" s="5">
        <f>'[3]Qc, Winter, S1'!F7*Main!$B$8</f>
        <v>0.4158061464230452</v>
      </c>
      <c r="G7" s="5">
        <f>'[3]Qc, Winter, S1'!G7*Main!$B$8</f>
        <v>0.4042830006760989</v>
      </c>
      <c r="H7" s="5">
        <f>'[3]Qc, Winter, S1'!H7*Main!$B$8</f>
        <v>0.28195700376520144</v>
      </c>
      <c r="I7" s="5">
        <f>'[3]Qc, Winter, S1'!I7*Main!$B$8</f>
        <v>0.2004567724367313</v>
      </c>
      <c r="J7" s="5">
        <f>'[3]Qc, Winter, S1'!J7*Main!$B$8</f>
        <v>0.22339724952692766</v>
      </c>
      <c r="K7" s="5">
        <f>'[3]Qc, Winter, S1'!K7*Main!$B$8</f>
        <v>0.21450384411426646</v>
      </c>
      <c r="L7" s="5">
        <f>'[3]Qc, Winter, S1'!L7*Main!$B$8</f>
        <v>0.23354138637106964</v>
      </c>
      <c r="M7" s="5">
        <f>'[3]Qc, Winter, S1'!M7*Main!$B$8</f>
        <v>0.31677644112049136</v>
      </c>
      <c r="N7" s="5">
        <f>'[3]Qc, Winter, S1'!N7*Main!$B$8</f>
        <v>0.37043370753545701</v>
      </c>
      <c r="O7" s="5">
        <f>'[3]Qc, Winter, S1'!O7*Main!$B$8</f>
        <v>0.42121047075532014</v>
      </c>
      <c r="P7" s="5">
        <f>'[3]Qc, Winter, S1'!P7*Main!$B$8</f>
        <v>0.42915791393239933</v>
      </c>
      <c r="Q7" s="5">
        <f>'[3]Qc, Winter, S1'!Q7*Main!$B$8</f>
        <v>0.43529669115735803</v>
      </c>
      <c r="R7" s="5">
        <f>'[3]Qc, Winter, S1'!R7*Main!$B$8</f>
        <v>0.43371037153473635</v>
      </c>
      <c r="S7" s="5">
        <f>'[3]Qc, Winter, S1'!S7*Main!$B$8</f>
        <v>0.46587066936158661</v>
      </c>
      <c r="T7" s="5">
        <f>'[3]Qc, Winter, S1'!T7*Main!$B$8</f>
        <v>0.44370628797188738</v>
      </c>
      <c r="U7" s="5">
        <f>'[3]Qc, Winter, S1'!U7*Main!$B$8</f>
        <v>0.45018147167486416</v>
      </c>
      <c r="V7" s="5">
        <f>'[3]Qc, Winter, S1'!V7*Main!$B$8</f>
        <v>0.50152485484342413</v>
      </c>
      <c r="W7" s="5">
        <f>'[3]Qc, Winter, S1'!W7*Main!$B$8</f>
        <v>0.55165535781280606</v>
      </c>
      <c r="X7" s="5">
        <f>'[3]Qc, Winter, S1'!X7*Main!$B$8</f>
        <v>0.52555638978622088</v>
      </c>
      <c r="Y7" s="5">
        <f>'[3]Qc, Winter, S1'!Y7*Main!$B$8</f>
        <v>0.5186756578073074</v>
      </c>
    </row>
    <row r="8" spans="1:25" x14ac:dyDescent="0.25">
      <c r="A8">
        <v>31</v>
      </c>
      <c r="B8" s="5">
        <f>'[3]Qc, Winter, S1'!B8*Main!$B$8</f>
        <v>6.0113539547131598E-2</v>
      </c>
      <c r="C8" s="5">
        <f>'[3]Qc, Winter, S1'!C8*Main!$B$8</f>
        <v>5.8110839452528602E-2</v>
      </c>
      <c r="D8" s="5">
        <f>'[3]Qc, Winter, S1'!D8*Main!$B$8</f>
        <v>6.0626979381982901E-2</v>
      </c>
      <c r="E8" s="5">
        <f>'[3]Qc, Winter, S1'!E8*Main!$B$8</f>
        <v>6.0510710936770205E-2</v>
      </c>
      <c r="F8" s="5">
        <f>'[3]Qc, Winter, S1'!F8*Main!$B$8</f>
        <v>5.9866302236252077E-2</v>
      </c>
      <c r="G8" s="5">
        <f>'[3]Qc, Winter, S1'!G8*Main!$B$8</f>
        <v>5.9049958977428686E-2</v>
      </c>
      <c r="H8" s="5">
        <f>'[3]Qc, Winter, S1'!H8*Main!$B$8</f>
        <v>5.9456782888652894E-2</v>
      </c>
      <c r="I8" s="5">
        <f>'[3]Qc, Winter, S1'!I8*Main!$B$8</f>
        <v>7.0065837221750374E-2</v>
      </c>
      <c r="J8" s="5">
        <f>'[3]Qc, Winter, S1'!J8*Main!$B$8</f>
        <v>8.4725173117548888E-2</v>
      </c>
      <c r="K8" s="5">
        <f>'[3]Qc, Winter, S1'!K8*Main!$B$8</f>
        <v>9.1714435146692683E-2</v>
      </c>
      <c r="L8" s="5">
        <f>'[3]Qc, Winter, S1'!L8*Main!$B$8</f>
        <v>9.1373375242166377E-2</v>
      </c>
      <c r="M8" s="5">
        <f>'[3]Qc, Winter, S1'!M8*Main!$B$8</f>
        <v>8.9155983827428356E-2</v>
      </c>
      <c r="N8" s="5">
        <f>'[3]Qc, Winter, S1'!N8*Main!$B$8</f>
        <v>8.8696637605603895E-2</v>
      </c>
      <c r="O8" s="5">
        <f>'[3]Qc, Winter, S1'!O8*Main!$B$8</f>
        <v>8.8433744906837003E-2</v>
      </c>
      <c r="P8" s="5">
        <f>'[3]Qc, Winter, S1'!P8*Main!$B$8</f>
        <v>8.9913014761087609E-2</v>
      </c>
      <c r="Q8" s="5">
        <f>'[3]Qc, Winter, S1'!Q8*Main!$B$8</f>
        <v>8.8622849716716315E-2</v>
      </c>
      <c r="R8" s="5">
        <f>'[3]Qc, Winter, S1'!R8*Main!$B$8</f>
        <v>8.9651917772363338E-2</v>
      </c>
      <c r="S8" s="5">
        <f>'[3]Qc, Winter, S1'!S8*Main!$B$8</f>
        <v>8.2103091984364288E-2</v>
      </c>
      <c r="T8" s="5">
        <f>'[3]Qc, Winter, S1'!T8*Main!$B$8</f>
        <v>7.4132906240645793E-2</v>
      </c>
      <c r="U8" s="5">
        <f>'[3]Qc, Winter, S1'!U8*Main!$B$8</f>
        <v>6.035684650607618E-2</v>
      </c>
      <c r="V8" s="5">
        <f>'[3]Qc, Winter, S1'!V8*Main!$B$8</f>
        <v>5.9897611215568254E-2</v>
      </c>
      <c r="W8" s="5">
        <f>'[3]Qc, Winter, S1'!W8*Main!$B$8</f>
        <v>6.0290297596689364E-2</v>
      </c>
      <c r="X8" s="5">
        <f>'[3]Qc, Winter, S1'!X8*Main!$B$8</f>
        <v>6.139309994687675E-2</v>
      </c>
      <c r="Y8" s="5">
        <f>'[3]Qc, Winter, S1'!Y8*Main!$B$8</f>
        <v>5.9074873911590123E-2</v>
      </c>
    </row>
    <row r="9" spans="1:25" x14ac:dyDescent="0.25">
      <c r="A9">
        <v>43</v>
      </c>
      <c r="B9" s="5">
        <f>'[3]Qc, Winter, S1'!B9*Main!$B$8</f>
        <v>3.0026595632096902E-2</v>
      </c>
      <c r="C9" s="5">
        <f>'[3]Qc, Winter, S1'!C9*Main!$B$8</f>
        <v>2.9167857747549868E-2</v>
      </c>
      <c r="D9" s="5">
        <f>'[3]Qc, Winter, S1'!D9*Main!$B$8</f>
        <v>2.7048451171253575E-2</v>
      </c>
      <c r="E9" s="5">
        <f>'[3]Qc, Winter, S1'!E9*Main!$B$8</f>
        <v>2.6355204247541585E-2</v>
      </c>
      <c r="F9" s="5">
        <f>'[3]Qc, Winter, S1'!F9*Main!$B$8</f>
        <v>2.655121509326723E-2</v>
      </c>
      <c r="G9" s="5">
        <f>'[3]Qc, Winter, S1'!G9*Main!$B$8</f>
        <v>2.9383619158171347E-2</v>
      </c>
      <c r="H9" s="5">
        <f>'[3]Qc, Winter, S1'!H9*Main!$B$8</f>
        <v>3.2913711890594471E-2</v>
      </c>
      <c r="I9" s="5">
        <f>'[3]Qc, Winter, S1'!I9*Main!$B$8</f>
        <v>4.1717472823121188E-2</v>
      </c>
      <c r="J9" s="5">
        <f>'[3]Qc, Winter, S1'!J9*Main!$B$8</f>
        <v>5.0387973806488594E-2</v>
      </c>
      <c r="K9" s="5">
        <f>'[3]Qc, Winter, S1'!K9*Main!$B$8</f>
        <v>5.5673007900536108E-2</v>
      </c>
      <c r="L9" s="5">
        <f>'[3]Qc, Winter, S1'!L9*Main!$B$8</f>
        <v>5.4098102676239691E-2</v>
      </c>
      <c r="M9" s="5">
        <f>'[3]Qc, Winter, S1'!M9*Main!$B$8</f>
        <v>5.510062476305131E-2</v>
      </c>
      <c r="N9" s="5">
        <f>'[3]Qc, Winter, S1'!N9*Main!$B$8</f>
        <v>4.8626660705736659E-2</v>
      </c>
      <c r="O9" s="5">
        <f>'[3]Qc, Winter, S1'!O9*Main!$B$8</f>
        <v>5.0078404623003496E-2</v>
      </c>
      <c r="P9" s="5">
        <f>'[3]Qc, Winter, S1'!P9*Main!$B$8</f>
        <v>5.0086792737167665E-2</v>
      </c>
      <c r="Q9" s="5">
        <f>'[3]Qc, Winter, S1'!Q9*Main!$B$8</f>
        <v>4.9905331409376509E-2</v>
      </c>
      <c r="R9" s="5">
        <f>'[3]Qc, Winter, S1'!R9*Main!$B$8</f>
        <v>5.057162037642169E-2</v>
      </c>
      <c r="S9" s="5">
        <f>'[3]Qc, Winter, S1'!S9*Main!$B$8</f>
        <v>4.9124192450862178E-2</v>
      </c>
      <c r="T9" s="5">
        <f>'[3]Qc, Winter, S1'!T9*Main!$B$8</f>
        <v>4.4332181290346641E-2</v>
      </c>
      <c r="U9" s="5">
        <f>'[3]Qc, Winter, S1'!U9*Main!$B$8</f>
        <v>4.6331910791004148E-2</v>
      </c>
      <c r="V9" s="5">
        <f>'[3]Qc, Winter, S1'!V9*Main!$B$8</f>
        <v>4.3900623887276266E-2</v>
      </c>
      <c r="W9" s="5">
        <f>'[3]Qc, Winter, S1'!W9*Main!$B$8</f>
        <v>4.4336588751736003E-2</v>
      </c>
      <c r="X9" s="5">
        <f>'[3]Qc, Winter, S1'!X9*Main!$B$8</f>
        <v>3.9071445645762315E-2</v>
      </c>
      <c r="Y9" s="5">
        <f>'[3]Qc, Winter, S1'!Y9*Main!$B$8</f>
        <v>3.8440093606109456E-2</v>
      </c>
    </row>
    <row r="10" spans="1:25" x14ac:dyDescent="0.25">
      <c r="A10">
        <v>44</v>
      </c>
      <c r="B10" s="5">
        <f>'[3]Qc, Winter, S1'!B10*Main!$B$8</f>
        <v>3.3331632526387309E-2</v>
      </c>
      <c r="C10" s="5">
        <f>'[3]Qc, Winter, S1'!C10*Main!$B$8</f>
        <v>3.2203241420370954E-2</v>
      </c>
      <c r="D10" s="5">
        <f>'[3]Qc, Winter, S1'!D10*Main!$B$8</f>
        <v>3.3373928346889764E-2</v>
      </c>
      <c r="E10" s="5">
        <f>'[3]Qc, Winter, S1'!E10*Main!$B$8</f>
        <v>3.3698535235924927E-2</v>
      </c>
      <c r="F10" s="5">
        <f>'[3]Qc, Winter, S1'!F10*Main!$B$8</f>
        <v>3.249446022870834E-2</v>
      </c>
      <c r="G10" s="5">
        <f>'[3]Qc, Winter, S1'!G10*Main!$B$8</f>
        <v>3.3315631619635543E-2</v>
      </c>
      <c r="H10" s="5">
        <f>'[3]Qc, Winter, S1'!H10*Main!$B$8</f>
        <v>3.2620387632816508E-2</v>
      </c>
      <c r="I10" s="5">
        <f>'[3]Qc, Winter, S1'!I10*Main!$B$8</f>
        <v>3.378024745325664E-2</v>
      </c>
      <c r="J10" s="5">
        <f>'[3]Qc, Winter, S1'!J10*Main!$B$8</f>
        <v>3.2251671098945701E-2</v>
      </c>
      <c r="K10" s="5">
        <f>'[3]Qc, Winter, S1'!K10*Main!$B$8</f>
        <v>3.9984041657559068E-2</v>
      </c>
      <c r="L10" s="5">
        <f>'[3]Qc, Winter, S1'!L10*Main!$B$8</f>
        <v>3.9568879783305679E-2</v>
      </c>
      <c r="M10" s="5">
        <f>'[3]Qc, Winter, S1'!M10*Main!$B$8</f>
        <v>4.1069401442994626E-2</v>
      </c>
      <c r="N10" s="5">
        <f>'[3]Qc, Winter, S1'!N10*Main!$B$8</f>
        <v>3.3862554298374037E-2</v>
      </c>
      <c r="O10" s="5">
        <f>'[3]Qc, Winter, S1'!O10*Main!$B$8</f>
        <v>2.6160831921733959E-2</v>
      </c>
      <c r="P10" s="5">
        <f>'[3]Qc, Winter, S1'!P10*Main!$B$8</f>
        <v>2.5561701761759099E-2</v>
      </c>
      <c r="Q10" s="5">
        <f>'[3]Qc, Winter, S1'!Q10*Main!$B$8</f>
        <v>2.6307562166343609E-2</v>
      </c>
      <c r="R10" s="5">
        <f>'[3]Qc, Winter, S1'!R10*Main!$B$8</f>
        <v>2.6182913241915646E-2</v>
      </c>
      <c r="S10" s="5">
        <f>'[3]Qc, Winter, S1'!S10*Main!$B$8</f>
        <v>2.5789129823429603E-2</v>
      </c>
      <c r="T10" s="5">
        <f>'[3]Qc, Winter, S1'!T10*Main!$B$8</f>
        <v>2.5950366620672998E-2</v>
      </c>
      <c r="U10" s="5">
        <f>'[3]Qc, Winter, S1'!U10*Main!$B$8</f>
        <v>2.5993195839664987E-2</v>
      </c>
      <c r="V10" s="5">
        <f>'[3]Qc, Winter, S1'!V10*Main!$B$8</f>
        <v>2.4647510345049944E-2</v>
      </c>
      <c r="W10" s="5">
        <f>'[3]Qc, Winter, S1'!W10*Main!$B$8</f>
        <v>2.70651032942359E-2</v>
      </c>
      <c r="X10" s="5">
        <f>'[3]Qc, Winter, S1'!X10*Main!$B$8</f>
        <v>2.6495467540719637E-2</v>
      </c>
      <c r="Y10" s="5">
        <f>'[3]Qc, Winter, S1'!Y10*Main!$B$8</f>
        <v>2.5286164240253435E-2</v>
      </c>
    </row>
    <row r="11" spans="1:25" x14ac:dyDescent="0.25">
      <c r="A11">
        <v>45</v>
      </c>
      <c r="B11" s="5">
        <f>'[3]Qc, Winter, S1'!B11*Main!$B$8</f>
        <v>1.4569278978718019E-3</v>
      </c>
      <c r="C11" s="5">
        <f>'[3]Qc, Winter, S1'!C11*Main!$B$8</f>
        <v>1.4569278978718019E-3</v>
      </c>
      <c r="D11" s="5">
        <f>'[3]Qc, Winter, S1'!D11*Main!$B$8</f>
        <v>1.4569278978718019E-3</v>
      </c>
      <c r="E11" s="5">
        <f>'[3]Qc, Winter, S1'!E11*Main!$B$8</f>
        <v>1.4569278978718019E-3</v>
      </c>
      <c r="F11" s="5">
        <f>'[3]Qc, Winter, S1'!F11*Main!$B$8</f>
        <v>1.4569278978718019E-3</v>
      </c>
      <c r="G11" s="5">
        <f>'[3]Qc, Winter, S1'!G11*Main!$B$8</f>
        <v>1.4569278978718019E-3</v>
      </c>
      <c r="H11" s="5">
        <f>'[3]Qc, Winter, S1'!H11*Main!$B$8</f>
        <v>1.4569278978718019E-3</v>
      </c>
      <c r="I11" s="5">
        <f>'[3]Qc, Winter, S1'!I11*Main!$B$8</f>
        <v>1.4569278978718019E-3</v>
      </c>
      <c r="J11" s="5">
        <f>'[3]Qc, Winter, S1'!J11*Main!$B$8</f>
        <v>1.4569278978718019E-3</v>
      </c>
      <c r="K11" s="5">
        <f>'[3]Qc, Winter, S1'!K11*Main!$B$8</f>
        <v>1.4569278978718019E-3</v>
      </c>
      <c r="L11" s="5">
        <f>'[3]Qc, Winter, S1'!L11*Main!$B$8</f>
        <v>1.4569278978718019E-3</v>
      </c>
      <c r="M11" s="5">
        <f>'[3]Qc, Winter, S1'!M11*Main!$B$8</f>
        <v>1.4569278978718019E-3</v>
      </c>
      <c r="N11" s="5">
        <f>'[3]Qc, Winter, S1'!N11*Main!$B$8</f>
        <v>1.4569278978718019E-3</v>
      </c>
      <c r="O11" s="5">
        <f>'[3]Qc, Winter, S1'!O11*Main!$B$8</f>
        <v>1.4569278978718019E-3</v>
      </c>
      <c r="P11" s="5">
        <f>'[3]Qc, Winter, S1'!P11*Main!$B$8</f>
        <v>1.4569278978718019E-3</v>
      </c>
      <c r="Q11" s="5">
        <f>'[3]Qc, Winter, S1'!Q11*Main!$B$8</f>
        <v>1.4569278978718019E-3</v>
      </c>
      <c r="R11" s="5">
        <f>'[3]Qc, Winter, S1'!R11*Main!$B$8</f>
        <v>1.4569278978718019E-3</v>
      </c>
      <c r="S11" s="5">
        <f>'[3]Qc, Winter, S1'!S11*Main!$B$8</f>
        <v>1.4569278978718019E-3</v>
      </c>
      <c r="T11" s="5">
        <f>'[3]Qc, Winter, S1'!T11*Main!$B$8</f>
        <v>1.4569278978718019E-3</v>
      </c>
      <c r="U11" s="5">
        <f>'[3]Qc, Winter, S1'!U11*Main!$B$8</f>
        <v>1.4569278978718019E-3</v>
      </c>
      <c r="V11" s="5">
        <f>'[3]Qc, Winter, S1'!V11*Main!$B$8</f>
        <v>1.4569278978718019E-3</v>
      </c>
      <c r="W11" s="5">
        <f>'[3]Qc, Winter, S1'!W11*Main!$B$8</f>
        <v>1.4569278978718019E-3</v>
      </c>
      <c r="X11" s="5">
        <f>'[3]Qc, Winter, S1'!X11*Main!$B$8</f>
        <v>1.4569278978718019E-3</v>
      </c>
      <c r="Y11" s="5">
        <f>'[3]Qc, Winter, S1'!Y11*Main!$B$8</f>
        <v>1.4569278978718019E-3</v>
      </c>
    </row>
    <row r="12" spans="1:25" x14ac:dyDescent="0.25">
      <c r="A12">
        <v>46</v>
      </c>
      <c r="B12" s="5">
        <f>'[3]Qc, Winter, S1'!B12*Main!$B$8</f>
        <v>7.8131225688409783E-3</v>
      </c>
      <c r="C12" s="5">
        <f>'[3]Qc, Winter, S1'!C12*Main!$B$8</f>
        <v>7.3136654692462447E-3</v>
      </c>
      <c r="D12" s="5">
        <f>'[3]Qc, Winter, S1'!D12*Main!$B$8</f>
        <v>7.1328528127026589E-3</v>
      </c>
      <c r="E12" s="5">
        <f>'[3]Qc, Winter, S1'!E12*Main!$B$8</f>
        <v>7.1200945136644005E-3</v>
      </c>
      <c r="F12" s="5">
        <f>'[3]Qc, Winter, S1'!F12*Main!$B$8</f>
        <v>7.1035197881053414E-3</v>
      </c>
      <c r="G12" s="5">
        <f>'[3]Qc, Winter, S1'!G12*Main!$B$8</f>
        <v>7.756568705806541E-3</v>
      </c>
      <c r="H12" s="5">
        <f>'[3]Qc, Winter, S1'!H12*Main!$B$8</f>
        <v>9.0331558169183673E-3</v>
      </c>
      <c r="I12" s="5">
        <f>'[3]Qc, Winter, S1'!I12*Main!$B$8</f>
        <v>1.1772389402635535E-2</v>
      </c>
      <c r="J12" s="5">
        <f>'[3]Qc, Winter, S1'!J12*Main!$B$8</f>
        <v>1.5723274260166033E-2</v>
      </c>
      <c r="K12" s="5">
        <f>'[3]Qc, Winter, S1'!K12*Main!$B$8</f>
        <v>1.4994266433398962E-2</v>
      </c>
      <c r="L12" s="5">
        <f>'[3]Qc, Winter, S1'!L12*Main!$B$8</f>
        <v>1.3246144578199948E-2</v>
      </c>
      <c r="M12" s="5">
        <f>'[3]Qc, Winter, S1'!M12*Main!$B$8</f>
        <v>1.2298429597876087E-2</v>
      </c>
      <c r="N12" s="5">
        <f>'[3]Qc, Winter, S1'!N12*Main!$B$8</f>
        <v>1.1758482118638773E-2</v>
      </c>
      <c r="O12" s="5">
        <f>'[3]Qc, Winter, S1'!O12*Main!$B$8</f>
        <v>1.166614968737335E-2</v>
      </c>
      <c r="P12" s="5">
        <f>'[3]Qc, Winter, S1'!P12*Main!$B$8</f>
        <v>1.1780192919241008E-2</v>
      </c>
      <c r="Q12" s="5">
        <f>'[3]Qc, Winter, S1'!Q12*Main!$B$8</f>
        <v>1.1243008692689568E-2</v>
      </c>
      <c r="R12" s="5">
        <f>'[3]Qc, Winter, S1'!R12*Main!$B$8</f>
        <v>1.1858963435669185E-2</v>
      </c>
      <c r="S12" s="5">
        <f>'[3]Qc, Winter, S1'!S12*Main!$B$8</f>
        <v>1.1908929535433394E-2</v>
      </c>
      <c r="T12" s="5">
        <f>'[3]Qc, Winter, S1'!T12*Main!$B$8</f>
        <v>1.22366338184479E-2</v>
      </c>
      <c r="U12" s="5">
        <f>'[3]Qc, Winter, S1'!U12*Main!$B$8</f>
        <v>1.2608070340294094E-2</v>
      </c>
      <c r="V12" s="5">
        <f>'[3]Qc, Winter, S1'!V12*Main!$B$8</f>
        <v>1.2281885711522427E-2</v>
      </c>
      <c r="W12" s="5">
        <f>'[3]Qc, Winter, S1'!W12*Main!$B$8</f>
        <v>1.1092728496246564E-2</v>
      </c>
      <c r="X12" s="5">
        <f>'[3]Qc, Winter, S1'!X12*Main!$B$8</f>
        <v>9.7007418270489611E-3</v>
      </c>
      <c r="Y12" s="5">
        <f>'[3]Qc, Winter, S1'!Y12*Main!$B$8</f>
        <v>8.8283833433514883E-3</v>
      </c>
    </row>
    <row r="13" spans="1:25" x14ac:dyDescent="0.25">
      <c r="A13">
        <v>48</v>
      </c>
      <c r="B13" s="5">
        <f>'[3]Qc, Winter, S1'!B13*Main!$B$8</f>
        <v>5.6109389243973629E-4</v>
      </c>
      <c r="C13" s="5">
        <f>'[3]Qc, Winter, S1'!C13*Main!$B$8</f>
        <v>5.6109389243973629E-4</v>
      </c>
      <c r="D13" s="5">
        <f>'[3]Qc, Winter, S1'!D13*Main!$B$8</f>
        <v>5.6109389243973629E-4</v>
      </c>
      <c r="E13" s="5">
        <f>'[3]Qc, Winter, S1'!E13*Main!$B$8</f>
        <v>5.6109389243973629E-4</v>
      </c>
      <c r="F13" s="5">
        <f>'[3]Qc, Winter, S1'!F13*Main!$B$8</f>
        <v>5.6109389243973629E-4</v>
      </c>
      <c r="G13" s="5">
        <f>'[3]Qc, Winter, S1'!G13*Main!$B$8</f>
        <v>5.6109389243973629E-4</v>
      </c>
      <c r="H13" s="5">
        <f>'[3]Qc, Winter, S1'!H13*Main!$B$8</f>
        <v>5.6109389243973629E-4</v>
      </c>
      <c r="I13" s="5">
        <f>'[3]Qc, Winter, S1'!I13*Main!$B$8</f>
        <v>5.6109389243973629E-4</v>
      </c>
      <c r="J13" s="5">
        <f>'[3]Qc, Winter, S1'!J13*Main!$B$8</f>
        <v>5.6109389243973629E-4</v>
      </c>
      <c r="K13" s="5">
        <f>'[3]Qc, Winter, S1'!K13*Main!$B$8</f>
        <v>5.6109389243973629E-4</v>
      </c>
      <c r="L13" s="5">
        <f>'[3]Qc, Winter, S1'!L13*Main!$B$8</f>
        <v>5.6109389243973629E-4</v>
      </c>
      <c r="M13" s="5">
        <f>'[3]Qc, Winter, S1'!M13*Main!$B$8</f>
        <v>5.6109389243973629E-4</v>
      </c>
      <c r="N13" s="5">
        <f>'[3]Qc, Winter, S1'!N13*Main!$B$8</f>
        <v>5.6109389243973629E-4</v>
      </c>
      <c r="O13" s="5">
        <f>'[3]Qc, Winter, S1'!O13*Main!$B$8</f>
        <v>5.6109389243973629E-4</v>
      </c>
      <c r="P13" s="5">
        <f>'[3]Qc, Winter, S1'!P13*Main!$B$8</f>
        <v>5.6109389243973629E-4</v>
      </c>
      <c r="Q13" s="5">
        <f>'[3]Qc, Winter, S1'!Q13*Main!$B$8</f>
        <v>5.6109389243973629E-4</v>
      </c>
      <c r="R13" s="5">
        <f>'[3]Qc, Winter, S1'!R13*Main!$B$8</f>
        <v>5.6109389243973629E-4</v>
      </c>
      <c r="S13" s="5">
        <f>'[3]Qc, Winter, S1'!S13*Main!$B$8</f>
        <v>5.6109389243973629E-4</v>
      </c>
      <c r="T13" s="5">
        <f>'[3]Qc, Winter, S1'!T13*Main!$B$8</f>
        <v>5.6109389243973629E-4</v>
      </c>
      <c r="U13" s="5">
        <f>'[3]Qc, Winter, S1'!U13*Main!$B$8</f>
        <v>5.6109389243973629E-4</v>
      </c>
      <c r="V13" s="5">
        <f>'[3]Qc, Winter, S1'!V13*Main!$B$8</f>
        <v>5.6109389243973629E-4</v>
      </c>
      <c r="W13" s="5">
        <f>'[3]Qc, Winter, S1'!W13*Main!$B$8</f>
        <v>5.6109389243973629E-4</v>
      </c>
      <c r="X13" s="5">
        <f>'[3]Qc, Winter, S1'!X13*Main!$B$8</f>
        <v>5.6109389243973629E-4</v>
      </c>
      <c r="Y13" s="5">
        <f>'[3]Qc, Winter, S1'!Y13*Main!$B$8</f>
        <v>5.6109389243973629E-4</v>
      </c>
    </row>
    <row r="14" spans="1:25" x14ac:dyDescent="0.25">
      <c r="A14">
        <v>60</v>
      </c>
      <c r="B14" s="5">
        <f>'[3]Qc, Winter, S1'!B14*Main!$B$8</f>
        <v>4.5491720293227666E-5</v>
      </c>
      <c r="C14" s="5">
        <f>'[3]Qc, Winter, S1'!C14*Main!$B$8</f>
        <v>7.961470224980487E-5</v>
      </c>
      <c r="D14" s="5">
        <f>'[3]Qc, Winter, S1'!D14*Main!$B$8</f>
        <v>1.501539952286701E-5</v>
      </c>
      <c r="E14" s="5">
        <f>'[3]Qc, Winter, S1'!E14*Main!$B$8</f>
        <v>0</v>
      </c>
      <c r="F14" s="5">
        <f>'[3]Qc, Winter, S1'!F14*Main!$B$8</f>
        <v>3.8773085016391656E-4</v>
      </c>
      <c r="G14" s="5">
        <f>'[3]Qc, Winter, S1'!G14*Main!$B$8</f>
        <v>8.5961320898382413E-4</v>
      </c>
      <c r="H14" s="5">
        <f>'[3]Qc, Winter, S1'!H14*Main!$B$8</f>
        <v>1.7954040458640582E-3</v>
      </c>
      <c r="I14" s="5">
        <f>'[3]Qc, Winter, S1'!I14*Main!$B$8</f>
        <v>2.8023823978560992E-3</v>
      </c>
      <c r="J14" s="5">
        <f>'[3]Qc, Winter, S1'!J14*Main!$B$8</f>
        <v>3.4843815447749573E-3</v>
      </c>
      <c r="K14" s="5">
        <f>'[3]Qc, Winter, S1'!K14*Main!$B$8</f>
        <v>3.6923906378601248E-3</v>
      </c>
      <c r="L14" s="5">
        <f>'[3]Qc, Winter, S1'!L14*Main!$B$8</f>
        <v>3.6289805907045699E-3</v>
      </c>
      <c r="M14" s="5">
        <f>'[3]Qc, Winter, S1'!M14*Main!$B$8</f>
        <v>3.1576614216454299E-3</v>
      </c>
      <c r="N14" s="5">
        <f>'[3]Qc, Winter, S1'!N14*Main!$B$8</f>
        <v>1.946205065586625E-3</v>
      </c>
      <c r="O14" s="5">
        <f>'[3]Qc, Winter, S1'!O14*Main!$B$8</f>
        <v>1.3682199714702677E-3</v>
      </c>
      <c r="P14" s="5">
        <f>'[3]Qc, Winter, S1'!P14*Main!$B$8</f>
        <v>8.4275224769308165E-4</v>
      </c>
      <c r="Q14" s="5">
        <f>'[3]Qc, Winter, S1'!Q14*Main!$B$8</f>
        <v>4.4197267102256846E-4</v>
      </c>
      <c r="R14" s="5">
        <f>'[3]Qc, Winter, S1'!R14*Main!$B$8</f>
        <v>3.4698851720730851E-4</v>
      </c>
      <c r="S14" s="5">
        <f>'[3]Qc, Winter, S1'!S14*Main!$B$8</f>
        <v>4.1105621790328225E-4</v>
      </c>
      <c r="T14" s="5">
        <f>'[3]Qc, Winter, S1'!T14*Main!$B$8</f>
        <v>2.7513361773784552E-4</v>
      </c>
      <c r="U14" s="5">
        <f>'[3]Qc, Winter, S1'!U14*Main!$B$8</f>
        <v>8.017235292999109E-5</v>
      </c>
      <c r="V14" s="5">
        <f>'[3]Qc, Winter, S1'!V14*Main!$B$8</f>
        <v>2.2540315345568012E-5</v>
      </c>
      <c r="W14" s="5">
        <f>'[3]Qc, Winter, S1'!W14*Main!$B$8</f>
        <v>8.1461311951844386E-5</v>
      </c>
      <c r="X14" s="5">
        <f>'[3]Qc, Winter, S1'!X14*Main!$B$8</f>
        <v>5.8033845483918356E-5</v>
      </c>
      <c r="Y14" s="5">
        <f>'[3]Qc, Winter, S1'!Y14*Main!$B$8</f>
        <v>4.9796035019862494E-5</v>
      </c>
    </row>
    <row r="15" spans="1:25" x14ac:dyDescent="0.25">
      <c r="A15">
        <v>61</v>
      </c>
      <c r="B15" s="5">
        <f>'[3]Qc, Winter, S1'!B15*Main!$B$8</f>
        <v>0.2104582989145774</v>
      </c>
      <c r="C15" s="5">
        <f>'[3]Qc, Winter, S1'!C15*Main!$B$8</f>
        <v>0.20391906757135866</v>
      </c>
      <c r="D15" s="5">
        <f>'[3]Qc, Winter, S1'!D15*Main!$B$8</f>
        <v>0.21606364755932389</v>
      </c>
      <c r="E15" s="5">
        <f>'[3]Qc, Winter, S1'!E15*Main!$B$8</f>
        <v>0.2192769388654808</v>
      </c>
      <c r="F15" s="5">
        <f>'[3]Qc, Winter, S1'!F15*Main!$B$8</f>
        <v>0.21772639152348514</v>
      </c>
      <c r="G15" s="5">
        <f>'[3]Qc, Winter, S1'!G15*Main!$B$8</f>
        <v>0.21863674600410485</v>
      </c>
      <c r="H15" s="5">
        <f>'[3]Qc, Winter, S1'!H15*Main!$B$8</f>
        <v>0.2143837346909325</v>
      </c>
      <c r="I15" s="5">
        <f>'[3]Qc, Winter, S1'!I15*Main!$B$8</f>
        <v>0.22167414485432352</v>
      </c>
      <c r="J15" s="5">
        <f>'[3]Qc, Winter, S1'!J15*Main!$B$8</f>
        <v>0.26983930568382364</v>
      </c>
      <c r="K15" s="5">
        <f>'[3]Qc, Winter, S1'!K15*Main!$B$8</f>
        <v>0.33059408093652937</v>
      </c>
      <c r="L15" s="5">
        <f>'[3]Qc, Winter, S1'!L15*Main!$B$8</f>
        <v>0.32320486944427784</v>
      </c>
      <c r="M15" s="5">
        <f>'[3]Qc, Winter, S1'!M15*Main!$B$8</f>
        <v>0.33008531818155734</v>
      </c>
      <c r="N15" s="5">
        <f>'[3]Qc, Winter, S1'!N15*Main!$B$8</f>
        <v>0.30259824039306721</v>
      </c>
      <c r="O15" s="5">
        <f>'[3]Qc, Winter, S1'!O15*Main!$B$8</f>
        <v>0.31172992283039014</v>
      </c>
      <c r="P15" s="5">
        <f>'[3]Qc, Winter, S1'!P15*Main!$B$8</f>
        <v>0.33060935846929806</v>
      </c>
      <c r="Q15" s="5">
        <f>'[3]Qc, Winter, S1'!Q15*Main!$B$8</f>
        <v>0.32477477901670909</v>
      </c>
      <c r="R15" s="5">
        <f>'[3]Qc, Winter, S1'!R15*Main!$B$8</f>
        <v>0.32860583125522985</v>
      </c>
      <c r="S15" s="5">
        <f>'[3]Qc, Winter, S1'!S15*Main!$B$8</f>
        <v>0.31950113117646922</v>
      </c>
      <c r="T15" s="5">
        <f>'[3]Qc, Winter, S1'!T15*Main!$B$8</f>
        <v>0.24637402031984909</v>
      </c>
      <c r="U15" s="5">
        <f>'[3]Qc, Winter, S1'!U15*Main!$B$8</f>
        <v>0.21716826029063221</v>
      </c>
      <c r="V15" s="5">
        <f>'[3]Qc, Winter, S1'!V15*Main!$B$8</f>
        <v>0.21540189060812873</v>
      </c>
      <c r="W15" s="5">
        <f>'[3]Qc, Winter, S1'!W15*Main!$B$8</f>
        <v>0.21332289881051031</v>
      </c>
      <c r="X15" s="5">
        <f>'[3]Qc, Winter, S1'!X15*Main!$B$8</f>
        <v>0.21803614903571</v>
      </c>
      <c r="Y15" s="5">
        <f>'[3]Qc, Winter, S1'!Y15*Main!$B$8</f>
        <v>0.21016284121254616</v>
      </c>
    </row>
    <row r="16" spans="1:25" x14ac:dyDescent="0.25">
      <c r="A16">
        <v>62</v>
      </c>
      <c r="B16" s="5">
        <f>'[3]Qc, Winter, S1'!B16*Main!$B$8</f>
        <v>7.124924292521896E-3</v>
      </c>
      <c r="C16" s="5">
        <f>'[3]Qc, Winter, S1'!C16*Main!$B$8</f>
        <v>3.9144384558272112E-3</v>
      </c>
      <c r="D16" s="5">
        <f>'[3]Qc, Winter, S1'!D16*Main!$B$8</f>
        <v>4.2681954300956152E-3</v>
      </c>
      <c r="E16" s="5">
        <f>'[3]Qc, Winter, S1'!E16*Main!$B$8</f>
        <v>4.1926615331857285E-3</v>
      </c>
      <c r="F16" s="5">
        <f>'[3]Qc, Winter, S1'!F16*Main!$B$8</f>
        <v>4.0846548512179746E-3</v>
      </c>
      <c r="G16" s="5">
        <f>'[3]Qc, Winter, S1'!G16*Main!$B$8</f>
        <v>3.7595093240224606E-3</v>
      </c>
      <c r="H16" s="5">
        <f>'[3]Qc, Winter, S1'!H16*Main!$B$8</f>
        <v>4.2541430820695631E-3</v>
      </c>
      <c r="I16" s="5">
        <f>'[3]Qc, Winter, S1'!I16*Main!$B$8</f>
        <v>4.7632588411500023E-3</v>
      </c>
      <c r="J16" s="5">
        <f>'[3]Qc, Winter, S1'!J16*Main!$B$8</f>
        <v>1.0735715440825395E-2</v>
      </c>
      <c r="K16" s="5">
        <f>'[3]Qc, Winter, S1'!K16*Main!$B$8</f>
        <v>1.7332858170935755E-2</v>
      </c>
      <c r="L16" s="5">
        <f>'[3]Qc, Winter, S1'!L16*Main!$B$8</f>
        <v>2.0683211031989581E-2</v>
      </c>
      <c r="M16" s="5">
        <f>'[3]Qc, Winter, S1'!M16*Main!$B$8</f>
        <v>2.1532391756959941E-2</v>
      </c>
      <c r="N16" s="5">
        <f>'[3]Qc, Winter, S1'!N16*Main!$B$8</f>
        <v>2.168985673973696E-2</v>
      </c>
      <c r="O16" s="5">
        <f>'[3]Qc, Winter, S1'!O16*Main!$B$8</f>
        <v>2.1707218014738617E-2</v>
      </c>
      <c r="P16" s="5">
        <f>'[3]Qc, Winter, S1'!P16*Main!$B$8</f>
        <v>2.1234931901855769E-2</v>
      </c>
      <c r="Q16" s="5">
        <f>'[3]Qc, Winter, S1'!Q16*Main!$B$8</f>
        <v>2.1246778348466371E-2</v>
      </c>
      <c r="R16" s="5">
        <f>'[3]Qc, Winter, S1'!R16*Main!$B$8</f>
        <v>2.1520986340927552E-2</v>
      </c>
      <c r="S16" s="5">
        <f>'[3]Qc, Winter, S1'!S16*Main!$B$8</f>
        <v>1.6631202024671429E-2</v>
      </c>
      <c r="T16" s="5">
        <f>'[3]Qc, Winter, S1'!T16*Main!$B$8</f>
        <v>1.3846833615096353E-2</v>
      </c>
      <c r="U16" s="5">
        <f>'[3]Qc, Winter, S1'!U16*Main!$B$8</f>
        <v>1.1660705819095686E-2</v>
      </c>
      <c r="V16" s="5">
        <f>'[3]Qc, Winter, S1'!V16*Main!$B$8</f>
        <v>7.933820332355606E-3</v>
      </c>
      <c r="W16" s="5">
        <f>'[3]Qc, Winter, S1'!W16*Main!$B$8</f>
        <v>6.9248603368592372E-3</v>
      </c>
      <c r="X16" s="5">
        <f>'[3]Qc, Winter, S1'!X16*Main!$B$8</f>
        <v>7.2652932773456446E-3</v>
      </c>
      <c r="Y16" s="5">
        <f>'[3]Qc, Winter, S1'!Y16*Main!$B$8</f>
        <v>7.7659489142143561E-3</v>
      </c>
    </row>
    <row r="17" spans="1:25" x14ac:dyDescent="0.25">
      <c r="A17">
        <v>71</v>
      </c>
      <c r="B17" s="5">
        <f>'[3]Qc, Winter, S1'!B17*Main!$B$8</f>
        <v>2.7065248208560311E-2</v>
      </c>
      <c r="C17" s="5">
        <f>'[3]Qc, Winter, S1'!C17*Main!$B$8</f>
        <v>2.7139284158435042E-2</v>
      </c>
      <c r="D17" s="5">
        <f>'[3]Qc, Winter, S1'!D17*Main!$B$8</f>
        <v>2.6879906230854563E-2</v>
      </c>
      <c r="E17" s="5">
        <f>'[3]Qc, Winter, S1'!E17*Main!$B$8</f>
        <v>2.7018973831151372E-2</v>
      </c>
      <c r="F17" s="5">
        <f>'[3]Qc, Winter, S1'!F17*Main!$B$8</f>
        <v>2.6153651177431722E-2</v>
      </c>
      <c r="G17" s="5">
        <f>'[3]Qc, Winter, S1'!G17*Main!$B$8</f>
        <v>2.723460170501937E-2</v>
      </c>
      <c r="H17" s="5">
        <f>'[3]Qc, Winter, S1'!H17*Main!$B$8</f>
        <v>2.7582928434154243E-2</v>
      </c>
      <c r="I17" s="5">
        <f>'[3]Qc, Winter, S1'!I17*Main!$B$8</f>
        <v>3.0202120712258161E-2</v>
      </c>
      <c r="J17" s="5">
        <f>'[3]Qc, Winter, S1'!J17*Main!$B$8</f>
        <v>3.4034550684794981E-2</v>
      </c>
      <c r="K17" s="5">
        <f>'[3]Qc, Winter, S1'!K17*Main!$B$8</f>
        <v>3.8498794686246146E-2</v>
      </c>
      <c r="L17" s="5">
        <f>'[3]Qc, Winter, S1'!L17*Main!$B$8</f>
        <v>3.8746003702903244E-2</v>
      </c>
      <c r="M17" s="5">
        <f>'[3]Qc, Winter, S1'!M17*Main!$B$8</f>
        <v>3.8428184732563646E-2</v>
      </c>
      <c r="N17" s="5">
        <f>'[3]Qc, Winter, S1'!N17*Main!$B$8</f>
        <v>3.7531321356372667E-2</v>
      </c>
      <c r="O17" s="5">
        <f>'[3]Qc, Winter, S1'!O17*Main!$B$8</f>
        <v>3.5165918822066683E-2</v>
      </c>
      <c r="P17" s="5">
        <f>'[3]Qc, Winter, S1'!P17*Main!$B$8</f>
        <v>3.567858947324154E-2</v>
      </c>
      <c r="Q17" s="5">
        <f>'[3]Qc, Winter, S1'!Q17*Main!$B$8</f>
        <v>3.5006844212413603E-2</v>
      </c>
      <c r="R17" s="5">
        <f>'[3]Qc, Winter, S1'!R17*Main!$B$8</f>
        <v>3.5794485901825976E-2</v>
      </c>
      <c r="S17" s="5">
        <f>'[3]Qc, Winter, S1'!S17*Main!$B$8</f>
        <v>3.6350378597599486E-2</v>
      </c>
      <c r="T17" s="5">
        <f>'[3]Qc, Winter, S1'!T17*Main!$B$8</f>
        <v>4.3116533796450932E-2</v>
      </c>
      <c r="U17" s="5">
        <f>'[3]Qc, Winter, S1'!U17*Main!$B$8</f>
        <v>4.4670542015875975E-2</v>
      </c>
      <c r="V17" s="5">
        <f>'[3]Qc, Winter, S1'!V17*Main!$B$8</f>
        <v>4.4248774114356931E-2</v>
      </c>
      <c r="W17" s="5">
        <f>'[3]Qc, Winter, S1'!W17*Main!$B$8</f>
        <v>4.1089222369184331E-2</v>
      </c>
      <c r="X17" s="5">
        <f>'[3]Qc, Winter, S1'!X17*Main!$B$8</f>
        <v>3.6332873905322222E-2</v>
      </c>
      <c r="Y17" s="5">
        <f>'[3]Qc, Winter, S1'!Y17*Main!$B$8</f>
        <v>3.0787274274876538E-2</v>
      </c>
    </row>
    <row r="18" spans="1:25" x14ac:dyDescent="0.25">
      <c r="A18">
        <v>79</v>
      </c>
      <c r="B18" s="5">
        <f>'[3]Qc, Winter, S1'!B18*Main!$B$8</f>
        <v>6.38479860285706E-2</v>
      </c>
      <c r="C18" s="5">
        <f>'[3]Qc, Winter, S1'!C18*Main!$B$8</f>
        <v>4.4327888952010459E-2</v>
      </c>
      <c r="D18" s="5">
        <f>'[3]Qc, Winter, S1'!D18*Main!$B$8</f>
        <v>4.8854261676544247E-2</v>
      </c>
      <c r="E18" s="5">
        <f>'[3]Qc, Winter, S1'!E18*Main!$B$8</f>
        <v>4.1538146137222315E-2</v>
      </c>
      <c r="F18" s="5">
        <f>'[3]Qc, Winter, S1'!F18*Main!$B$8</f>
        <v>4.3445887527839747E-2</v>
      </c>
      <c r="G18" s="5">
        <f>'[3]Qc, Winter, S1'!G18*Main!$B$8</f>
        <v>5.2618437601104365E-2</v>
      </c>
      <c r="H18" s="5">
        <f>'[3]Qc, Winter, S1'!H18*Main!$B$8</f>
        <v>0.1001019308799961</v>
      </c>
      <c r="I18" s="5">
        <f>'[3]Qc, Winter, S1'!I18*Main!$B$8</f>
        <v>0.10227955498966478</v>
      </c>
      <c r="J18" s="5">
        <f>'[3]Qc, Winter, S1'!J18*Main!$B$8</f>
        <v>0.13800908618937732</v>
      </c>
      <c r="K18" s="5">
        <f>'[3]Qc, Winter, S1'!K18*Main!$B$8</f>
        <v>0.14212563237189696</v>
      </c>
      <c r="L18" s="5">
        <f>'[3]Qc, Winter, S1'!L18*Main!$B$8</f>
        <v>0.14792679470104136</v>
      </c>
      <c r="M18" s="5">
        <f>'[3]Qc, Winter, S1'!M18*Main!$B$8</f>
        <v>0.13671834313446207</v>
      </c>
      <c r="N18" s="5">
        <f>'[3]Qc, Winter, S1'!N18*Main!$B$8</f>
        <v>0.14638718464791656</v>
      </c>
      <c r="O18" s="5">
        <f>'[3]Qc, Winter, S1'!O18*Main!$B$8</f>
        <v>0.14086969300703031</v>
      </c>
      <c r="P18" s="5">
        <f>'[3]Qc, Winter, S1'!P18*Main!$B$8</f>
        <v>0.14388238725844479</v>
      </c>
      <c r="Q18" s="5">
        <f>'[3]Qc, Winter, S1'!Q18*Main!$B$8</f>
        <v>0.14992298937005846</v>
      </c>
      <c r="R18" s="5">
        <f>'[3]Qc, Winter, S1'!R18*Main!$B$8</f>
        <v>0.13921190846615317</v>
      </c>
      <c r="S18" s="5">
        <f>'[3]Qc, Winter, S1'!S18*Main!$B$8</f>
        <v>0.13403698874908718</v>
      </c>
      <c r="T18" s="5">
        <f>'[3]Qc, Winter, S1'!T18*Main!$B$8</f>
        <v>0.12249992463998288</v>
      </c>
      <c r="U18" s="5">
        <f>'[3]Qc, Winter, S1'!U18*Main!$B$8</f>
        <v>0.11626791091598493</v>
      </c>
      <c r="V18" s="5">
        <f>'[3]Qc, Winter, S1'!V18*Main!$B$8</f>
        <v>0.1197364652116696</v>
      </c>
      <c r="W18" s="5">
        <f>'[3]Qc, Winter, S1'!W18*Main!$B$8</f>
        <v>0.12034513022519393</v>
      </c>
      <c r="X18" s="5">
        <f>'[3]Qc, Winter, S1'!X18*Main!$B$8</f>
        <v>0.10196068284549027</v>
      </c>
      <c r="Y18" s="5">
        <f>'[3]Qc, Winter, S1'!Y18*Main!$B$8</f>
        <v>8.7567041525003719E-2</v>
      </c>
    </row>
    <row r="19" spans="1:25" x14ac:dyDescent="0.25">
      <c r="A19">
        <v>80</v>
      </c>
      <c r="B19" s="5">
        <f>'[3]Qc, Winter, S1'!B19*Main!$B$8</f>
        <v>5.9460149002892898E-2</v>
      </c>
      <c r="C19" s="5">
        <f>'[3]Qc, Winter, S1'!C19*Main!$B$8</f>
        <v>5.5766737976566678E-2</v>
      </c>
      <c r="D19" s="5">
        <f>'[3]Qc, Winter, S1'!D19*Main!$B$8</f>
        <v>5.3766562804479681E-2</v>
      </c>
      <c r="E19" s="5">
        <f>'[3]Qc, Winter, S1'!E19*Main!$B$8</f>
        <v>5.317562434586566E-2</v>
      </c>
      <c r="F19" s="5">
        <f>'[3]Qc, Winter, S1'!F19*Main!$B$8</f>
        <v>5.2793612521549925E-2</v>
      </c>
      <c r="G19" s="5">
        <f>'[3]Qc, Winter, S1'!G19*Main!$B$8</f>
        <v>5.2241177259993568E-2</v>
      </c>
      <c r="H19" s="5">
        <f>'[3]Qc, Winter, S1'!H19*Main!$B$8</f>
        <v>5.4305790203241361E-2</v>
      </c>
      <c r="I19" s="5">
        <f>'[3]Qc, Winter, S1'!I19*Main!$B$8</f>
        <v>5.8616949736426387E-2</v>
      </c>
      <c r="J19" s="5">
        <f>'[3]Qc, Winter, S1'!J19*Main!$B$8</f>
        <v>6.2963713880771141E-2</v>
      </c>
      <c r="K19" s="5">
        <f>'[3]Qc, Winter, S1'!K19*Main!$B$8</f>
        <v>6.5840908298602938E-2</v>
      </c>
      <c r="L19" s="5">
        <f>'[3]Qc, Winter, S1'!L19*Main!$B$8</f>
        <v>6.5596974076208681E-2</v>
      </c>
      <c r="M19" s="5">
        <f>'[3]Qc, Winter, S1'!M19*Main!$B$8</f>
        <v>6.5669091258628937E-2</v>
      </c>
      <c r="N19" s="5">
        <f>'[3]Qc, Winter, S1'!N19*Main!$B$8</f>
        <v>6.4218880918158833E-2</v>
      </c>
      <c r="O19" s="5">
        <f>'[3]Qc, Winter, S1'!O19*Main!$B$8</f>
        <v>6.3642604405844613E-2</v>
      </c>
      <c r="P19" s="5">
        <f>'[3]Qc, Winter, S1'!P19*Main!$B$8</f>
        <v>6.3614835198429906E-2</v>
      </c>
      <c r="Q19" s="5">
        <f>'[3]Qc, Winter, S1'!Q19*Main!$B$8</f>
        <v>6.2954336816165815E-2</v>
      </c>
      <c r="R19" s="5">
        <f>'[3]Qc, Winter, S1'!R19*Main!$B$8</f>
        <v>6.3478213626177005E-2</v>
      </c>
      <c r="S19" s="5">
        <f>'[3]Qc, Winter, S1'!S19*Main!$B$8</f>
        <v>6.4066674918131949E-2</v>
      </c>
      <c r="T19" s="5">
        <f>'[3]Qc, Winter, S1'!T19*Main!$B$8</f>
        <v>6.8192465676437594E-2</v>
      </c>
      <c r="U19" s="5">
        <f>'[3]Qc, Winter, S1'!U19*Main!$B$8</f>
        <v>7.5636685628241204E-2</v>
      </c>
      <c r="V19" s="5">
        <f>'[3]Qc, Winter, S1'!V19*Main!$B$8</f>
        <v>7.7543017547407903E-2</v>
      </c>
      <c r="W19" s="5">
        <f>'[3]Qc, Winter, S1'!W19*Main!$B$8</f>
        <v>7.6541546388858003E-2</v>
      </c>
      <c r="X19" s="5">
        <f>'[3]Qc, Winter, S1'!X19*Main!$B$8</f>
        <v>7.4350226677893719E-2</v>
      </c>
      <c r="Y19" s="5">
        <f>'[3]Qc, Winter, S1'!Y19*Main!$B$8</f>
        <v>7.2721966933565876E-2</v>
      </c>
    </row>
    <row r="20" spans="1:25" x14ac:dyDescent="0.25">
      <c r="A20">
        <v>91</v>
      </c>
      <c r="B20" s="5">
        <f>'[3]Qc, Winter, S1'!B20*Main!$B$8</f>
        <v>5.0649378438742454E-2</v>
      </c>
      <c r="C20" s="5">
        <f>'[3]Qc, Winter, S1'!C20*Main!$B$8</f>
        <v>1.6815810448462296E-2</v>
      </c>
      <c r="D20" s="5">
        <f>'[3]Qc, Winter, S1'!D20*Main!$B$8</f>
        <v>1.7361345961777276E-2</v>
      </c>
      <c r="E20" s="5">
        <f>'[3]Qc, Winter, S1'!E20*Main!$B$8</f>
        <v>9.2717315028168906E-3</v>
      </c>
      <c r="F20" s="5">
        <f>'[3]Qc, Winter, S1'!F20*Main!$B$8</f>
        <v>0</v>
      </c>
      <c r="G20" s="5">
        <f>'[3]Qc, Winter, S1'!G20*Main!$B$8</f>
        <v>0</v>
      </c>
      <c r="H20" s="5">
        <f>'[3]Qc, Winter, S1'!H20*Main!$B$8</f>
        <v>1.6321171600449255E-2</v>
      </c>
      <c r="I20" s="5">
        <f>'[3]Qc, Winter, S1'!I20*Main!$B$8</f>
        <v>3.0908006769923467E-2</v>
      </c>
      <c r="J20" s="5">
        <f>'[3]Qc, Winter, S1'!J20*Main!$B$8</f>
        <v>9.0444789850893687E-2</v>
      </c>
      <c r="K20" s="5">
        <f>'[3]Qc, Winter, S1'!K20*Main!$B$8</f>
        <v>0.18815845317135221</v>
      </c>
      <c r="L20" s="5">
        <f>'[3]Qc, Winter, S1'!L20*Main!$B$8</f>
        <v>0.19727297583644282</v>
      </c>
      <c r="M20" s="5">
        <f>'[3]Qc, Winter, S1'!M20*Main!$B$8</f>
        <v>0.18960054591437736</v>
      </c>
      <c r="N20" s="5">
        <f>'[3]Qc, Winter, S1'!N20*Main!$B$8</f>
        <v>0.18930230564773073</v>
      </c>
      <c r="O20" s="5">
        <f>'[3]Qc, Winter, S1'!O20*Main!$B$8</f>
        <v>0.13524276455345211</v>
      </c>
      <c r="P20" s="5">
        <f>'[3]Qc, Winter, S1'!P20*Main!$B$8</f>
        <v>0.14723596311587275</v>
      </c>
      <c r="Q20" s="5">
        <f>'[3]Qc, Winter, S1'!Q20*Main!$B$8</f>
        <v>0.11023665622741023</v>
      </c>
      <c r="R20" s="5">
        <f>'[3]Qc, Winter, S1'!R20*Main!$B$8</f>
        <v>9.47383885524712E-2</v>
      </c>
      <c r="S20" s="5">
        <f>'[3]Qc, Winter, S1'!S20*Main!$B$8</f>
        <v>0.16618671486638498</v>
      </c>
      <c r="T20" s="5">
        <f>'[3]Qc, Winter, S1'!T20*Main!$B$8</f>
        <v>0.19331727287703551</v>
      </c>
      <c r="U20" s="5">
        <f>'[3]Qc, Winter, S1'!U20*Main!$B$8</f>
        <v>0.26731865963746365</v>
      </c>
      <c r="V20" s="5">
        <f>'[3]Qc, Winter, S1'!V20*Main!$B$8</f>
        <v>0.25090240582650236</v>
      </c>
      <c r="W20" s="5">
        <f>'[3]Qc, Winter, S1'!W20*Main!$B$8</f>
        <v>0.22503394783596439</v>
      </c>
      <c r="X20" s="5">
        <f>'[3]Qc, Winter, S1'!X20*Main!$B$8</f>
        <v>0.13346939586837142</v>
      </c>
      <c r="Y20" s="5">
        <f>'[3]Qc, Winter, S1'!Y20*Main!$B$8</f>
        <v>6.181363308254071E-2</v>
      </c>
    </row>
    <row r="21" spans="1:25" x14ac:dyDescent="0.25">
      <c r="A21">
        <v>103</v>
      </c>
      <c r="B21" s="5">
        <f>'[3]Qc, Winter, S1'!B21*Main!$B$8</f>
        <v>1.4052124965779349E-3</v>
      </c>
      <c r="C21" s="5">
        <f>'[3]Qc, Winter, S1'!C21*Main!$B$8</f>
        <v>5.1528770207434791E-3</v>
      </c>
      <c r="D21" s="5">
        <f>'[3]Qc, Winter, S1'!D21*Main!$B$8</f>
        <v>5.4072516615098591E-3</v>
      </c>
      <c r="E21" s="5">
        <f>'[3]Qc, Winter, S1'!E21*Main!$B$8</f>
        <v>1.5815627500409858E-3</v>
      </c>
      <c r="F21" s="5">
        <f>'[3]Qc, Winter, S1'!F21*Main!$B$8</f>
        <v>3.2521704121697068E-3</v>
      </c>
      <c r="G21" s="5">
        <f>'[3]Qc, Winter, S1'!G21*Main!$B$8</f>
        <v>9.4838146645223511E-4</v>
      </c>
      <c r="H21" s="5">
        <f>'[3]Qc, Winter, S1'!H21*Main!$B$8</f>
        <v>1.989965658522698E-2</v>
      </c>
      <c r="I21" s="5">
        <f>'[3]Qc, Winter, S1'!I21*Main!$B$8</f>
        <v>3.5810534414729776E-2</v>
      </c>
      <c r="J21" s="5">
        <f>'[3]Qc, Winter, S1'!J21*Main!$B$8</f>
        <v>0.11215604525655687</v>
      </c>
      <c r="K21" s="5">
        <f>'[3]Qc, Winter, S1'!K21*Main!$B$8</f>
        <v>0.14832747951452249</v>
      </c>
      <c r="L21" s="5">
        <f>'[3]Qc, Winter, S1'!L21*Main!$B$8</f>
        <v>0.14550151216066406</v>
      </c>
      <c r="M21" s="5">
        <f>'[3]Qc, Winter, S1'!M21*Main!$B$8</f>
        <v>0.14452925740660949</v>
      </c>
      <c r="N21" s="5">
        <f>'[3]Qc, Winter, S1'!N21*Main!$B$8</f>
        <v>0.14878836994219016</v>
      </c>
      <c r="O21" s="5">
        <f>'[3]Qc, Winter, S1'!O21*Main!$B$8</f>
        <v>0.15024529933711075</v>
      </c>
      <c r="P21" s="5">
        <f>'[3]Qc, Winter, S1'!P21*Main!$B$8</f>
        <v>0.18085638384215627</v>
      </c>
      <c r="Q21" s="5">
        <f>'[3]Qc, Winter, S1'!Q21*Main!$B$8</f>
        <v>0.16860889552163652</v>
      </c>
      <c r="R21" s="5">
        <f>'[3]Qc, Winter, S1'!R21*Main!$B$8</f>
        <v>0.14601432503147549</v>
      </c>
      <c r="S21" s="5">
        <f>'[3]Qc, Winter, S1'!S21*Main!$B$8</f>
        <v>0.14652365202414244</v>
      </c>
      <c r="T21" s="5">
        <f>'[3]Qc, Winter, S1'!T21*Main!$B$8</f>
        <v>0.14717656171630467</v>
      </c>
      <c r="U21" s="5">
        <f>'[3]Qc, Winter, S1'!U21*Main!$B$8</f>
        <v>0.1411171005323591</v>
      </c>
      <c r="V21" s="5">
        <f>'[3]Qc, Winter, S1'!V21*Main!$B$8</f>
        <v>0.12296982655293751</v>
      </c>
      <c r="W21" s="5">
        <f>'[3]Qc, Winter, S1'!W21*Main!$B$8</f>
        <v>8.8842559593563269E-2</v>
      </c>
      <c r="X21" s="5">
        <f>'[3]Qc, Winter, S1'!X21*Main!$B$8</f>
        <v>7.3271808558066073E-2</v>
      </c>
      <c r="Y21" s="5">
        <f>'[3]Qc, Winter, S1'!Y21*Main!$B$8</f>
        <v>6.1229465176856124E-2</v>
      </c>
    </row>
    <row r="22" spans="1:25" x14ac:dyDescent="0.25">
      <c r="A22">
        <v>65</v>
      </c>
      <c r="B22" s="5">
        <f>'[3]Qc, Winter, S1'!B22*Main!$B$8</f>
        <v>1.5935085131694147E-2</v>
      </c>
      <c r="C22" s="5">
        <f>'[3]Qc, Winter, S1'!C22*Main!$B$8</f>
        <v>1.3861789320733208E-2</v>
      </c>
      <c r="D22" s="5">
        <f>'[3]Qc, Winter, S1'!D22*Main!$B$8</f>
        <v>1.3494421849027303E-2</v>
      </c>
      <c r="E22" s="5">
        <f>'[3]Qc, Winter, S1'!E22*Main!$B$8</f>
        <v>1.2263173712161944E-2</v>
      </c>
      <c r="F22" s="5">
        <f>'[3]Qc, Winter, S1'!F22*Main!$B$8</f>
        <v>1.2503074683107953E-2</v>
      </c>
      <c r="G22" s="5">
        <f>'[3]Qc, Winter, S1'!G22*Main!$B$8</f>
        <v>1.223126655006917E-2</v>
      </c>
      <c r="H22" s="5">
        <f>'[3]Qc, Winter, S1'!H22*Main!$B$8</f>
        <v>1.1200867217597056E-2</v>
      </c>
      <c r="I22" s="5">
        <f>'[3]Qc, Winter, S1'!I22*Main!$B$8</f>
        <v>1.1785227690577554E-2</v>
      </c>
      <c r="J22" s="5">
        <f>'[3]Qc, Winter, S1'!J22*Main!$B$8</f>
        <v>1.302768768801447E-2</v>
      </c>
      <c r="K22" s="5">
        <f>'[3]Qc, Winter, S1'!K22*Main!$B$8</f>
        <v>1.6315781391117778E-2</v>
      </c>
      <c r="L22" s="5">
        <f>'[3]Qc, Winter, S1'!L22*Main!$B$8</f>
        <v>1.7093264288622147E-2</v>
      </c>
      <c r="M22" s="5">
        <f>'[3]Qc, Winter, S1'!M22*Main!$B$8</f>
        <v>1.8135103573925161E-2</v>
      </c>
      <c r="N22" s="5">
        <f>'[3]Qc, Winter, S1'!N22*Main!$B$8</f>
        <v>1.8597148504555249E-2</v>
      </c>
      <c r="O22" s="5">
        <f>'[3]Qc, Winter, S1'!O22*Main!$B$8</f>
        <v>1.836846251240409E-2</v>
      </c>
      <c r="P22" s="5">
        <f>'[3]Qc, Winter, S1'!P22*Main!$B$8</f>
        <v>1.8472947938479825E-2</v>
      </c>
      <c r="Q22" s="5">
        <f>'[3]Qc, Winter, S1'!Q22*Main!$B$8</f>
        <v>1.810671007203396E-2</v>
      </c>
      <c r="R22" s="5">
        <f>'[3]Qc, Winter, S1'!R22*Main!$B$8</f>
        <v>1.8344620346132268E-2</v>
      </c>
      <c r="S22" s="5">
        <f>'[3]Qc, Winter, S1'!S22*Main!$B$8</f>
        <v>1.9511306362670702E-2</v>
      </c>
      <c r="T22" s="5">
        <f>'[3]Qc, Winter, S1'!T22*Main!$B$8</f>
        <v>2.3118515226338083E-2</v>
      </c>
      <c r="U22" s="5">
        <f>'[3]Qc, Winter, S1'!U22*Main!$B$8</f>
        <v>2.426054845403847E-2</v>
      </c>
      <c r="V22" s="5">
        <f>'[3]Qc, Winter, S1'!V22*Main!$B$8</f>
        <v>2.4332979237608677E-2</v>
      </c>
      <c r="W22" s="5">
        <f>'[3]Qc, Winter, S1'!W22*Main!$B$8</f>
        <v>2.4088193050171527E-2</v>
      </c>
      <c r="X22" s="5">
        <f>'[3]Qc, Winter, S1'!X22*Main!$B$8</f>
        <v>2.111039039767431E-2</v>
      </c>
      <c r="Y22" s="5">
        <f>'[3]Qc, Winter, S1'!Y22*Main!$B$8</f>
        <v>1.8859419955868911E-2</v>
      </c>
    </row>
    <row r="23" spans="1:25" x14ac:dyDescent="0.25">
      <c r="A23">
        <v>89</v>
      </c>
      <c r="B23" s="5">
        <f>'[3]Qc, Winter, S1'!B23*Main!$B$8</f>
        <v>0.11641367650562687</v>
      </c>
      <c r="C23" s="5">
        <f>'[3]Qc, Winter, S1'!C23*Main!$B$8</f>
        <v>0.11641367650562687</v>
      </c>
      <c r="D23" s="5">
        <f>'[3]Qc, Winter, S1'!D23*Main!$B$8</f>
        <v>0.11641367650562687</v>
      </c>
      <c r="E23" s="5">
        <f>'[3]Qc, Winter, S1'!E23*Main!$B$8</f>
        <v>0.11641367650562687</v>
      </c>
      <c r="F23" s="5">
        <f>'[3]Qc, Winter, S1'!F23*Main!$B$8</f>
        <v>0.11641367650562687</v>
      </c>
      <c r="G23" s="5">
        <f>'[3]Qc, Winter, S1'!G23*Main!$B$8</f>
        <v>0.11641367650562687</v>
      </c>
      <c r="H23" s="5">
        <f>'[3]Qc, Winter, S1'!H23*Main!$B$8</f>
        <v>0.11641367650562687</v>
      </c>
      <c r="I23" s="5">
        <f>'[3]Qc, Winter, S1'!I23*Main!$B$8</f>
        <v>0.11641367650562687</v>
      </c>
      <c r="J23" s="5">
        <f>'[3]Qc, Winter, S1'!J23*Main!$B$8</f>
        <v>0.11641367650562687</v>
      </c>
      <c r="K23" s="5">
        <f>'[3]Qc, Winter, S1'!K23*Main!$B$8</f>
        <v>0.11641367650562687</v>
      </c>
      <c r="L23" s="5">
        <f>'[3]Qc, Winter, S1'!L23*Main!$B$8</f>
        <v>0.11641367650562687</v>
      </c>
      <c r="M23" s="5">
        <f>'[3]Qc, Winter, S1'!M23*Main!$B$8</f>
        <v>0.11641367650562687</v>
      </c>
      <c r="N23" s="5">
        <f>'[3]Qc, Winter, S1'!N23*Main!$B$8</f>
        <v>0.11641367650562687</v>
      </c>
      <c r="O23" s="5">
        <f>'[3]Qc, Winter, S1'!O23*Main!$B$8</f>
        <v>0.11641367650562687</v>
      </c>
      <c r="P23" s="5">
        <f>'[3]Qc, Winter, S1'!P23*Main!$B$8</f>
        <v>0.11641367650562687</v>
      </c>
      <c r="Q23" s="5">
        <f>'[3]Qc, Winter, S1'!Q23*Main!$B$8</f>
        <v>0.11641367650562687</v>
      </c>
      <c r="R23" s="5">
        <f>'[3]Qc, Winter, S1'!R23*Main!$B$8</f>
        <v>0.11641367650562687</v>
      </c>
      <c r="S23" s="5">
        <f>'[3]Qc, Winter, S1'!S23*Main!$B$8</f>
        <v>0.11641367650562687</v>
      </c>
      <c r="T23" s="5">
        <f>'[3]Qc, Winter, S1'!T23*Main!$B$8</f>
        <v>0.11641367650562687</v>
      </c>
      <c r="U23" s="5">
        <f>'[3]Qc, Winter, S1'!U23*Main!$B$8</f>
        <v>0.11641367650562687</v>
      </c>
      <c r="V23" s="5">
        <f>'[3]Qc, Winter, S1'!V23*Main!$B$8</f>
        <v>0.11641367650562687</v>
      </c>
      <c r="W23" s="5">
        <f>'[3]Qc, Winter, S1'!W23*Main!$B$8</f>
        <v>0.11641367650562687</v>
      </c>
      <c r="X23" s="5">
        <f>'[3]Qc, Winter, S1'!X23*Main!$B$8</f>
        <v>0.11641367650562687</v>
      </c>
      <c r="Y23" s="5">
        <f>'[3]Qc, Winter, S1'!Y23*Main!$B$8</f>
        <v>0.11641367650562687</v>
      </c>
    </row>
    <row r="24" spans="1:25" x14ac:dyDescent="0.25">
      <c r="A24">
        <v>37</v>
      </c>
      <c r="B24" s="5">
        <f>'[3]Qc, Winter, S1'!B24*Main!$B$8</f>
        <v>6.9749097564643439E-2</v>
      </c>
      <c r="C24" s="5">
        <f>'[3]Qc, Winter, S1'!C24*Main!$B$8</f>
        <v>5.9853153207596051E-2</v>
      </c>
      <c r="D24" s="5">
        <f>'[3]Qc, Winter, S1'!D24*Main!$B$8</f>
        <v>5.8316971820679145E-2</v>
      </c>
      <c r="E24" s="5">
        <f>'[3]Qc, Winter, S1'!E24*Main!$B$8</f>
        <v>5.4582022168091902E-2</v>
      </c>
      <c r="F24" s="5">
        <f>'[3]Qc, Winter, S1'!F24*Main!$B$8</f>
        <v>4.3479183806519654E-2</v>
      </c>
      <c r="G24" s="5">
        <f>'[3]Qc, Winter, S1'!G24*Main!$B$8</f>
        <v>4.4652643874436057E-2</v>
      </c>
      <c r="H24" s="5">
        <f>'[3]Qc, Winter, S1'!H24*Main!$B$8</f>
        <v>4.1956602492746901E-2</v>
      </c>
      <c r="I24" s="5">
        <f>'[3]Qc, Winter, S1'!I24*Main!$B$8</f>
        <v>4.5487820139293103E-2</v>
      </c>
      <c r="J24" s="5">
        <f>'[3]Qc, Winter, S1'!J24*Main!$B$8</f>
        <v>6.195366440949248E-2</v>
      </c>
      <c r="K24" s="5">
        <f>'[3]Qc, Winter, S1'!K24*Main!$B$8</f>
        <v>8.0372378476127715E-2</v>
      </c>
      <c r="L24" s="5">
        <f>'[3]Qc, Winter, S1'!L24*Main!$B$8</f>
        <v>9.8252238265611649E-2</v>
      </c>
      <c r="M24" s="5">
        <f>'[3]Qc, Winter, S1'!M24*Main!$B$8</f>
        <v>0.10990009944294574</v>
      </c>
      <c r="N24" s="5">
        <f>'[3]Qc, Winter, S1'!N24*Main!$B$8</f>
        <v>0.11017893408795941</v>
      </c>
      <c r="O24" s="5">
        <f>'[3]Qc, Winter, S1'!O24*Main!$B$8</f>
        <v>0.10597341081756861</v>
      </c>
      <c r="P24" s="5">
        <f>'[3]Qc, Winter, S1'!P24*Main!$B$8</f>
        <v>9.5395727800776223E-2</v>
      </c>
      <c r="Q24" s="5">
        <f>'[3]Qc, Winter, S1'!Q24*Main!$B$8</f>
        <v>9.6765108494407143E-2</v>
      </c>
      <c r="R24" s="5">
        <f>'[3]Qc, Winter, S1'!R24*Main!$B$8</f>
        <v>9.5757384073287793E-2</v>
      </c>
      <c r="S24" s="5">
        <f>'[3]Qc, Winter, S1'!S24*Main!$B$8</f>
        <v>0.10014625540856864</v>
      </c>
      <c r="T24" s="5">
        <f>'[3]Qc, Winter, S1'!T24*Main!$B$8</f>
        <v>0.11582243838696128</v>
      </c>
      <c r="U24" s="5">
        <f>'[3]Qc, Winter, S1'!U24*Main!$B$8</f>
        <v>0.12699880156652027</v>
      </c>
      <c r="V24" s="5">
        <f>'[3]Qc, Winter, S1'!V24*Main!$B$8</f>
        <v>0.135230738169825</v>
      </c>
      <c r="W24" s="5">
        <f>'[3]Qc, Winter, S1'!W24*Main!$B$8</f>
        <v>0.12631964895329229</v>
      </c>
      <c r="X24" s="5">
        <f>'[3]Qc, Winter, S1'!X24*Main!$B$8</f>
        <v>0.1163686762703993</v>
      </c>
      <c r="Y24" s="5">
        <f>'[3]Qc, Winter, S1'!Y24*Main!$B$8</f>
        <v>9.4574211432754643E-2</v>
      </c>
    </row>
    <row r="25" spans="1:25" x14ac:dyDescent="0.25">
      <c r="A25">
        <v>40</v>
      </c>
      <c r="B25" s="5">
        <f>'[3]Qc, Winter, S1'!B25*Main!$B$8</f>
        <v>0.10438401533331343</v>
      </c>
      <c r="C25" s="5">
        <f>'[3]Qc, Winter, S1'!C25*Main!$B$8</f>
        <v>9.6362790705654747E-2</v>
      </c>
      <c r="D25" s="5">
        <f>'[3]Qc, Winter, S1'!D25*Main!$B$8</f>
        <v>8.7500080030562352E-2</v>
      </c>
      <c r="E25" s="5">
        <f>'[3]Qc, Winter, S1'!E25*Main!$B$8</f>
        <v>7.2136751744281039E-2</v>
      </c>
      <c r="F25" s="5">
        <f>'[3]Qc, Winter, S1'!F25*Main!$B$8</f>
        <v>7.0211428447898405E-2</v>
      </c>
      <c r="G25" s="5">
        <f>'[3]Qc, Winter, S1'!G25*Main!$B$8</f>
        <v>6.5005141323715002E-2</v>
      </c>
      <c r="H25" s="5">
        <f>'[3]Qc, Winter, S1'!H25*Main!$B$8</f>
        <v>6.4892479916167062E-2</v>
      </c>
      <c r="I25" s="5">
        <f>'[3]Qc, Winter, S1'!I25*Main!$B$8</f>
        <v>6.4729748388787672E-2</v>
      </c>
      <c r="J25" s="5">
        <f>'[3]Qc, Winter, S1'!J25*Main!$B$8</f>
        <v>7.6724820726977033E-2</v>
      </c>
      <c r="K25" s="5">
        <f>'[3]Qc, Winter, S1'!K25*Main!$B$8</f>
        <v>9.7798351992991014E-2</v>
      </c>
      <c r="L25" s="5">
        <f>'[3]Qc, Winter, S1'!L25*Main!$B$8</f>
        <v>0.11281951093901132</v>
      </c>
      <c r="M25" s="5">
        <f>'[3]Qc, Winter, S1'!M25*Main!$B$8</f>
        <v>0.1208098876765786</v>
      </c>
      <c r="N25" s="5">
        <f>'[3]Qc, Winter, S1'!N25*Main!$B$8</f>
        <v>0.13205590480412124</v>
      </c>
      <c r="O25" s="5">
        <f>'[3]Qc, Winter, S1'!O25*Main!$B$8</f>
        <v>0.12671082787099611</v>
      </c>
      <c r="P25" s="5">
        <f>'[3]Qc, Winter, S1'!P25*Main!$B$8</f>
        <v>0.1185392900979642</v>
      </c>
      <c r="Q25" s="5">
        <f>'[3]Qc, Winter, S1'!Q25*Main!$B$8</f>
        <v>0.11345468343798734</v>
      </c>
      <c r="R25" s="5">
        <f>'[3]Qc, Winter, S1'!R25*Main!$B$8</f>
        <v>0.10502174824008161</v>
      </c>
      <c r="S25" s="5">
        <f>'[3]Qc, Winter, S1'!S25*Main!$B$8</f>
        <v>0.10546659062574702</v>
      </c>
      <c r="T25" s="5">
        <f>'[3]Qc, Winter, S1'!T25*Main!$B$8</f>
        <v>0.12033894657038555</v>
      </c>
      <c r="U25" s="5">
        <f>'[3]Qc, Winter, S1'!U25*Main!$B$8</f>
        <v>0.13658281919161017</v>
      </c>
      <c r="V25" s="5">
        <f>'[3]Qc, Winter, S1'!V25*Main!$B$8</f>
        <v>0.13814731254465368</v>
      </c>
      <c r="W25" s="5">
        <f>'[3]Qc, Winter, S1'!W25*Main!$B$8</f>
        <v>0.138082694989246</v>
      </c>
      <c r="X25" s="5">
        <f>'[3]Qc, Winter, S1'!X25*Main!$B$8</f>
        <v>0.13627712093744426</v>
      </c>
      <c r="Y25" s="5">
        <f>'[3]Qc, Winter, S1'!Y25*Main!$B$8</f>
        <v>0.11748266350487095</v>
      </c>
    </row>
    <row r="26" spans="1:25" x14ac:dyDescent="0.25">
      <c r="A26">
        <v>8</v>
      </c>
      <c r="B26" s="5">
        <f>'[3]Qc, Winter, S1'!B26*Main!$B$8</f>
        <v>9.5897626627814442E-3</v>
      </c>
      <c r="C26" s="5">
        <f>'[3]Qc, Winter, S1'!C26*Main!$B$8</f>
        <v>9.719109336696799E-3</v>
      </c>
      <c r="D26" s="5">
        <f>'[3]Qc, Winter, S1'!D26*Main!$B$8</f>
        <v>8.361850447390004E-3</v>
      </c>
      <c r="E26" s="5">
        <f>'[3]Qc, Winter, S1'!E26*Main!$B$8</f>
        <v>7.2380596343773699E-3</v>
      </c>
      <c r="F26" s="5">
        <f>'[3]Qc, Winter, S1'!F26*Main!$B$8</f>
        <v>6.0533969450695295E-3</v>
      </c>
      <c r="G26" s="5">
        <f>'[3]Qc, Winter, S1'!G26*Main!$B$8</f>
        <v>5.6272827239869407E-3</v>
      </c>
      <c r="H26" s="5">
        <f>'[3]Qc, Winter, S1'!H26*Main!$B$8</f>
        <v>4.2377370577739853E-3</v>
      </c>
      <c r="I26" s="5">
        <f>'[3]Qc, Winter, S1'!I26*Main!$B$8</f>
        <v>4.0591574492362652E-3</v>
      </c>
      <c r="J26" s="5">
        <f>'[3]Qc, Winter, S1'!J26*Main!$B$8</f>
        <v>4.5949684559441501E-3</v>
      </c>
      <c r="K26" s="5">
        <f>'[3]Qc, Winter, S1'!K26*Main!$B$8</f>
        <v>5.0100105590545731E-3</v>
      </c>
      <c r="L26" s="5">
        <f>'[3]Qc, Winter, S1'!L26*Main!$B$8</f>
        <v>5.0895892343285681E-3</v>
      </c>
      <c r="M26" s="5">
        <f>'[3]Qc, Winter, S1'!M26*Main!$B$8</f>
        <v>6.9926753255168655E-3</v>
      </c>
      <c r="N26" s="5">
        <f>'[3]Qc, Winter, S1'!N26*Main!$B$8</f>
        <v>8.0840273771102793E-3</v>
      </c>
      <c r="O26" s="5">
        <f>'[3]Qc, Winter, S1'!O26*Main!$B$8</f>
        <v>6.858507416432731E-3</v>
      </c>
      <c r="P26" s="5">
        <f>'[3]Qc, Winter, S1'!P26*Main!$B$8</f>
        <v>5.6259379613197323E-3</v>
      </c>
      <c r="Q26" s="5">
        <f>'[3]Qc, Winter, S1'!Q26*Main!$B$8</f>
        <v>5.5064482222105917E-3</v>
      </c>
      <c r="R26" s="5">
        <f>'[3]Qc, Winter, S1'!R26*Main!$B$8</f>
        <v>5.7335150480448275E-3</v>
      </c>
      <c r="S26" s="5">
        <f>'[3]Qc, Winter, S1'!S26*Main!$B$8</f>
        <v>6.0909390831206016E-3</v>
      </c>
      <c r="T26" s="5">
        <f>'[3]Qc, Winter, S1'!T26*Main!$B$8</f>
        <v>7.740878221797037E-3</v>
      </c>
      <c r="U26" s="5">
        <f>'[3]Qc, Winter, S1'!U26*Main!$B$8</f>
        <v>9.6650871575668373E-3</v>
      </c>
      <c r="V26" s="5">
        <f>'[3]Qc, Winter, S1'!V26*Main!$B$8</f>
        <v>1.0983786328621532E-2</v>
      </c>
      <c r="W26" s="5">
        <f>'[3]Qc, Winter, S1'!W26*Main!$B$8</f>
        <v>1.2985939182231943E-2</v>
      </c>
      <c r="X26" s="5">
        <f>'[3]Qc, Winter, S1'!X26*Main!$B$8</f>
        <v>1.2291187252770498E-2</v>
      </c>
      <c r="Y26" s="5">
        <f>'[3]Qc, Winter, S1'!Y26*Main!$B$8</f>
        <v>1.1450602718337479E-2</v>
      </c>
    </row>
    <row r="27" spans="1:25" x14ac:dyDescent="0.25">
      <c r="A27">
        <v>10</v>
      </c>
      <c r="B27" s="5">
        <f>'[3]Qc, Winter, S1'!B27*Main!$B$8</f>
        <v>8.519633469894386E-3</v>
      </c>
      <c r="C27" s="5">
        <f>'[3]Qc, Winter, S1'!C27*Main!$B$8</f>
        <v>6.7376185189833944E-3</v>
      </c>
      <c r="D27" s="5">
        <f>'[3]Qc, Winter, S1'!D27*Main!$B$8</f>
        <v>5.6555944591340328E-3</v>
      </c>
      <c r="E27" s="5">
        <f>'[3]Qc, Winter, S1'!E27*Main!$B$8</f>
        <v>5.5638346178036044E-3</v>
      </c>
      <c r="F27" s="5">
        <f>'[3]Qc, Winter, S1'!F27*Main!$B$8</f>
        <v>5.6449040347907832E-3</v>
      </c>
      <c r="G27" s="5">
        <f>'[3]Qc, Winter, S1'!G27*Main!$B$8</f>
        <v>5.763740794844585E-3</v>
      </c>
      <c r="H27" s="5">
        <f>'[3]Qc, Winter, S1'!H27*Main!$B$8</f>
        <v>4.9149023233570569E-3</v>
      </c>
      <c r="I27" s="5">
        <f>'[3]Qc, Winter, S1'!I27*Main!$B$8</f>
        <v>4.7643003381151548E-3</v>
      </c>
      <c r="J27" s="5">
        <f>'[3]Qc, Winter, S1'!J27*Main!$B$8</f>
        <v>5.0728364064564838E-3</v>
      </c>
      <c r="K27" s="5">
        <f>'[3]Qc, Winter, S1'!K27*Main!$B$8</f>
        <v>7.1053936695123221E-3</v>
      </c>
      <c r="L27" s="5">
        <f>'[3]Qc, Winter, S1'!L27*Main!$B$8</f>
        <v>7.649737290045238E-3</v>
      </c>
      <c r="M27" s="5">
        <f>'[3]Qc, Winter, S1'!M27*Main!$B$8</f>
        <v>8.2387683995584719E-3</v>
      </c>
      <c r="N27" s="5">
        <f>'[3]Qc, Winter, S1'!N27*Main!$B$8</f>
        <v>8.8217584711469121E-3</v>
      </c>
      <c r="O27" s="5">
        <f>'[3]Qc, Winter, S1'!O27*Main!$B$8</f>
        <v>7.9939498749908768E-3</v>
      </c>
      <c r="P27" s="5">
        <f>'[3]Qc, Winter, S1'!P27*Main!$B$8</f>
        <v>7.1148133601191144E-3</v>
      </c>
      <c r="Q27" s="5">
        <f>'[3]Qc, Winter, S1'!Q27*Main!$B$8</f>
        <v>7.4306262067269724E-3</v>
      </c>
      <c r="R27" s="5">
        <f>'[3]Qc, Winter, S1'!R27*Main!$B$8</f>
        <v>7.356014630177982E-3</v>
      </c>
      <c r="S27" s="5">
        <f>'[3]Qc, Winter, S1'!S27*Main!$B$8</f>
        <v>6.9560112560469334E-3</v>
      </c>
      <c r="T27" s="5">
        <f>'[3]Qc, Winter, S1'!T27*Main!$B$8</f>
        <v>7.1107164766721432E-3</v>
      </c>
      <c r="U27" s="5">
        <f>'[3]Qc, Winter, S1'!U27*Main!$B$8</f>
        <v>7.7907292575697699E-3</v>
      </c>
      <c r="V27" s="5">
        <f>'[3]Qc, Winter, S1'!V27*Main!$B$8</f>
        <v>9.7303597708453763E-3</v>
      </c>
      <c r="W27" s="5">
        <f>'[3]Qc, Winter, S1'!W27*Main!$B$8</f>
        <v>1.2548477977568466E-2</v>
      </c>
      <c r="X27" s="5">
        <f>'[3]Qc, Winter, S1'!X27*Main!$B$8</f>
        <v>1.2186240098668012E-2</v>
      </c>
      <c r="Y27" s="5">
        <f>'[3]Qc, Winter, S1'!Y27*Main!$B$8</f>
        <v>1.0916913604835075E-2</v>
      </c>
    </row>
    <row r="28" spans="1:25" x14ac:dyDescent="0.25">
      <c r="A28">
        <v>30</v>
      </c>
      <c r="B28" s="5">
        <f>'[3]Qc, Winter, S1'!B28*Main!$B$8</f>
        <v>5.5807729222166983E-3</v>
      </c>
      <c r="C28" s="5">
        <f>'[3]Qc, Winter, S1'!C28*Main!$B$8</f>
        <v>5.480081911928592E-3</v>
      </c>
      <c r="D28" s="5">
        <f>'[3]Qc, Winter, S1'!D28*Main!$B$8</f>
        <v>4.0903221277162356E-3</v>
      </c>
      <c r="E28" s="5">
        <f>'[3]Qc, Winter, S1'!E28*Main!$B$8</f>
        <v>3.6878721031983102E-3</v>
      </c>
      <c r="F28" s="5">
        <f>'[3]Qc, Winter, S1'!F28*Main!$B$8</f>
        <v>3.8956999532785506E-3</v>
      </c>
      <c r="G28" s="5">
        <f>'[3]Qc, Winter, S1'!G28*Main!$B$8</f>
        <v>3.5163866836298964E-3</v>
      </c>
      <c r="H28" s="5">
        <f>'[3]Qc, Winter, S1'!H28*Main!$B$8</f>
        <v>3.0893680623028125E-3</v>
      </c>
      <c r="I28" s="5">
        <f>'[3]Qc, Winter, S1'!I28*Main!$B$8</f>
        <v>3.3542971637794535E-3</v>
      </c>
      <c r="J28" s="5">
        <f>'[3]Qc, Winter, S1'!J28*Main!$B$8</f>
        <v>5.1216153508654516E-3</v>
      </c>
      <c r="K28" s="5">
        <f>'[3]Qc, Winter, S1'!K28*Main!$B$8</f>
        <v>6.5173632786963863E-3</v>
      </c>
      <c r="L28" s="5">
        <f>'[3]Qc, Winter, S1'!L28*Main!$B$8</f>
        <v>7.5861988708761782E-3</v>
      </c>
      <c r="M28" s="5">
        <f>'[3]Qc, Winter, S1'!M28*Main!$B$8</f>
        <v>8.6622231226420512E-3</v>
      </c>
      <c r="N28" s="5">
        <f>'[3]Qc, Winter, S1'!N28*Main!$B$8</f>
        <v>8.9191769638347091E-3</v>
      </c>
      <c r="O28" s="5">
        <f>'[3]Qc, Winter, S1'!O28*Main!$B$8</f>
        <v>8.5075642134072194E-3</v>
      </c>
      <c r="P28" s="5">
        <f>'[3]Qc, Winter, S1'!P28*Main!$B$8</f>
        <v>7.9622942495770118E-3</v>
      </c>
      <c r="Q28" s="5">
        <f>'[3]Qc, Winter, S1'!Q28*Main!$B$8</f>
        <v>7.1217046335949226E-3</v>
      </c>
      <c r="R28" s="5">
        <f>'[3]Qc, Winter, S1'!R28*Main!$B$8</f>
        <v>7.0952831192116744E-3</v>
      </c>
      <c r="S28" s="5">
        <f>'[3]Qc, Winter, S1'!S28*Main!$B$8</f>
        <v>7.5306420639274377E-3</v>
      </c>
      <c r="T28" s="5">
        <f>'[3]Qc, Winter, S1'!T28*Main!$B$8</f>
        <v>8.4095440191137762E-3</v>
      </c>
      <c r="U28" s="5">
        <f>'[3]Qc, Winter, S1'!U28*Main!$B$8</f>
        <v>1.0131057700342332E-2</v>
      </c>
      <c r="V28" s="5">
        <f>'[3]Qc, Winter, S1'!V28*Main!$B$8</f>
        <v>1.1150904156765307E-2</v>
      </c>
      <c r="W28" s="5">
        <f>'[3]Qc, Winter, S1'!W28*Main!$B$8</f>
        <v>1.1087825502297224E-2</v>
      </c>
      <c r="X28" s="5">
        <f>'[3]Qc, Winter, S1'!X28*Main!$B$8</f>
        <v>9.8673904398912764E-3</v>
      </c>
      <c r="Y28" s="5">
        <f>'[3]Qc, Winter, S1'!Y28*Main!$B$8</f>
        <v>8.3190028256418472E-3</v>
      </c>
    </row>
    <row r="29" spans="1:25" x14ac:dyDescent="0.25">
      <c r="A29">
        <v>19</v>
      </c>
      <c r="B29" s="5">
        <f>'[3]Qc, Winter, S1'!B29*Main!$B$8</f>
        <v>5.8533450199620774E-3</v>
      </c>
      <c r="C29" s="5">
        <f>'[3]Qc, Winter, S1'!C29*Main!$B$8</f>
        <v>4.4017624168401388E-3</v>
      </c>
      <c r="D29" s="5">
        <f>'[3]Qc, Winter, S1'!D29*Main!$B$8</f>
        <v>3.4788497426176458E-3</v>
      </c>
      <c r="E29" s="5">
        <f>'[3]Qc, Winter, S1'!E29*Main!$B$8</f>
        <v>3.2160807614542521E-3</v>
      </c>
      <c r="F29" s="5">
        <f>'[3]Qc, Winter, S1'!F29*Main!$B$8</f>
        <v>3.1512550935142631E-3</v>
      </c>
      <c r="G29" s="5">
        <f>'[3]Qc, Winter, S1'!G29*Main!$B$8</f>
        <v>2.9969356086592758E-3</v>
      </c>
      <c r="H29" s="5">
        <f>'[3]Qc, Winter, S1'!H29*Main!$B$8</f>
        <v>2.6442364902994776E-3</v>
      </c>
      <c r="I29" s="5">
        <f>'[3]Qc, Winter, S1'!I29*Main!$B$8</f>
        <v>2.6150146959100641E-3</v>
      </c>
      <c r="J29" s="5">
        <f>'[3]Qc, Winter, S1'!J29*Main!$B$8</f>
        <v>3.5468706655141496E-3</v>
      </c>
      <c r="K29" s="5">
        <f>'[3]Qc, Winter, S1'!K29*Main!$B$8</f>
        <v>5.4574118511453882E-3</v>
      </c>
      <c r="L29" s="5">
        <f>'[3]Qc, Winter, S1'!L29*Main!$B$8</f>
        <v>6.9269851012966699E-3</v>
      </c>
      <c r="M29" s="5">
        <f>'[3]Qc, Winter, S1'!M29*Main!$B$8</f>
        <v>7.226207498623142E-3</v>
      </c>
      <c r="N29" s="5">
        <f>'[3]Qc, Winter, S1'!N29*Main!$B$8</f>
        <v>7.1870300256899281E-3</v>
      </c>
      <c r="O29" s="5">
        <f>'[3]Qc, Winter, S1'!O29*Main!$B$8</f>
        <v>6.2500717188617586E-3</v>
      </c>
      <c r="P29" s="5">
        <f>'[3]Qc, Winter, S1'!P29*Main!$B$8</f>
        <v>6.0755490343169707E-3</v>
      </c>
      <c r="Q29" s="5">
        <f>'[3]Qc, Winter, S1'!Q29*Main!$B$8</f>
        <v>5.872275291610142E-3</v>
      </c>
      <c r="R29" s="5">
        <f>'[3]Qc, Winter, S1'!R29*Main!$B$8</f>
        <v>5.7582866758372356E-3</v>
      </c>
      <c r="S29" s="5">
        <f>'[3]Qc, Winter, S1'!S29*Main!$B$8</f>
        <v>5.9314712961204066E-3</v>
      </c>
      <c r="T29" s="5">
        <f>'[3]Qc, Winter, S1'!T29*Main!$B$8</f>
        <v>6.4664526244530562E-3</v>
      </c>
      <c r="U29" s="5">
        <f>'[3]Qc, Winter, S1'!U29*Main!$B$8</f>
        <v>8.1675879080386898E-3</v>
      </c>
      <c r="V29" s="5">
        <f>'[3]Qc, Winter, S1'!V29*Main!$B$8</f>
        <v>9.1549900595343688E-3</v>
      </c>
      <c r="W29" s="5">
        <f>'[3]Qc, Winter, S1'!W29*Main!$B$8</f>
        <v>9.6281821764751425E-3</v>
      </c>
      <c r="X29" s="5">
        <f>'[3]Qc, Winter, S1'!X29*Main!$B$8</f>
        <v>7.9649017771878158E-3</v>
      </c>
      <c r="Y29" s="5">
        <f>'[3]Qc, Winter, S1'!Y29*Main!$B$8</f>
        <v>6.578385060689123E-3</v>
      </c>
    </row>
    <row r="30" spans="1:25" x14ac:dyDescent="0.25">
      <c r="A30">
        <v>47</v>
      </c>
      <c r="B30" s="5">
        <f>'[3]Qc, Winter, S1'!B30*Main!$B$8</f>
        <v>1.6359321951375315E-2</v>
      </c>
      <c r="C30" s="5">
        <f>'[3]Qc, Winter, S1'!C30*Main!$B$8</f>
        <v>1.4173373856556816E-2</v>
      </c>
      <c r="D30" s="5">
        <f>'[3]Qc, Winter, S1'!D30*Main!$B$8</f>
        <v>1.4186749764093176E-2</v>
      </c>
      <c r="E30" s="5">
        <f>'[3]Qc, Winter, S1'!E30*Main!$B$8</f>
        <v>1.2594480779329344E-2</v>
      </c>
      <c r="F30" s="5">
        <f>'[3]Qc, Winter, S1'!F30*Main!$B$8</f>
        <v>1.2924608696133278E-2</v>
      </c>
      <c r="G30" s="5">
        <f>'[3]Qc, Winter, S1'!G30*Main!$B$8</f>
        <v>1.2958998310435912E-2</v>
      </c>
      <c r="H30" s="5">
        <f>'[3]Qc, Winter, S1'!H30*Main!$B$8</f>
        <v>1.1371871044901449E-2</v>
      </c>
      <c r="I30" s="5">
        <f>'[3]Qc, Winter, S1'!I30*Main!$B$8</f>
        <v>1.1495809333751076E-2</v>
      </c>
      <c r="J30" s="5">
        <f>'[3]Qc, Winter, S1'!J30*Main!$B$8</f>
        <v>1.523839736301699E-2</v>
      </c>
      <c r="K30" s="5">
        <f>'[3]Qc, Winter, S1'!K30*Main!$B$8</f>
        <v>1.9577365345667643E-2</v>
      </c>
      <c r="L30" s="5">
        <f>'[3]Qc, Winter, S1'!L30*Main!$B$8</f>
        <v>2.1840882940552184E-2</v>
      </c>
      <c r="M30" s="5">
        <f>'[3]Qc, Winter, S1'!M30*Main!$B$8</f>
        <v>2.269401416610534E-2</v>
      </c>
      <c r="N30" s="5">
        <f>'[3]Qc, Winter, S1'!N30*Main!$B$8</f>
        <v>2.2759698731327709E-2</v>
      </c>
      <c r="O30" s="5">
        <f>'[3]Qc, Winter, S1'!O30*Main!$B$8</f>
        <v>2.007410258923922E-2</v>
      </c>
      <c r="P30" s="5">
        <f>'[3]Qc, Winter, S1'!P30*Main!$B$8</f>
        <v>1.96421186015334E-2</v>
      </c>
      <c r="Q30" s="5">
        <f>'[3]Qc, Winter, S1'!Q30*Main!$B$8</f>
        <v>1.8083716408966877E-2</v>
      </c>
      <c r="R30" s="5">
        <f>'[3]Qc, Winter, S1'!R30*Main!$B$8</f>
        <v>1.8012085622905745E-2</v>
      </c>
      <c r="S30" s="5">
        <f>'[3]Qc, Winter, S1'!S30*Main!$B$8</f>
        <v>1.97267161149411E-2</v>
      </c>
      <c r="T30" s="5">
        <f>'[3]Qc, Winter, S1'!T30*Main!$B$8</f>
        <v>2.2013591858548662E-2</v>
      </c>
      <c r="U30" s="5">
        <f>'[3]Qc, Winter, S1'!U30*Main!$B$8</f>
        <v>2.4917717362076791E-2</v>
      </c>
      <c r="V30" s="5">
        <f>'[3]Qc, Winter, S1'!V30*Main!$B$8</f>
        <v>2.6191379456673186E-2</v>
      </c>
      <c r="W30" s="5">
        <f>'[3]Qc, Winter, S1'!W30*Main!$B$8</f>
        <v>2.4474308781677036E-2</v>
      </c>
      <c r="X30" s="5">
        <f>'[3]Qc, Winter, S1'!X30*Main!$B$8</f>
        <v>2.2041388971362784E-2</v>
      </c>
      <c r="Y30" s="5">
        <f>'[3]Qc, Winter, S1'!Y30*Main!$B$8</f>
        <v>2.0712312237701827E-2</v>
      </c>
    </row>
    <row r="31" spans="1:25" x14ac:dyDescent="0.25">
      <c r="A31">
        <v>42</v>
      </c>
      <c r="B31" s="5">
        <f>'[3]Qc, Winter, S1'!B31*Main!$B$8</f>
        <v>1.433385853081953E-2</v>
      </c>
      <c r="C31" s="5">
        <f>'[3]Qc, Winter, S1'!C31*Main!$B$8</f>
        <v>1.2873139879920639E-2</v>
      </c>
      <c r="D31" s="5">
        <f>'[3]Qc, Winter, S1'!D31*Main!$B$8</f>
        <v>1.0960225841853773E-2</v>
      </c>
      <c r="E31" s="5">
        <f>'[3]Qc, Winter, S1'!E31*Main!$B$8</f>
        <v>9.9334555438450461E-3</v>
      </c>
      <c r="F31" s="5">
        <f>'[3]Qc, Winter, S1'!F31*Main!$B$8</f>
        <v>1.0498043709398823E-2</v>
      </c>
      <c r="G31" s="5">
        <f>'[3]Qc, Winter, S1'!G31*Main!$B$8</f>
        <v>1.0641814937794739E-2</v>
      </c>
      <c r="H31" s="5">
        <f>'[3]Qc, Winter, S1'!H31*Main!$B$8</f>
        <v>1.0585365164086905E-2</v>
      </c>
      <c r="I31" s="5">
        <f>'[3]Qc, Winter, S1'!I31*Main!$B$8</f>
        <v>1.0522398419188088E-2</v>
      </c>
      <c r="J31" s="5">
        <f>'[3]Qc, Winter, S1'!J31*Main!$B$8</f>
        <v>1.1453378168047057E-2</v>
      </c>
      <c r="K31" s="5">
        <f>'[3]Qc, Winter, S1'!K31*Main!$B$8</f>
        <v>1.1703274315031903E-2</v>
      </c>
      <c r="L31" s="5">
        <f>'[3]Qc, Winter, S1'!L31*Main!$B$8</f>
        <v>1.2059919256243629E-2</v>
      </c>
      <c r="M31" s="5">
        <f>'[3]Qc, Winter, S1'!M31*Main!$B$8</f>
        <v>1.2814512893416331E-2</v>
      </c>
      <c r="N31" s="5">
        <f>'[3]Qc, Winter, S1'!N31*Main!$B$8</f>
        <v>1.3601375637563208E-2</v>
      </c>
      <c r="O31" s="5">
        <f>'[3]Qc, Winter, S1'!O31*Main!$B$8</f>
        <v>1.3847119581510081E-2</v>
      </c>
      <c r="P31" s="5">
        <f>'[3]Qc, Winter, S1'!P31*Main!$B$8</f>
        <v>1.2800785435076211E-2</v>
      </c>
      <c r="Q31" s="5">
        <f>'[3]Qc, Winter, S1'!Q31*Main!$B$8</f>
        <v>1.1665805859442329E-2</v>
      </c>
      <c r="R31" s="5">
        <f>'[3]Qc, Winter, S1'!R31*Main!$B$8</f>
        <v>1.1818462522854302E-2</v>
      </c>
      <c r="S31" s="5">
        <f>'[3]Qc, Winter, S1'!S31*Main!$B$8</f>
        <v>1.2037136130993643E-2</v>
      </c>
      <c r="T31" s="5">
        <f>'[3]Qc, Winter, S1'!T31*Main!$B$8</f>
        <v>1.5323268240666644E-2</v>
      </c>
      <c r="U31" s="5">
        <f>'[3]Qc, Winter, S1'!U31*Main!$B$8</f>
        <v>2.0099437229570499E-2</v>
      </c>
      <c r="V31" s="5">
        <f>'[3]Qc, Winter, S1'!V31*Main!$B$8</f>
        <v>2.2410346852437483E-2</v>
      </c>
      <c r="W31" s="5">
        <f>'[3]Qc, Winter, S1'!W31*Main!$B$8</f>
        <v>1.9221393825197289E-2</v>
      </c>
      <c r="X31" s="5">
        <f>'[3]Qc, Winter, S1'!X31*Main!$B$8</f>
        <v>1.6131390915730126E-2</v>
      </c>
      <c r="Y31" s="5">
        <f>'[3]Qc, Winter, S1'!Y31*Main!$B$8</f>
        <v>1.4441655510031601E-2</v>
      </c>
    </row>
    <row r="32" spans="1:25" x14ac:dyDescent="0.25">
      <c r="A32">
        <v>41</v>
      </c>
      <c r="B32" s="5">
        <f>'[3]Qc, Winter, S1'!B32*Main!$B$8</f>
        <v>1.4254926020705532E-2</v>
      </c>
      <c r="C32" s="5">
        <f>'[3]Qc, Winter, S1'!C32*Main!$B$8</f>
        <v>1.3004247195098585E-2</v>
      </c>
      <c r="D32" s="5">
        <f>'[3]Qc, Winter, S1'!D32*Main!$B$8</f>
        <v>1.2420422594565345E-2</v>
      </c>
      <c r="E32" s="5">
        <f>'[3]Qc, Winter, S1'!E32*Main!$B$8</f>
        <v>1.1120854069877679E-2</v>
      </c>
      <c r="F32" s="5">
        <f>'[3]Qc, Winter, S1'!F32*Main!$B$8</f>
        <v>1.0361939614629723E-2</v>
      </c>
      <c r="G32" s="5">
        <f>'[3]Qc, Winter, S1'!G32*Main!$B$8</f>
        <v>1.0320070075587559E-2</v>
      </c>
      <c r="H32" s="5">
        <f>'[3]Qc, Winter, S1'!H32*Main!$B$8</f>
        <v>1.037435164469953E-2</v>
      </c>
      <c r="I32" s="5">
        <f>'[3]Qc, Winter, S1'!I32*Main!$B$8</f>
        <v>1.031140765128177E-2</v>
      </c>
      <c r="J32" s="5">
        <f>'[3]Qc, Winter, S1'!J32*Main!$B$8</f>
        <v>1.0480765749626381E-2</v>
      </c>
      <c r="K32" s="5">
        <f>'[3]Qc, Winter, S1'!K32*Main!$B$8</f>
        <v>1.0275130010520571E-2</v>
      </c>
      <c r="L32" s="5">
        <f>'[3]Qc, Winter, S1'!L32*Main!$B$8</f>
        <v>1.0116983888237271E-2</v>
      </c>
      <c r="M32" s="5">
        <f>'[3]Qc, Winter, S1'!M32*Main!$B$8</f>
        <v>1.0548622215116658E-2</v>
      </c>
      <c r="N32" s="5">
        <f>'[3]Qc, Winter, S1'!N32*Main!$B$8</f>
        <v>1.1192055696022E-2</v>
      </c>
      <c r="O32" s="5">
        <f>'[3]Qc, Winter, S1'!O32*Main!$B$8</f>
        <v>1.033782269823893E-2</v>
      </c>
      <c r="P32" s="5">
        <f>'[3]Qc, Winter, S1'!P32*Main!$B$8</f>
        <v>1.0202537541298169E-2</v>
      </c>
      <c r="Q32" s="5">
        <f>'[3]Qc, Winter, S1'!Q32*Main!$B$8</f>
        <v>9.431259561676059E-3</v>
      </c>
      <c r="R32" s="5">
        <f>'[3]Qc, Winter, S1'!R32*Main!$B$8</f>
        <v>9.8055082592493886E-3</v>
      </c>
      <c r="S32" s="5">
        <f>'[3]Qc, Winter, S1'!S32*Main!$B$8</f>
        <v>1.1333287882229785E-2</v>
      </c>
      <c r="T32" s="5">
        <f>'[3]Qc, Winter, S1'!T32*Main!$B$8</f>
        <v>1.5325915958710993E-2</v>
      </c>
      <c r="U32" s="5">
        <f>'[3]Qc, Winter, S1'!U32*Main!$B$8</f>
        <v>1.9907701375003892E-2</v>
      </c>
      <c r="V32" s="5">
        <f>'[3]Qc, Winter, S1'!V32*Main!$B$8</f>
        <v>2.108026674381494E-2</v>
      </c>
      <c r="W32" s="5">
        <f>'[3]Qc, Winter, S1'!W32*Main!$B$8</f>
        <v>1.9184622696727657E-2</v>
      </c>
      <c r="X32" s="5">
        <f>'[3]Qc, Winter, S1'!X32*Main!$B$8</f>
        <v>1.6779337851616331E-2</v>
      </c>
      <c r="Y32" s="5">
        <f>'[3]Qc, Winter, S1'!Y32*Main!$B$8</f>
        <v>1.6075285301481956E-2</v>
      </c>
    </row>
    <row r="33" spans="1:25" x14ac:dyDescent="0.25">
      <c r="A33">
        <v>38</v>
      </c>
      <c r="B33" s="5">
        <f>'[3]Qc, Winter, S1'!B33*Main!$B$8</f>
        <v>1.5370299247685694E-2</v>
      </c>
      <c r="C33" s="5">
        <f>'[3]Qc, Winter, S1'!C33*Main!$B$8</f>
        <v>1.2847390862360747E-2</v>
      </c>
      <c r="D33" s="5">
        <f>'[3]Qc, Winter, S1'!D33*Main!$B$8</f>
        <v>1.0671055210544398E-2</v>
      </c>
      <c r="E33" s="5">
        <f>'[3]Qc, Winter, S1'!E33*Main!$B$8</f>
        <v>1.022242984257676E-2</v>
      </c>
      <c r="F33" s="5">
        <f>'[3]Qc, Winter, S1'!F33*Main!$B$8</f>
        <v>1.0383088328915577E-2</v>
      </c>
      <c r="G33" s="5">
        <f>'[3]Qc, Winter, S1'!G33*Main!$B$8</f>
        <v>1.0384549158783106E-2</v>
      </c>
      <c r="H33" s="5">
        <f>'[3]Qc, Winter, S1'!H33*Main!$B$8</f>
        <v>1.029260337895266E-2</v>
      </c>
      <c r="I33" s="5">
        <f>'[3]Qc, Winter, S1'!I33*Main!$B$8</f>
        <v>1.0443246940505127E-2</v>
      </c>
      <c r="J33" s="5">
        <f>'[3]Qc, Winter, S1'!J33*Main!$B$8</f>
        <v>1.2528301802480529E-2</v>
      </c>
      <c r="K33" s="5">
        <f>'[3]Qc, Winter, S1'!K33*Main!$B$8</f>
        <v>1.2911966494988604E-2</v>
      </c>
      <c r="L33" s="5">
        <f>'[3]Qc, Winter, S1'!L33*Main!$B$8</f>
        <v>1.2752136301148001E-2</v>
      </c>
      <c r="M33" s="5">
        <f>'[3]Qc, Winter, S1'!M33*Main!$B$8</f>
        <v>1.4448290858217942E-2</v>
      </c>
      <c r="N33" s="5">
        <f>'[3]Qc, Winter, S1'!N33*Main!$B$8</f>
        <v>1.479349804090405E-2</v>
      </c>
      <c r="O33" s="5">
        <f>'[3]Qc, Winter, S1'!O33*Main!$B$8</f>
        <v>1.2615090733924153E-2</v>
      </c>
      <c r="P33" s="5">
        <f>'[3]Qc, Winter, S1'!P33*Main!$B$8</f>
        <v>1.1970383285569312E-2</v>
      </c>
      <c r="Q33" s="5">
        <f>'[3]Qc, Winter, S1'!Q33*Main!$B$8</f>
        <v>1.173241595953373E-2</v>
      </c>
      <c r="R33" s="5">
        <f>'[3]Qc, Winter, S1'!R33*Main!$B$8</f>
        <v>1.1414737260499607E-2</v>
      </c>
      <c r="S33" s="5">
        <f>'[3]Qc, Winter, S1'!S33*Main!$B$8</f>
        <v>1.1731487306441409E-2</v>
      </c>
      <c r="T33" s="5">
        <f>'[3]Qc, Winter, S1'!T33*Main!$B$8</f>
        <v>1.4777963860890468E-2</v>
      </c>
      <c r="U33" s="5">
        <f>'[3]Qc, Winter, S1'!U33*Main!$B$8</f>
        <v>1.8807195374722037E-2</v>
      </c>
      <c r="V33" s="5">
        <f>'[3]Qc, Winter, S1'!V33*Main!$B$8</f>
        <v>2.0748065439501175E-2</v>
      </c>
      <c r="W33" s="5">
        <f>'[3]Qc, Winter, S1'!W33*Main!$B$8</f>
        <v>2.01419375736357E-2</v>
      </c>
      <c r="X33" s="5">
        <f>'[3]Qc, Winter, S1'!X33*Main!$B$8</f>
        <v>1.9180583096197457E-2</v>
      </c>
      <c r="Y33" s="5">
        <f>'[3]Qc, Winter, S1'!Y33*Main!$B$8</f>
        <v>1.524261666560062E-2</v>
      </c>
    </row>
    <row r="34" spans="1:25" x14ac:dyDescent="0.25">
      <c r="A34">
        <v>39</v>
      </c>
      <c r="B34" s="5">
        <f>'[3]Qc, Winter, S1'!B34*Main!$B$8</f>
        <v>1.3384676788685853E-2</v>
      </c>
      <c r="C34" s="5">
        <f>'[3]Qc, Winter, S1'!C34*Main!$B$8</f>
        <v>1.1085360835509104E-2</v>
      </c>
      <c r="D34" s="5">
        <f>'[3]Qc, Winter, S1'!D34*Main!$B$8</f>
        <v>9.8115414438710788E-3</v>
      </c>
      <c r="E34" s="5">
        <f>'[3]Qc, Winter, S1'!E34*Main!$B$8</f>
        <v>8.8898036468912436E-3</v>
      </c>
      <c r="F34" s="5">
        <f>'[3]Qc, Winter, S1'!F34*Main!$B$8</f>
        <v>9.082347929718796E-3</v>
      </c>
      <c r="G34" s="5">
        <f>'[3]Qc, Winter, S1'!G34*Main!$B$8</f>
        <v>9.2798893386067567E-3</v>
      </c>
      <c r="H34" s="5">
        <f>'[3]Qc, Winter, S1'!H34*Main!$B$8</f>
        <v>9.3183161281548046E-3</v>
      </c>
      <c r="I34" s="5">
        <f>'[3]Qc, Winter, S1'!I34*Main!$B$8</f>
        <v>9.0581475142376203E-3</v>
      </c>
      <c r="J34" s="5">
        <f>'[3]Qc, Winter, S1'!J34*Main!$B$8</f>
        <v>9.6807603872413033E-3</v>
      </c>
      <c r="K34" s="5">
        <f>'[3]Qc, Winter, S1'!K34*Main!$B$8</f>
        <v>1.0131619557983688E-2</v>
      </c>
      <c r="L34" s="5">
        <f>'[3]Qc, Winter, S1'!L34*Main!$B$8</f>
        <v>1.0912665660793058E-2</v>
      </c>
      <c r="M34" s="5">
        <f>'[3]Qc, Winter, S1'!M34*Main!$B$8</f>
        <v>1.1903978872725443E-2</v>
      </c>
      <c r="N34" s="5">
        <f>'[3]Qc, Winter, S1'!N34*Main!$B$8</f>
        <v>1.2538805595385252E-2</v>
      </c>
      <c r="O34" s="5">
        <f>'[3]Qc, Winter, S1'!O34*Main!$B$8</f>
        <v>1.1741130238737974E-2</v>
      </c>
      <c r="P34" s="5">
        <f>'[3]Qc, Winter, S1'!P34*Main!$B$8</f>
        <v>1.0463365486207032E-2</v>
      </c>
      <c r="Q34" s="5">
        <f>'[3]Qc, Winter, S1'!Q34*Main!$B$8</f>
        <v>1.0265369509656914E-2</v>
      </c>
      <c r="R34" s="5">
        <f>'[3]Qc, Winter, S1'!R34*Main!$B$8</f>
        <v>1.0346559382454976E-2</v>
      </c>
      <c r="S34" s="5">
        <f>'[3]Qc, Winter, S1'!S34*Main!$B$8</f>
        <v>1.1267125882374449E-2</v>
      </c>
      <c r="T34" s="5">
        <f>'[3]Qc, Winter, S1'!T34*Main!$B$8</f>
        <v>1.3900420296162022E-2</v>
      </c>
      <c r="U34" s="5">
        <f>'[3]Qc, Winter, S1'!U34*Main!$B$8</f>
        <v>1.7779102372588652E-2</v>
      </c>
      <c r="V34" s="5">
        <f>'[3]Qc, Winter, S1'!V34*Main!$B$8</f>
        <v>2.0300436748089536E-2</v>
      </c>
      <c r="W34" s="5">
        <f>'[3]Qc, Winter, S1'!W34*Main!$B$8</f>
        <v>1.9030799355845385E-2</v>
      </c>
      <c r="X34" s="5">
        <f>'[3]Qc, Winter, S1'!X34*Main!$B$8</f>
        <v>1.7188346077166558E-2</v>
      </c>
      <c r="Y34" s="5">
        <f>'[3]Qc, Winter, S1'!Y34*Main!$B$8</f>
        <v>1.4422472893276368E-2</v>
      </c>
    </row>
    <row r="35" spans="1:25" x14ac:dyDescent="0.25">
      <c r="A35">
        <v>49</v>
      </c>
      <c r="B35" s="5">
        <f>'[3]Qc, Winter, S1'!B35*Main!$B$8</f>
        <v>7.4559685617736585E-2</v>
      </c>
      <c r="C35" s="5">
        <f>'[3]Qc, Winter, S1'!C35*Main!$B$8</f>
        <v>5.9333443089112675E-2</v>
      </c>
      <c r="D35" s="5">
        <f>'[3]Qc, Winter, S1'!D35*Main!$B$8</f>
        <v>5.2983817010097696E-2</v>
      </c>
      <c r="E35" s="5">
        <f>'[3]Qc, Winter, S1'!E35*Main!$B$8</f>
        <v>4.6498766955460576E-2</v>
      </c>
      <c r="F35" s="5">
        <f>'[3]Qc, Winter, S1'!F35*Main!$B$8</f>
        <v>4.561788261868864E-2</v>
      </c>
      <c r="G35" s="5">
        <f>'[3]Qc, Winter, S1'!G35*Main!$B$8</f>
        <v>4.646186393769465E-2</v>
      </c>
      <c r="H35" s="5">
        <f>'[3]Qc, Winter, S1'!H35*Main!$B$8</f>
        <v>4.6790332728727624E-2</v>
      </c>
      <c r="I35" s="5">
        <f>'[3]Qc, Winter, S1'!I35*Main!$B$8</f>
        <v>4.8537683661686266E-2</v>
      </c>
      <c r="J35" s="5">
        <f>'[3]Qc, Winter, S1'!J35*Main!$B$8</f>
        <v>6.0468801933090691E-2</v>
      </c>
      <c r="K35" s="5">
        <f>'[3]Qc, Winter, S1'!K35*Main!$B$8</f>
        <v>6.7193948482823215E-2</v>
      </c>
      <c r="L35" s="5">
        <f>'[3]Qc, Winter, S1'!L35*Main!$B$8</f>
        <v>7.3022348178406513E-2</v>
      </c>
      <c r="M35" s="5">
        <f>'[3]Qc, Winter, S1'!M35*Main!$B$8</f>
        <v>8.3405221580894445E-2</v>
      </c>
      <c r="N35" s="5">
        <f>'[3]Qc, Winter, S1'!N35*Main!$B$8</f>
        <v>8.3113275615365245E-2</v>
      </c>
      <c r="O35" s="5">
        <f>'[3]Qc, Winter, S1'!O35*Main!$B$8</f>
        <v>7.8455991430251823E-2</v>
      </c>
      <c r="P35" s="5">
        <f>'[3]Qc, Winter, S1'!P35*Main!$B$8</f>
        <v>7.6803322922276679E-2</v>
      </c>
      <c r="Q35" s="5">
        <f>'[3]Qc, Winter, S1'!Q35*Main!$B$8</f>
        <v>7.744486410360267E-2</v>
      </c>
      <c r="R35" s="5">
        <f>'[3]Qc, Winter, S1'!R35*Main!$B$8</f>
        <v>7.7903018415482084E-2</v>
      </c>
      <c r="S35" s="5">
        <f>'[3]Qc, Winter, S1'!S35*Main!$B$8</f>
        <v>7.5964286296983888E-2</v>
      </c>
      <c r="T35" s="5">
        <f>'[3]Qc, Winter, S1'!T35*Main!$B$8</f>
        <v>8.3520797603302596E-2</v>
      </c>
      <c r="U35" s="5">
        <f>'[3]Qc, Winter, S1'!U35*Main!$B$8</f>
        <v>9.6238584711561007E-2</v>
      </c>
      <c r="V35" s="5">
        <f>'[3]Qc, Winter, S1'!V35*Main!$B$8</f>
        <v>0.10398157731972966</v>
      </c>
      <c r="W35" s="5">
        <f>'[3]Qc, Winter, S1'!W35*Main!$B$8</f>
        <v>0.10404703379269271</v>
      </c>
      <c r="X35" s="5">
        <f>'[3]Qc, Winter, S1'!X35*Main!$B$8</f>
        <v>9.9091098538053798E-2</v>
      </c>
      <c r="Y35" s="5">
        <f>'[3]Qc, Winter, S1'!Y35*Main!$B$8</f>
        <v>8.8520460973555565E-2</v>
      </c>
    </row>
    <row r="36" spans="1:25" x14ac:dyDescent="0.25">
      <c r="A36">
        <v>86</v>
      </c>
      <c r="B36" s="5">
        <f>'[3]Qc, Winter, S1'!B36*Main!$B$8</f>
        <v>9.2391808180370627E-2</v>
      </c>
      <c r="C36" s="5">
        <f>'[3]Qc, Winter, S1'!C36*Main!$B$8</f>
        <v>9.2391808180370627E-2</v>
      </c>
      <c r="D36" s="5">
        <f>'[3]Qc, Winter, S1'!D36*Main!$B$8</f>
        <v>9.2391808180370627E-2</v>
      </c>
      <c r="E36" s="5">
        <f>'[3]Qc, Winter, S1'!E36*Main!$B$8</f>
        <v>9.2391808180370627E-2</v>
      </c>
      <c r="F36" s="5">
        <f>'[3]Qc, Winter, S1'!F36*Main!$B$8</f>
        <v>9.2391808180370627E-2</v>
      </c>
      <c r="G36" s="5">
        <f>'[3]Qc, Winter, S1'!G36*Main!$B$8</f>
        <v>9.2391808180370627E-2</v>
      </c>
      <c r="H36" s="5">
        <f>'[3]Qc, Winter, S1'!H36*Main!$B$8</f>
        <v>9.2391808180370627E-2</v>
      </c>
      <c r="I36" s="5">
        <f>'[3]Qc, Winter, S1'!I36*Main!$B$8</f>
        <v>9.2391808180370627E-2</v>
      </c>
      <c r="J36" s="5">
        <f>'[3]Qc, Winter, S1'!J36*Main!$B$8</f>
        <v>9.2391808180370627E-2</v>
      </c>
      <c r="K36" s="5">
        <f>'[3]Qc, Winter, S1'!K36*Main!$B$8</f>
        <v>9.2391808180370627E-2</v>
      </c>
      <c r="L36" s="5">
        <f>'[3]Qc, Winter, S1'!L36*Main!$B$8</f>
        <v>9.2391808180370627E-2</v>
      </c>
      <c r="M36" s="5">
        <f>'[3]Qc, Winter, S1'!M36*Main!$B$8</f>
        <v>9.2391808180370627E-2</v>
      </c>
      <c r="N36" s="5">
        <f>'[3]Qc, Winter, S1'!N36*Main!$B$8</f>
        <v>9.2391808180370627E-2</v>
      </c>
      <c r="O36" s="5">
        <f>'[3]Qc, Winter, S1'!O36*Main!$B$8</f>
        <v>9.2391808180370627E-2</v>
      </c>
      <c r="P36" s="5">
        <f>'[3]Qc, Winter, S1'!P36*Main!$B$8</f>
        <v>9.2391808180370627E-2</v>
      </c>
      <c r="Q36" s="5">
        <f>'[3]Qc, Winter, S1'!Q36*Main!$B$8</f>
        <v>9.2391808180370627E-2</v>
      </c>
      <c r="R36" s="5">
        <f>'[3]Qc, Winter, S1'!R36*Main!$B$8</f>
        <v>9.2391808180370627E-2</v>
      </c>
      <c r="S36" s="5">
        <f>'[3]Qc, Winter, S1'!S36*Main!$B$8</f>
        <v>9.2391808180370627E-2</v>
      </c>
      <c r="T36" s="5">
        <f>'[3]Qc, Winter, S1'!T36*Main!$B$8</f>
        <v>9.2391808180370627E-2</v>
      </c>
      <c r="U36" s="5">
        <f>'[3]Qc, Winter, S1'!U36*Main!$B$8</f>
        <v>9.2391808180370627E-2</v>
      </c>
      <c r="V36" s="5">
        <f>'[3]Qc, Winter, S1'!V36*Main!$B$8</f>
        <v>9.2391808180370627E-2</v>
      </c>
      <c r="W36" s="5">
        <f>'[3]Qc, Winter, S1'!W36*Main!$B$8</f>
        <v>9.2391808180370627E-2</v>
      </c>
      <c r="X36" s="5">
        <f>'[3]Qc, Winter, S1'!X36*Main!$B$8</f>
        <v>9.2391808180370627E-2</v>
      </c>
      <c r="Y36" s="5">
        <f>'[3]Qc, Winter, S1'!Y36*Main!$B$8</f>
        <v>9.2391808180370627E-2</v>
      </c>
    </row>
    <row r="37" spans="1:25" x14ac:dyDescent="0.25">
      <c r="A37">
        <v>101</v>
      </c>
      <c r="B37" s="5">
        <f>'[3]Qc, Winter, S1'!B37*Main!$B$8</f>
        <v>2.2748919264386006E-2</v>
      </c>
      <c r="C37" s="5">
        <f>'[3]Qc, Winter, S1'!C37*Main!$B$8</f>
        <v>2.1322677769021428E-2</v>
      </c>
      <c r="D37" s="5">
        <f>'[3]Qc, Winter, S1'!D37*Main!$B$8</f>
        <v>2.071907739636893E-2</v>
      </c>
      <c r="E37" s="5">
        <f>'[3]Qc, Winter, S1'!E37*Main!$B$8</f>
        <v>1.9349962444656352E-2</v>
      </c>
      <c r="F37" s="5">
        <f>'[3]Qc, Winter, S1'!F37*Main!$B$8</f>
        <v>1.940562515570728E-2</v>
      </c>
      <c r="G37" s="5">
        <f>'[3]Qc, Winter, S1'!G37*Main!$B$8</f>
        <v>2.0045689107620997E-2</v>
      </c>
      <c r="H37" s="5">
        <f>'[3]Qc, Winter, S1'!H37*Main!$B$8</f>
        <v>1.9913432784904747E-2</v>
      </c>
      <c r="I37" s="5">
        <f>'[3]Qc, Winter, S1'!I37*Main!$B$8</f>
        <v>2.0249102823906726E-2</v>
      </c>
      <c r="J37" s="5">
        <f>'[3]Qc, Winter, S1'!J37*Main!$B$8</f>
        <v>1.9987435037524492E-2</v>
      </c>
      <c r="K37" s="5">
        <f>'[3]Qc, Winter, S1'!K37*Main!$B$8</f>
        <v>2.1827481971739737E-2</v>
      </c>
      <c r="L37" s="5">
        <f>'[3]Qc, Winter, S1'!L37*Main!$B$8</f>
        <v>2.3000140194311035E-2</v>
      </c>
      <c r="M37" s="5">
        <f>'[3]Qc, Winter, S1'!M37*Main!$B$8</f>
        <v>2.4739754353322669E-2</v>
      </c>
      <c r="N37" s="5">
        <f>'[3]Qc, Winter, S1'!N37*Main!$B$8</f>
        <v>2.4831543298070496E-2</v>
      </c>
      <c r="O37" s="5">
        <f>'[3]Qc, Winter, S1'!O37*Main!$B$8</f>
        <v>2.2589213683987332E-2</v>
      </c>
      <c r="P37" s="5">
        <f>'[3]Qc, Winter, S1'!P37*Main!$B$8</f>
        <v>2.1243405488058333E-2</v>
      </c>
      <c r="Q37" s="5">
        <f>'[3]Qc, Winter, S1'!Q37*Main!$B$8</f>
        <v>2.1055380434699227E-2</v>
      </c>
      <c r="R37" s="5">
        <f>'[3]Qc, Winter, S1'!R37*Main!$B$8</f>
        <v>1.9470149395395688E-2</v>
      </c>
      <c r="S37" s="5">
        <f>'[3]Qc, Winter, S1'!S37*Main!$B$8</f>
        <v>2.2592577438491381E-2</v>
      </c>
      <c r="T37" s="5">
        <f>'[3]Qc, Winter, S1'!T37*Main!$B$8</f>
        <v>2.883585916838945E-2</v>
      </c>
      <c r="U37" s="5">
        <f>'[3]Qc, Winter, S1'!U37*Main!$B$8</f>
        <v>3.5817419644726074E-2</v>
      </c>
      <c r="V37" s="5">
        <f>'[3]Qc, Winter, S1'!V37*Main!$B$8</f>
        <v>3.6978702588727347E-2</v>
      </c>
      <c r="W37" s="5">
        <f>'[3]Qc, Winter, S1'!W37*Main!$B$8</f>
        <v>3.3014416736687646E-2</v>
      </c>
      <c r="X37" s="5">
        <f>'[3]Qc, Winter, S1'!X37*Main!$B$8</f>
        <v>2.8881581561033536E-2</v>
      </c>
      <c r="Y37" s="5">
        <f>'[3]Qc, Winter, S1'!Y37*Main!$B$8</f>
        <v>2.525973217705017E-2</v>
      </c>
    </row>
    <row r="38" spans="1:25" x14ac:dyDescent="0.25">
      <c r="A38">
        <v>102</v>
      </c>
      <c r="B38" s="5">
        <f>'[3]Qc, Winter, S1'!B38*Main!$B$8</f>
        <v>2.4487371596496908E-2</v>
      </c>
      <c r="C38" s="5">
        <f>'[3]Qc, Winter, S1'!C38*Main!$B$8</f>
        <v>2.3653297103869781E-2</v>
      </c>
      <c r="D38" s="5">
        <f>'[3]Qc, Winter, S1'!D38*Main!$B$8</f>
        <v>2.0628476610185194E-2</v>
      </c>
      <c r="E38" s="5">
        <f>'[3]Qc, Winter, S1'!E38*Main!$B$8</f>
        <v>1.9268885867304575E-2</v>
      </c>
      <c r="F38" s="5">
        <f>'[3]Qc, Winter, S1'!F38*Main!$B$8</f>
        <v>1.8789632732711985E-2</v>
      </c>
      <c r="G38" s="5">
        <f>'[3]Qc, Winter, S1'!G38*Main!$B$8</f>
        <v>1.7935810647464984E-2</v>
      </c>
      <c r="H38" s="5">
        <f>'[3]Qc, Winter, S1'!H38*Main!$B$8</f>
        <v>1.866983890908698E-2</v>
      </c>
      <c r="I38" s="5">
        <f>'[3]Qc, Winter, S1'!I38*Main!$B$8</f>
        <v>1.988649156663946E-2</v>
      </c>
      <c r="J38" s="5">
        <f>'[3]Qc, Winter, S1'!J38*Main!$B$8</f>
        <v>1.9810386823092507E-2</v>
      </c>
      <c r="K38" s="5">
        <f>'[3]Qc, Winter, S1'!K38*Main!$B$8</f>
        <v>2.0030710202332935E-2</v>
      </c>
      <c r="L38" s="5">
        <f>'[3]Qc, Winter, S1'!L38*Main!$B$8</f>
        <v>2.1003611691601778E-2</v>
      </c>
      <c r="M38" s="5">
        <f>'[3]Qc, Winter, S1'!M38*Main!$B$8</f>
        <v>2.1686743388730133E-2</v>
      </c>
      <c r="N38" s="5">
        <f>'[3]Qc, Winter, S1'!N38*Main!$B$8</f>
        <v>2.1141378838793391E-2</v>
      </c>
      <c r="O38" s="5">
        <f>'[3]Qc, Winter, S1'!O38*Main!$B$8</f>
        <v>2.2066195361570413E-2</v>
      </c>
      <c r="P38" s="5">
        <f>'[3]Qc, Winter, S1'!P38*Main!$B$8</f>
        <v>2.1469057217966665E-2</v>
      </c>
      <c r="Q38" s="5">
        <f>'[3]Qc, Winter, S1'!Q38*Main!$B$8</f>
        <v>2.140443850766147E-2</v>
      </c>
      <c r="R38" s="5">
        <f>'[3]Qc, Winter, S1'!R38*Main!$B$8</f>
        <v>2.1631312696590101E-2</v>
      </c>
      <c r="S38" s="5">
        <f>'[3]Qc, Winter, S1'!S38*Main!$B$8</f>
        <v>2.2218293401054072E-2</v>
      </c>
      <c r="T38" s="5">
        <f>'[3]Qc, Winter, S1'!T38*Main!$B$8</f>
        <v>2.7246744555210083E-2</v>
      </c>
      <c r="U38" s="5">
        <f>'[3]Qc, Winter, S1'!U38*Main!$B$8</f>
        <v>3.2875604869203386E-2</v>
      </c>
      <c r="V38" s="5">
        <f>'[3]Qc, Winter, S1'!V38*Main!$B$8</f>
        <v>3.3768883566113128E-2</v>
      </c>
      <c r="W38" s="5">
        <f>'[3]Qc, Winter, S1'!W38*Main!$B$8</f>
        <v>3.4381477587678906E-2</v>
      </c>
      <c r="X38" s="5">
        <f>'[3]Qc, Winter, S1'!X38*Main!$B$8</f>
        <v>3.1681350409558919E-2</v>
      </c>
      <c r="Y38" s="5">
        <f>'[3]Qc, Winter, S1'!Y38*Main!$B$8</f>
        <v>2.8111222533364625E-2</v>
      </c>
    </row>
    <row r="39" spans="1:25" x14ac:dyDescent="0.25">
      <c r="A39">
        <v>104</v>
      </c>
      <c r="B39" s="5">
        <f>'[3]Qc, Winter, S1'!B39*Main!$B$8</f>
        <v>1.0152632918280708E-2</v>
      </c>
      <c r="C39" s="5">
        <f>'[3]Qc, Winter, S1'!C39*Main!$B$8</f>
        <v>8.6151313680136801E-3</v>
      </c>
      <c r="D39" s="5">
        <f>'[3]Qc, Winter, S1'!D39*Main!$B$8</f>
        <v>8.8614826725640274E-3</v>
      </c>
      <c r="E39" s="5">
        <f>'[3]Qc, Winter, S1'!E39*Main!$B$8</f>
        <v>8.5688464247897309E-3</v>
      </c>
      <c r="F39" s="5">
        <f>'[3]Qc, Winter, S1'!F39*Main!$B$8</f>
        <v>8.9720450538772929E-3</v>
      </c>
      <c r="G39" s="5">
        <f>'[3]Qc, Winter, S1'!G39*Main!$B$8</f>
        <v>8.980766146976878E-3</v>
      </c>
      <c r="H39" s="5">
        <f>'[3]Qc, Winter, S1'!H39*Main!$B$8</f>
        <v>7.0660185936141833E-3</v>
      </c>
      <c r="I39" s="5">
        <f>'[3]Qc, Winter, S1'!I39*Main!$B$8</f>
        <v>7.1919590127969175E-3</v>
      </c>
      <c r="J39" s="5">
        <f>'[3]Qc, Winter, S1'!J39*Main!$B$8</f>
        <v>8.7438091252879779E-3</v>
      </c>
      <c r="K39" s="5">
        <f>'[3]Qc, Winter, S1'!K39*Main!$B$8</f>
        <v>1.245099307827352E-2</v>
      </c>
      <c r="L39" s="5">
        <f>'[3]Qc, Winter, S1'!L39*Main!$B$8</f>
        <v>1.5369932567724478E-2</v>
      </c>
      <c r="M39" s="5">
        <f>'[3]Qc, Winter, S1'!M39*Main!$B$8</f>
        <v>1.8920945157688711E-2</v>
      </c>
      <c r="N39" s="5">
        <f>'[3]Qc, Winter, S1'!N39*Main!$B$8</f>
        <v>1.9921576429246513E-2</v>
      </c>
      <c r="O39" s="5">
        <f>'[3]Qc, Winter, S1'!O39*Main!$B$8</f>
        <v>1.8739858613113797E-2</v>
      </c>
      <c r="P39" s="5">
        <f>'[3]Qc, Winter, S1'!P39*Main!$B$8</f>
        <v>1.7805233199267211E-2</v>
      </c>
      <c r="Q39" s="5">
        <f>'[3]Qc, Winter, S1'!Q39*Main!$B$8</f>
        <v>1.6576644444911113E-2</v>
      </c>
      <c r="R39" s="5">
        <f>'[3]Qc, Winter, S1'!R39*Main!$B$8</f>
        <v>1.6252948845310273E-2</v>
      </c>
      <c r="S39" s="5">
        <f>'[3]Qc, Winter, S1'!S39*Main!$B$8</f>
        <v>1.5817034741358742E-2</v>
      </c>
      <c r="T39" s="5">
        <f>'[3]Qc, Winter, S1'!T39*Main!$B$8</f>
        <v>1.6175436628161007E-2</v>
      </c>
      <c r="U39" s="5">
        <f>'[3]Qc, Winter, S1'!U39*Main!$B$8</f>
        <v>1.7330181119877504E-2</v>
      </c>
      <c r="V39" s="5">
        <f>'[3]Qc, Winter, S1'!V39*Main!$B$8</f>
        <v>1.780583062775205E-2</v>
      </c>
      <c r="W39" s="5">
        <f>'[3]Qc, Winter, S1'!W39*Main!$B$8</f>
        <v>1.790435481932132E-2</v>
      </c>
      <c r="X39" s="5">
        <f>'[3]Qc, Winter, S1'!X39*Main!$B$8</f>
        <v>1.6359077690550759E-2</v>
      </c>
      <c r="Y39" s="5">
        <f>'[3]Qc, Winter, S1'!Y39*Main!$B$8</f>
        <v>1.4134148570866454E-2</v>
      </c>
    </row>
    <row r="40" spans="1:25" x14ac:dyDescent="0.25">
      <c r="A40">
        <v>53</v>
      </c>
      <c r="B40" s="5">
        <f>'[3]Qc, Winter, S1'!B40*Main!$B$8</f>
        <v>9.1185716367660121E-3</v>
      </c>
      <c r="C40" s="5">
        <f>'[3]Qc, Winter, S1'!C40*Main!$B$8</f>
        <v>8.5083101617125685E-3</v>
      </c>
      <c r="D40" s="5">
        <f>'[3]Qc, Winter, S1'!D40*Main!$B$8</f>
        <v>7.7362268720528081E-3</v>
      </c>
      <c r="E40" s="5">
        <f>'[3]Qc, Winter, S1'!E40*Main!$B$8</f>
        <v>7.526453828086979E-3</v>
      </c>
      <c r="F40" s="5">
        <f>'[3]Qc, Winter, S1'!F40*Main!$B$8</f>
        <v>7.5317358673644974E-3</v>
      </c>
      <c r="G40" s="5">
        <f>'[3]Qc, Winter, S1'!G40*Main!$B$8</f>
        <v>7.911757435659493E-3</v>
      </c>
      <c r="H40" s="5">
        <f>'[3]Qc, Winter, S1'!H40*Main!$B$8</f>
        <v>6.5310953566265692E-3</v>
      </c>
      <c r="I40" s="5">
        <f>'[3]Qc, Winter, S1'!I40*Main!$B$8</f>
        <v>6.671493244869057E-3</v>
      </c>
      <c r="J40" s="5">
        <f>'[3]Qc, Winter, S1'!J40*Main!$B$8</f>
        <v>9.7238489206112229E-3</v>
      </c>
      <c r="K40" s="5">
        <f>'[3]Qc, Winter, S1'!K40*Main!$B$8</f>
        <v>1.2254167359375998E-2</v>
      </c>
      <c r="L40" s="5">
        <f>'[3]Qc, Winter, S1'!L40*Main!$B$8</f>
        <v>1.5027616786458517E-2</v>
      </c>
      <c r="M40" s="5">
        <f>'[3]Qc, Winter, S1'!M40*Main!$B$8</f>
        <v>1.8200593885385398E-2</v>
      </c>
      <c r="N40" s="5">
        <f>'[3]Qc, Winter, S1'!N40*Main!$B$8</f>
        <v>1.8921705311233501E-2</v>
      </c>
      <c r="O40" s="5">
        <f>'[3]Qc, Winter, S1'!O40*Main!$B$8</f>
        <v>1.7535847579257229E-2</v>
      </c>
      <c r="P40" s="5">
        <f>'[3]Qc, Winter, S1'!P40*Main!$B$8</f>
        <v>1.576159584944635E-2</v>
      </c>
      <c r="Q40" s="5">
        <f>'[3]Qc, Winter, S1'!Q40*Main!$B$8</f>
        <v>1.4954212193303121E-2</v>
      </c>
      <c r="R40" s="5">
        <f>'[3]Qc, Winter, S1'!R40*Main!$B$8</f>
        <v>1.5140325544804599E-2</v>
      </c>
      <c r="S40" s="5">
        <f>'[3]Qc, Winter, S1'!S40*Main!$B$8</f>
        <v>1.5287358434764172E-2</v>
      </c>
      <c r="T40" s="5">
        <f>'[3]Qc, Winter, S1'!T40*Main!$B$8</f>
        <v>1.5292797540103818E-2</v>
      </c>
      <c r="U40" s="5">
        <f>'[3]Qc, Winter, S1'!U40*Main!$B$8</f>
        <v>1.6602243325793974E-2</v>
      </c>
      <c r="V40" s="5">
        <f>'[3]Qc, Winter, S1'!V40*Main!$B$8</f>
        <v>1.6722928268342048E-2</v>
      </c>
      <c r="W40" s="5">
        <f>'[3]Qc, Winter, S1'!W40*Main!$B$8</f>
        <v>1.6029309639812698E-2</v>
      </c>
      <c r="X40" s="5">
        <f>'[3]Qc, Winter, S1'!X40*Main!$B$8</f>
        <v>1.4654639284580653E-2</v>
      </c>
      <c r="Y40" s="5">
        <f>'[3]Qc, Winter, S1'!Y40*Main!$B$8</f>
        <v>1.3341159210888872E-2</v>
      </c>
    </row>
    <row r="41" spans="1:25" x14ac:dyDescent="0.25">
      <c r="A41">
        <v>52</v>
      </c>
      <c r="B41" s="5">
        <f>'[3]Qc, Winter, S1'!B41*Main!$B$8</f>
        <v>8.7084984802166202E-3</v>
      </c>
      <c r="C41" s="5">
        <f>'[3]Qc, Winter, S1'!C41*Main!$B$8</f>
        <v>8.7226783119136158E-3</v>
      </c>
      <c r="D41" s="5">
        <f>'[3]Qc, Winter, S1'!D41*Main!$B$8</f>
        <v>8.8932916683679714E-3</v>
      </c>
      <c r="E41" s="5">
        <f>'[3]Qc, Winter, S1'!E41*Main!$B$8</f>
        <v>8.9886789273052655E-3</v>
      </c>
      <c r="F41" s="5">
        <f>'[3]Qc, Winter, S1'!F41*Main!$B$8</f>
        <v>8.9495586217990773E-3</v>
      </c>
      <c r="G41" s="5">
        <f>'[3]Qc, Winter, S1'!G41*Main!$B$8</f>
        <v>8.5843501155089021E-3</v>
      </c>
      <c r="H41" s="5">
        <f>'[3]Qc, Winter, S1'!H41*Main!$B$8</f>
        <v>7.5120221132418232E-3</v>
      </c>
      <c r="I41" s="5">
        <f>'[3]Qc, Winter, S1'!I41*Main!$B$8</f>
        <v>1.0739481617958643E-2</v>
      </c>
      <c r="J41" s="5">
        <f>'[3]Qc, Winter, S1'!J41*Main!$B$8</f>
        <v>1.3118004946858114E-2</v>
      </c>
      <c r="K41" s="5">
        <f>'[3]Qc, Winter, S1'!K41*Main!$B$8</f>
        <v>1.532457246643105E-2</v>
      </c>
      <c r="L41" s="5">
        <f>'[3]Qc, Winter, S1'!L41*Main!$B$8</f>
        <v>1.6867149560299805E-2</v>
      </c>
      <c r="M41" s="5">
        <f>'[3]Qc, Winter, S1'!M41*Main!$B$8</f>
        <v>2.0681137049654467E-2</v>
      </c>
      <c r="N41" s="5">
        <f>'[3]Qc, Winter, S1'!N41*Main!$B$8</f>
        <v>2.1374628408477595E-2</v>
      </c>
      <c r="O41" s="5">
        <f>'[3]Qc, Winter, S1'!O41*Main!$B$8</f>
        <v>2.0702589963945937E-2</v>
      </c>
      <c r="P41" s="5">
        <f>'[3]Qc, Winter, S1'!P41*Main!$B$8</f>
        <v>1.987998856970841E-2</v>
      </c>
      <c r="Q41" s="5">
        <f>'[3]Qc, Winter, S1'!Q41*Main!$B$8</f>
        <v>1.8934104752920393E-2</v>
      </c>
      <c r="R41" s="5">
        <f>'[3]Qc, Winter, S1'!R41*Main!$B$8</f>
        <v>1.7448274703379993E-2</v>
      </c>
      <c r="S41" s="5">
        <f>'[3]Qc, Winter, S1'!S41*Main!$B$8</f>
        <v>1.6354573821219277E-2</v>
      </c>
      <c r="T41" s="5">
        <f>'[3]Qc, Winter, S1'!T41*Main!$B$8</f>
        <v>1.635499732213826E-2</v>
      </c>
      <c r="U41" s="5">
        <f>'[3]Qc, Winter, S1'!U41*Main!$B$8</f>
        <v>1.7684911471987808E-2</v>
      </c>
      <c r="V41" s="5">
        <f>'[3]Qc, Winter, S1'!V41*Main!$B$8</f>
        <v>1.7776682862293388E-2</v>
      </c>
      <c r="W41" s="5">
        <f>'[3]Qc, Winter, S1'!W41*Main!$B$8</f>
        <v>1.795107042382885E-2</v>
      </c>
      <c r="X41" s="5">
        <f>'[3]Qc, Winter, S1'!X41*Main!$B$8</f>
        <v>1.6992541172183108E-2</v>
      </c>
      <c r="Y41" s="5">
        <f>'[3]Qc, Winter, S1'!Y41*Main!$B$8</f>
        <v>1.4097202706402707E-2</v>
      </c>
    </row>
    <row r="42" spans="1:25" x14ac:dyDescent="0.25">
      <c r="A42">
        <v>25</v>
      </c>
      <c r="B42" s="5">
        <f>'[3]Qc, Winter, S1'!B42*Main!$B$8</f>
        <v>1.8909313145400963E-2</v>
      </c>
      <c r="C42" s="5">
        <f>'[3]Qc, Winter, S1'!C42*Main!$B$8</f>
        <v>1.8806536159220111E-2</v>
      </c>
      <c r="D42" s="5">
        <f>'[3]Qc, Winter, S1'!D42*Main!$B$8</f>
        <v>1.8270490246357542E-2</v>
      </c>
      <c r="E42" s="5">
        <f>'[3]Qc, Winter, S1'!E42*Main!$B$8</f>
        <v>1.5680738933602049E-2</v>
      </c>
      <c r="F42" s="5">
        <f>'[3]Qc, Winter, S1'!F42*Main!$B$8</f>
        <v>1.5280891586125361E-2</v>
      </c>
      <c r="G42" s="5">
        <f>'[3]Qc, Winter, S1'!G42*Main!$B$8</f>
        <v>1.6542809412395488E-2</v>
      </c>
      <c r="H42" s="5">
        <f>'[3]Qc, Winter, S1'!H42*Main!$B$8</f>
        <v>2.0993971415569496E-2</v>
      </c>
      <c r="I42" s="5">
        <f>'[3]Qc, Winter, S1'!I42*Main!$B$8</f>
        <v>3.0942904433960111E-2</v>
      </c>
      <c r="J42" s="5">
        <f>'[3]Qc, Winter, S1'!J42*Main!$B$8</f>
        <v>4.3355054613110691E-2</v>
      </c>
      <c r="K42" s="5">
        <f>'[3]Qc, Winter, S1'!K42*Main!$B$8</f>
        <v>5.2790746786941525E-2</v>
      </c>
      <c r="L42" s="5">
        <f>'[3]Qc, Winter, S1'!L42*Main!$B$8</f>
        <v>5.7281981886072128E-2</v>
      </c>
      <c r="M42" s="5">
        <f>'[3]Qc, Winter, S1'!M42*Main!$B$8</f>
        <v>5.8530950077478917E-2</v>
      </c>
      <c r="N42" s="5">
        <f>'[3]Qc, Winter, S1'!N42*Main!$B$8</f>
        <v>5.6945871946606448E-2</v>
      </c>
      <c r="O42" s="5">
        <f>'[3]Qc, Winter, S1'!O42*Main!$B$8</f>
        <v>5.2262704891311074E-2</v>
      </c>
      <c r="P42" s="5">
        <f>'[3]Qc, Winter, S1'!P42*Main!$B$8</f>
        <v>5.3045267952007251E-2</v>
      </c>
      <c r="Q42" s="5">
        <f>'[3]Qc, Winter, S1'!Q42*Main!$B$8</f>
        <v>5.4562337979345621E-2</v>
      </c>
      <c r="R42" s="5">
        <f>'[3]Qc, Winter, S1'!R42*Main!$B$8</f>
        <v>5.4010080308097064E-2</v>
      </c>
      <c r="S42" s="5">
        <f>'[3]Qc, Winter, S1'!S42*Main!$B$8</f>
        <v>5.4682887914374124E-2</v>
      </c>
      <c r="T42" s="5">
        <f>'[3]Qc, Winter, S1'!T42*Main!$B$8</f>
        <v>5.4793942166539308E-2</v>
      </c>
      <c r="U42" s="5">
        <f>'[3]Qc, Winter, S1'!U42*Main!$B$8</f>
        <v>5.8102041812836749E-2</v>
      </c>
      <c r="V42" s="5">
        <f>'[3]Qc, Winter, S1'!V42*Main!$B$8</f>
        <v>5.4024539394013318E-2</v>
      </c>
      <c r="W42" s="5">
        <f>'[3]Qc, Winter, S1'!W42*Main!$B$8</f>
        <v>4.0552134742203649E-2</v>
      </c>
      <c r="X42" s="5">
        <f>'[3]Qc, Winter, S1'!X42*Main!$B$8</f>
        <v>3.3655350903879395E-2</v>
      </c>
      <c r="Y42" s="5">
        <f>'[3]Qc, Winter, S1'!Y42*Main!$B$8</f>
        <v>2.52248564663832E-2</v>
      </c>
    </row>
    <row r="43" spans="1:25" x14ac:dyDescent="0.25">
      <c r="A43">
        <v>26</v>
      </c>
      <c r="B43" s="5">
        <f>'[3]Qc, Winter, S1'!B43*Main!$B$8</f>
        <v>1.4651480755365135E-2</v>
      </c>
      <c r="C43" s="5">
        <f>'[3]Qc, Winter, S1'!C43*Main!$B$8</f>
        <v>7.4833221015499756E-3</v>
      </c>
      <c r="D43" s="5">
        <f>'[3]Qc, Winter, S1'!D43*Main!$B$8</f>
        <v>4.8855860583508646E-4</v>
      </c>
      <c r="E43" s="5">
        <f>'[3]Qc, Winter, S1'!E43*Main!$B$8</f>
        <v>3.6949375352194762E-4</v>
      </c>
      <c r="F43" s="5">
        <f>'[3]Qc, Winter, S1'!F43*Main!$B$8</f>
        <v>7.0229294827955067E-4</v>
      </c>
      <c r="G43" s="5">
        <f>'[3]Qc, Winter, S1'!G43*Main!$B$8</f>
        <v>3.8638828731919972E-4</v>
      </c>
      <c r="H43" s="5">
        <f>'[3]Qc, Winter, S1'!H43*Main!$B$8</f>
        <v>7.6062104730681337E-4</v>
      </c>
      <c r="I43" s="5">
        <f>'[3]Qc, Winter, S1'!I43*Main!$B$8</f>
        <v>9.8053986594751562E-4</v>
      </c>
      <c r="J43" s="5">
        <f>'[3]Qc, Winter, S1'!J43*Main!$B$8</f>
        <v>5.7586530093291961E-3</v>
      </c>
      <c r="K43" s="5">
        <f>'[3]Qc, Winter, S1'!K43*Main!$B$8</f>
        <v>2.9250507913406051E-2</v>
      </c>
      <c r="L43" s="5">
        <f>'[3]Qc, Winter, S1'!L43*Main!$B$8</f>
        <v>3.6594798254984788E-2</v>
      </c>
      <c r="M43" s="5">
        <f>'[3]Qc, Winter, S1'!M43*Main!$B$8</f>
        <v>3.8743122329518355E-2</v>
      </c>
      <c r="N43" s="5">
        <f>'[3]Qc, Winter, S1'!N43*Main!$B$8</f>
        <v>3.3314826484149948E-2</v>
      </c>
      <c r="O43" s="5">
        <f>'[3]Qc, Winter, S1'!O43*Main!$B$8</f>
        <v>3.0275234851240358E-2</v>
      </c>
      <c r="P43" s="5">
        <f>'[3]Qc, Winter, S1'!P43*Main!$B$8</f>
        <v>3.7319897541954389E-2</v>
      </c>
      <c r="Q43" s="5">
        <f>'[3]Qc, Winter, S1'!Q43*Main!$B$8</f>
        <v>3.7457545503722385E-2</v>
      </c>
      <c r="R43" s="5">
        <f>'[3]Qc, Winter, S1'!R43*Main!$B$8</f>
        <v>3.8117914517286779E-2</v>
      </c>
      <c r="S43" s="5">
        <f>'[3]Qc, Winter, S1'!S43*Main!$B$8</f>
        <v>3.9331162998922184E-2</v>
      </c>
      <c r="T43" s="5">
        <f>'[3]Qc, Winter, S1'!T43*Main!$B$8</f>
        <v>3.749245897953811E-2</v>
      </c>
      <c r="U43" s="5">
        <f>'[3]Qc, Winter, S1'!U43*Main!$B$8</f>
        <v>3.0768656153065035E-2</v>
      </c>
      <c r="V43" s="5">
        <f>'[3]Qc, Winter, S1'!V43*Main!$B$8</f>
        <v>3.0041234598170999E-2</v>
      </c>
      <c r="W43" s="5">
        <f>'[3]Qc, Winter, S1'!W43*Main!$B$8</f>
        <v>2.6805068552063285E-2</v>
      </c>
      <c r="X43" s="5">
        <f>'[3]Qc, Winter, S1'!X43*Main!$B$8</f>
        <v>2.40845390699218E-2</v>
      </c>
      <c r="Y43" s="5">
        <f>'[3]Qc, Winter, S1'!Y43*Main!$B$8</f>
        <v>1.7847433385468105E-2</v>
      </c>
    </row>
    <row r="44" spans="1:25" x14ac:dyDescent="0.25">
      <c r="A44">
        <v>17</v>
      </c>
      <c r="B44" s="5">
        <f>'[3]Qc, Winter, S1'!B44*Main!$B$8</f>
        <v>1.6435291687402695E-2</v>
      </c>
      <c r="C44" s="5">
        <f>'[3]Qc, Winter, S1'!C44*Main!$B$8</f>
        <v>1.6080896717530938E-2</v>
      </c>
      <c r="D44" s="5">
        <f>'[3]Qc, Winter, S1'!D44*Main!$B$8</f>
        <v>1.4054689889444335E-2</v>
      </c>
      <c r="E44" s="5">
        <f>'[3]Qc, Winter, S1'!E44*Main!$B$8</f>
        <v>1.4108886342609405E-2</v>
      </c>
      <c r="F44" s="5">
        <f>'[3]Qc, Winter, S1'!F44*Main!$B$8</f>
        <v>1.3797219578082684E-2</v>
      </c>
      <c r="G44" s="5">
        <f>'[3]Qc, Winter, S1'!G44*Main!$B$8</f>
        <v>1.3988956356567302E-2</v>
      </c>
      <c r="H44" s="5">
        <f>'[3]Qc, Winter, S1'!H44*Main!$B$8</f>
        <v>1.3652921138970882E-2</v>
      </c>
      <c r="I44" s="5">
        <f>'[3]Qc, Winter, S1'!I44*Main!$B$8</f>
        <v>1.5802987607386295E-2</v>
      </c>
      <c r="J44" s="5">
        <f>'[3]Qc, Winter, S1'!J44*Main!$B$8</f>
        <v>2.1318697299244033E-2</v>
      </c>
      <c r="K44" s="5">
        <f>'[3]Qc, Winter, S1'!K44*Main!$B$8</f>
        <v>2.7887021585715436E-2</v>
      </c>
      <c r="L44" s="5">
        <f>'[3]Qc, Winter, S1'!L44*Main!$B$8</f>
        <v>3.2832153351544296E-2</v>
      </c>
      <c r="M44" s="5">
        <f>'[3]Qc, Winter, S1'!M44*Main!$B$8</f>
        <v>3.2219281923595272E-2</v>
      </c>
      <c r="N44" s="5">
        <f>'[3]Qc, Winter, S1'!N44*Main!$B$8</f>
        <v>3.2140466058130354E-2</v>
      </c>
      <c r="O44" s="5">
        <f>'[3]Qc, Winter, S1'!O44*Main!$B$8</f>
        <v>3.2552711461416903E-2</v>
      </c>
      <c r="P44" s="5">
        <f>'[3]Qc, Winter, S1'!P44*Main!$B$8</f>
        <v>3.3439776925182275E-2</v>
      </c>
      <c r="Q44" s="5">
        <f>'[3]Qc, Winter, S1'!Q44*Main!$B$8</f>
        <v>3.3103263349034885E-2</v>
      </c>
      <c r="R44" s="5">
        <f>'[3]Qc, Winter, S1'!R44*Main!$B$8</f>
        <v>3.2502197976429205E-2</v>
      </c>
      <c r="S44" s="5">
        <f>'[3]Qc, Winter, S1'!S44*Main!$B$8</f>
        <v>3.2798027631323987E-2</v>
      </c>
      <c r="T44" s="5">
        <f>'[3]Qc, Winter, S1'!T44*Main!$B$8</f>
        <v>3.3060161649833282E-2</v>
      </c>
      <c r="U44" s="5">
        <f>'[3]Qc, Winter, S1'!U44*Main!$B$8</f>
        <v>3.2659154785250902E-2</v>
      </c>
      <c r="V44" s="5">
        <f>'[3]Qc, Winter, S1'!V44*Main!$B$8</f>
        <v>3.2243558446822723E-2</v>
      </c>
      <c r="W44" s="5">
        <f>'[3]Qc, Winter, S1'!W44*Main!$B$8</f>
        <v>3.1304076457943385E-2</v>
      </c>
      <c r="X44" s="5">
        <f>'[3]Qc, Winter, S1'!X44*Main!$B$8</f>
        <v>2.5912702339680641E-2</v>
      </c>
      <c r="Y44" s="5">
        <f>'[3]Qc, Winter, S1'!Y44*Main!$B$8</f>
        <v>1.7491443617617002E-2</v>
      </c>
    </row>
    <row r="45" spans="1:25" x14ac:dyDescent="0.25">
      <c r="A45">
        <v>50</v>
      </c>
      <c r="B45" s="5">
        <f>'[3]Qc, Winter, S1'!B45*Main!$B$8</f>
        <v>1.9580259865311082E-2</v>
      </c>
      <c r="C45" s="5">
        <f>'[3]Qc, Winter, S1'!C45*Main!$B$8</f>
        <v>1.7851161972097337E-2</v>
      </c>
      <c r="D45" s="5">
        <f>'[3]Qc, Winter, S1'!D45*Main!$B$8</f>
        <v>1.9877020945052237E-2</v>
      </c>
      <c r="E45" s="5">
        <f>'[3]Qc, Winter, S1'!E45*Main!$B$8</f>
        <v>1.9052900514112386E-2</v>
      </c>
      <c r="F45" s="5">
        <f>'[3]Qc, Winter, S1'!F45*Main!$B$8</f>
        <v>1.8990434070817339E-2</v>
      </c>
      <c r="G45" s="5">
        <f>'[3]Qc, Winter, S1'!G45*Main!$B$8</f>
        <v>2.5172525865644398E-2</v>
      </c>
      <c r="H45" s="5">
        <f>'[3]Qc, Winter, S1'!H45*Main!$B$8</f>
        <v>2.3859219835008227E-2</v>
      </c>
      <c r="I45" s="5">
        <f>'[3]Qc, Winter, S1'!I45*Main!$B$8</f>
        <v>2.4351114015847979E-2</v>
      </c>
      <c r="J45" s="5">
        <f>'[3]Qc, Winter, S1'!J45*Main!$B$8</f>
        <v>3.4905860190531053E-2</v>
      </c>
      <c r="K45" s="5">
        <f>'[3]Qc, Winter, S1'!K45*Main!$B$8</f>
        <v>5.3574855331493115E-2</v>
      </c>
      <c r="L45" s="5">
        <f>'[3]Qc, Winter, S1'!L45*Main!$B$8</f>
        <v>6.3784581301397858E-2</v>
      </c>
      <c r="M45" s="5">
        <f>'[3]Qc, Winter, S1'!M45*Main!$B$8</f>
        <v>6.434439015456267E-2</v>
      </c>
      <c r="N45" s="5">
        <f>'[3]Qc, Winter, S1'!N45*Main!$B$8</f>
        <v>5.6603913144162563E-2</v>
      </c>
      <c r="O45" s="5">
        <f>'[3]Qc, Winter, S1'!O45*Main!$B$8</f>
        <v>5.1461927479936803E-2</v>
      </c>
      <c r="P45" s="5">
        <f>'[3]Qc, Winter, S1'!P45*Main!$B$8</f>
        <v>5.2938290719051768E-2</v>
      </c>
      <c r="Q45" s="5">
        <f>'[3]Qc, Winter, S1'!Q45*Main!$B$8</f>
        <v>5.176978088835664E-2</v>
      </c>
      <c r="R45" s="5">
        <f>'[3]Qc, Winter, S1'!R45*Main!$B$8</f>
        <v>5.1764089553399575E-2</v>
      </c>
      <c r="S45" s="5">
        <f>'[3]Qc, Winter, S1'!S45*Main!$B$8</f>
        <v>5.1327655745566018E-2</v>
      </c>
      <c r="T45" s="5">
        <f>'[3]Qc, Winter, S1'!T45*Main!$B$8</f>
        <v>5.0664320146753199E-2</v>
      </c>
      <c r="U45" s="5">
        <f>'[3]Qc, Winter, S1'!U45*Main!$B$8</f>
        <v>4.8790151072499927E-2</v>
      </c>
      <c r="V45" s="5">
        <f>'[3]Qc, Winter, S1'!V45*Main!$B$8</f>
        <v>4.4262384717113697E-2</v>
      </c>
      <c r="W45" s="5">
        <f>'[3]Qc, Winter, S1'!W45*Main!$B$8</f>
        <v>3.9370844122661959E-2</v>
      </c>
      <c r="X45" s="5">
        <f>'[3]Qc, Winter, S1'!X45*Main!$B$8</f>
        <v>3.759864325985935E-2</v>
      </c>
      <c r="Y45" s="5">
        <f>'[3]Qc, Winter, S1'!Y45*Main!$B$8</f>
        <v>3.2280048704216552E-2</v>
      </c>
    </row>
    <row r="46" spans="1:25" x14ac:dyDescent="0.25">
      <c r="A46">
        <v>15</v>
      </c>
      <c r="B46" s="5">
        <f>'[3]Qc, Winter, S1'!B46*Main!$B$8</f>
        <v>6.1150161670960795E-2</v>
      </c>
      <c r="C46" s="5">
        <f>'[3]Qc, Winter, S1'!C46*Main!$B$8</f>
        <v>5.7411658514207695E-2</v>
      </c>
      <c r="D46" s="5">
        <f>'[3]Qc, Winter, S1'!D46*Main!$B$8</f>
        <v>5.3520506200876478E-2</v>
      </c>
      <c r="E46" s="5">
        <f>'[3]Qc, Winter, S1'!E46*Main!$B$8</f>
        <v>4.9169896504798936E-2</v>
      </c>
      <c r="F46" s="5">
        <f>'[3]Qc, Winter, S1'!F46*Main!$B$8</f>
        <v>4.6664694430734996E-2</v>
      </c>
      <c r="G46" s="5">
        <f>'[3]Qc, Winter, S1'!G46*Main!$B$8</f>
        <v>4.5794890296217833E-2</v>
      </c>
      <c r="H46" s="5">
        <f>'[3]Qc, Winter, S1'!H46*Main!$B$8</f>
        <v>4.5854128569977171E-2</v>
      </c>
      <c r="I46" s="5">
        <f>'[3]Qc, Winter, S1'!I46*Main!$B$8</f>
        <v>4.9904872244342757E-2</v>
      </c>
      <c r="J46" s="5">
        <f>'[3]Qc, Winter, S1'!J46*Main!$B$8</f>
        <v>5.8299192635384918E-2</v>
      </c>
      <c r="K46" s="5">
        <f>'[3]Qc, Winter, S1'!K46*Main!$B$8</f>
        <v>6.9754847799373798E-2</v>
      </c>
      <c r="L46" s="5">
        <f>'[3]Qc, Winter, S1'!L46*Main!$B$8</f>
        <v>7.607949413806403E-2</v>
      </c>
      <c r="M46" s="5">
        <f>'[3]Qc, Winter, S1'!M46*Main!$B$8</f>
        <v>7.8537131757946493E-2</v>
      </c>
      <c r="N46" s="5">
        <f>'[3]Qc, Winter, S1'!N46*Main!$B$8</f>
        <v>8.0910576886979946E-2</v>
      </c>
      <c r="O46" s="5">
        <f>'[3]Qc, Winter, S1'!O46*Main!$B$8</f>
        <v>7.7359108574456048E-2</v>
      </c>
      <c r="P46" s="5">
        <f>'[3]Qc, Winter, S1'!P46*Main!$B$8</f>
        <v>7.584227980520869E-2</v>
      </c>
      <c r="Q46" s="5">
        <f>'[3]Qc, Winter, S1'!Q46*Main!$B$8</f>
        <v>7.4646077495414326E-2</v>
      </c>
      <c r="R46" s="5">
        <f>'[3]Qc, Winter, S1'!R46*Main!$B$8</f>
        <v>6.9451597235002549E-2</v>
      </c>
      <c r="S46" s="5">
        <f>'[3]Qc, Winter, S1'!S46*Main!$B$8</f>
        <v>6.8762549806329828E-2</v>
      </c>
      <c r="T46" s="5">
        <f>'[3]Qc, Winter, S1'!T46*Main!$B$8</f>
        <v>6.883875410204264E-2</v>
      </c>
      <c r="U46" s="5">
        <f>'[3]Qc, Winter, S1'!U46*Main!$B$8</f>
        <v>7.1835661646692292E-2</v>
      </c>
      <c r="V46" s="5">
        <f>'[3]Qc, Winter, S1'!V46*Main!$B$8</f>
        <v>7.7815585166714482E-2</v>
      </c>
      <c r="W46" s="5">
        <f>'[3]Qc, Winter, S1'!W46*Main!$B$8</f>
        <v>7.4096766083217913E-2</v>
      </c>
      <c r="X46" s="5">
        <f>'[3]Qc, Winter, S1'!X46*Main!$B$8</f>
        <v>6.6061032940029268E-2</v>
      </c>
      <c r="Y46" s="5">
        <f>'[3]Qc, Winter, S1'!Y46*Main!$B$8</f>
        <v>5.9764638743774308E-2</v>
      </c>
    </row>
    <row r="47" spans="1:25" x14ac:dyDescent="0.25">
      <c r="A47">
        <v>16</v>
      </c>
      <c r="B47" s="5">
        <f>'[3]Qc, Winter, S1'!B47*Main!$B$8</f>
        <v>6.134925179741723E-2</v>
      </c>
      <c r="C47" s="5">
        <f>'[3]Qc, Winter, S1'!C47*Main!$B$8</f>
        <v>5.7077811249954653E-2</v>
      </c>
      <c r="D47" s="5">
        <f>'[3]Qc, Winter, S1'!D47*Main!$B$8</f>
        <v>5.4489190466377201E-2</v>
      </c>
      <c r="E47" s="5">
        <f>'[3]Qc, Winter, S1'!E47*Main!$B$8</f>
        <v>5.0152628250741384E-2</v>
      </c>
      <c r="F47" s="5">
        <f>'[3]Qc, Winter, S1'!F47*Main!$B$8</f>
        <v>4.6208746435069455E-2</v>
      </c>
      <c r="G47" s="5">
        <f>'[3]Qc, Winter, S1'!G47*Main!$B$8</f>
        <v>4.5932273209006003E-2</v>
      </c>
      <c r="H47" s="5">
        <f>'[3]Qc, Winter, S1'!H47*Main!$B$8</f>
        <v>4.6270300393837387E-2</v>
      </c>
      <c r="I47" s="5">
        <f>'[3]Qc, Winter, S1'!I47*Main!$B$8</f>
        <v>4.663084380710289E-2</v>
      </c>
      <c r="J47" s="5">
        <f>'[3]Qc, Winter, S1'!J47*Main!$B$8</f>
        <v>5.0010434496862079E-2</v>
      </c>
      <c r="K47" s="5">
        <f>'[3]Qc, Winter, S1'!K47*Main!$B$8</f>
        <v>5.6652374607244482E-2</v>
      </c>
      <c r="L47" s="5">
        <f>'[3]Qc, Winter, S1'!L47*Main!$B$8</f>
        <v>6.2689899333797594E-2</v>
      </c>
      <c r="M47" s="5">
        <f>'[3]Qc, Winter, S1'!M47*Main!$B$8</f>
        <v>6.8488929408109508E-2</v>
      </c>
      <c r="N47" s="5">
        <f>'[3]Qc, Winter, S1'!N47*Main!$B$8</f>
        <v>7.2303166470817304E-2</v>
      </c>
      <c r="O47" s="5">
        <f>'[3]Qc, Winter, S1'!O47*Main!$B$8</f>
        <v>6.9318635038924728E-2</v>
      </c>
      <c r="P47" s="5">
        <f>'[3]Qc, Winter, S1'!P47*Main!$B$8</f>
        <v>6.7957913882355794E-2</v>
      </c>
      <c r="Q47" s="5">
        <f>'[3]Qc, Winter, S1'!Q47*Main!$B$8</f>
        <v>6.819414308763036E-2</v>
      </c>
      <c r="R47" s="5">
        <f>'[3]Qc, Winter, S1'!R47*Main!$B$8</f>
        <v>6.7245987240959815E-2</v>
      </c>
      <c r="S47" s="5">
        <f>'[3]Qc, Winter, S1'!S47*Main!$B$8</f>
        <v>6.8664224257133241E-2</v>
      </c>
      <c r="T47" s="5">
        <f>'[3]Qc, Winter, S1'!T47*Main!$B$8</f>
        <v>6.8293307438892545E-2</v>
      </c>
      <c r="U47" s="5">
        <f>'[3]Qc, Winter, S1'!U47*Main!$B$8</f>
        <v>7.0533385002820206E-2</v>
      </c>
      <c r="V47" s="5">
        <f>'[3]Qc, Winter, S1'!V47*Main!$B$8</f>
        <v>7.2108864318481194E-2</v>
      </c>
      <c r="W47" s="5">
        <f>'[3]Qc, Winter, S1'!W47*Main!$B$8</f>
        <v>7.1805841268920506E-2</v>
      </c>
      <c r="X47" s="5">
        <f>'[3]Qc, Winter, S1'!X47*Main!$B$8</f>
        <v>7.357218275917754E-2</v>
      </c>
      <c r="Y47" s="5">
        <f>'[3]Qc, Winter, S1'!Y47*Main!$B$8</f>
        <v>6.663052722571923E-2</v>
      </c>
    </row>
    <row r="48" spans="1:25" x14ac:dyDescent="0.25">
      <c r="A48">
        <v>93</v>
      </c>
      <c r="B48" s="5">
        <f>'[3]Qc, Winter, S1'!B48*Main!$B$8</f>
        <v>3.187109579825733E-2</v>
      </c>
      <c r="C48" s="5">
        <f>'[3]Qc, Winter, S1'!C48*Main!$B$8</f>
        <v>2.2452878840694614E-2</v>
      </c>
      <c r="D48" s="5">
        <f>'[3]Qc, Winter, S1'!D48*Main!$B$8</f>
        <v>2.03245627881707E-2</v>
      </c>
      <c r="E48" s="5">
        <f>'[3]Qc, Winter, S1'!E48*Main!$B$8</f>
        <v>2.013016628070757E-2</v>
      </c>
      <c r="F48" s="5">
        <f>'[3]Qc, Winter, S1'!F48*Main!$B$8</f>
        <v>1.4434163343378405E-2</v>
      </c>
      <c r="G48" s="5">
        <f>'[3]Qc, Winter, S1'!G48*Main!$B$8</f>
        <v>9.3145066986994752E-3</v>
      </c>
      <c r="H48" s="5">
        <f>'[3]Qc, Winter, S1'!H48*Main!$B$8</f>
        <v>8.526404172069563E-3</v>
      </c>
      <c r="I48" s="5">
        <f>'[3]Qc, Winter, S1'!I48*Main!$B$8</f>
        <v>9.5965059938854964E-3</v>
      </c>
      <c r="J48" s="5">
        <f>'[3]Qc, Winter, S1'!J48*Main!$B$8</f>
        <v>1.2678393438510273E-2</v>
      </c>
      <c r="K48" s="5">
        <f>'[3]Qc, Winter, S1'!K48*Main!$B$8</f>
        <v>2.3948731321855217E-2</v>
      </c>
      <c r="L48" s="5">
        <f>'[3]Qc, Winter, S1'!L48*Main!$B$8</f>
        <v>2.7640781382306093E-2</v>
      </c>
      <c r="M48" s="5">
        <f>'[3]Qc, Winter, S1'!M48*Main!$B$8</f>
        <v>3.2942805814863786E-2</v>
      </c>
      <c r="N48" s="5">
        <f>'[3]Qc, Winter, S1'!N48*Main!$B$8</f>
        <v>4.3200603700918432E-2</v>
      </c>
      <c r="O48" s="5">
        <f>'[3]Qc, Winter, S1'!O48*Main!$B$8</f>
        <v>4.4341351412194162E-2</v>
      </c>
      <c r="P48" s="5">
        <f>'[3]Qc, Winter, S1'!P48*Main!$B$8</f>
        <v>4.5592521531204258E-2</v>
      </c>
      <c r="Q48" s="5">
        <f>'[3]Qc, Winter, S1'!Q48*Main!$B$8</f>
        <v>4.4779140492262316E-2</v>
      </c>
      <c r="R48" s="5">
        <f>'[3]Qc, Winter, S1'!R48*Main!$B$8</f>
        <v>4.2934944242252901E-2</v>
      </c>
      <c r="S48" s="5">
        <f>'[3]Qc, Winter, S1'!S48*Main!$B$8</f>
        <v>4.2356394174163328E-2</v>
      </c>
      <c r="T48" s="5">
        <f>'[3]Qc, Winter, S1'!T48*Main!$B$8</f>
        <v>4.8394544508700676E-2</v>
      </c>
      <c r="U48" s="5">
        <f>'[3]Qc, Winter, S1'!U48*Main!$B$8</f>
        <v>4.90707206045616E-2</v>
      </c>
      <c r="V48" s="5">
        <f>'[3]Qc, Winter, S1'!V48*Main!$B$8</f>
        <v>5.6040372817124734E-2</v>
      </c>
      <c r="W48" s="5">
        <f>'[3]Qc, Winter, S1'!W48*Main!$B$8</f>
        <v>5.1949036111941009E-2</v>
      </c>
      <c r="X48" s="5">
        <f>'[3]Qc, Winter, S1'!X48*Main!$B$8</f>
        <v>4.5082006822230139E-2</v>
      </c>
      <c r="Y48" s="5">
        <f>'[3]Qc, Winter, S1'!Y48*Main!$B$8</f>
        <v>3.255538920679666E-2</v>
      </c>
    </row>
    <row r="49" spans="1:25" x14ac:dyDescent="0.25">
      <c r="A49">
        <v>94</v>
      </c>
      <c r="B49" s="5">
        <f>'[3]Qc, Winter, S1'!B49*Main!$B$8</f>
        <v>5.6935139022034613E-2</v>
      </c>
      <c r="C49" s="5">
        <f>'[3]Qc, Winter, S1'!C49*Main!$B$8</f>
        <v>3.9544186270966265E-2</v>
      </c>
      <c r="D49" s="5">
        <f>'[3]Qc, Winter, S1'!D49*Main!$B$8</f>
        <v>2.902333622287739E-2</v>
      </c>
      <c r="E49" s="5">
        <f>'[3]Qc, Winter, S1'!E49*Main!$B$8</f>
        <v>2.0977533759229432E-2</v>
      </c>
      <c r="F49" s="5">
        <f>'[3]Qc, Winter, S1'!F49*Main!$B$8</f>
        <v>1.9498009912083419E-2</v>
      </c>
      <c r="G49" s="5">
        <f>'[3]Qc, Winter, S1'!G49*Main!$B$8</f>
        <v>1.9976311757592378E-2</v>
      </c>
      <c r="H49" s="5">
        <f>'[3]Qc, Winter, S1'!H49*Main!$B$8</f>
        <v>1.7386566565793713E-2</v>
      </c>
      <c r="I49" s="5">
        <f>'[3]Qc, Winter, S1'!I49*Main!$B$8</f>
        <v>1.968157059360608E-2</v>
      </c>
      <c r="J49" s="5">
        <f>'[3]Qc, Winter, S1'!J49*Main!$B$8</f>
        <v>3.0423576702044156E-2</v>
      </c>
      <c r="K49" s="5">
        <f>'[3]Qc, Winter, S1'!K49*Main!$B$8</f>
        <v>4.1085807687140832E-2</v>
      </c>
      <c r="L49" s="5">
        <f>'[3]Qc, Winter, S1'!L49*Main!$B$8</f>
        <v>5.6674971793994458E-2</v>
      </c>
      <c r="M49" s="5">
        <f>'[3]Qc, Winter, S1'!M49*Main!$B$8</f>
        <v>6.3378493927154431E-2</v>
      </c>
      <c r="N49" s="5">
        <f>'[3]Qc, Winter, S1'!N49*Main!$B$8</f>
        <v>7.2419058011226708E-2</v>
      </c>
      <c r="O49" s="5">
        <f>'[3]Qc, Winter, S1'!O49*Main!$B$8</f>
        <v>7.5498080386094707E-2</v>
      </c>
      <c r="P49" s="5">
        <f>'[3]Qc, Winter, S1'!P49*Main!$B$8</f>
        <v>7.3167883859226832E-2</v>
      </c>
      <c r="Q49" s="5">
        <f>'[3]Qc, Winter, S1'!Q49*Main!$B$8</f>
        <v>6.5769746420981504E-2</v>
      </c>
      <c r="R49" s="5">
        <f>'[3]Qc, Winter, S1'!R49*Main!$B$8</f>
        <v>5.7748616956878121E-2</v>
      </c>
      <c r="S49" s="5">
        <f>'[3]Qc, Winter, S1'!S49*Main!$B$8</f>
        <v>6.5021037564099729E-2</v>
      </c>
      <c r="T49" s="5">
        <f>'[3]Qc, Winter, S1'!T49*Main!$B$8</f>
        <v>8.126811306260448E-2</v>
      </c>
      <c r="U49" s="5">
        <f>'[3]Qc, Winter, S1'!U49*Main!$B$8</f>
        <v>8.9405606304711449E-2</v>
      </c>
      <c r="V49" s="5">
        <f>'[3]Qc, Winter, S1'!V49*Main!$B$8</f>
        <v>9.0293904159615745E-2</v>
      </c>
      <c r="W49" s="5">
        <f>'[3]Qc, Winter, S1'!W49*Main!$B$8</f>
        <v>9.3453092475144425E-2</v>
      </c>
      <c r="X49" s="5">
        <f>'[3]Qc, Winter, S1'!X49*Main!$B$8</f>
        <v>7.9630007581322021E-2</v>
      </c>
      <c r="Y49" s="5">
        <f>'[3]Qc, Winter, S1'!Y49*Main!$B$8</f>
        <v>6.1262856455046935E-2</v>
      </c>
    </row>
    <row r="50" spans="1:25" x14ac:dyDescent="0.25">
      <c r="A50">
        <v>32</v>
      </c>
      <c r="B50" s="5">
        <f>'[3]Qc, Winter, S1'!B50*Main!$B$8</f>
        <v>1.361534204419931E-3</v>
      </c>
      <c r="C50" s="5">
        <f>'[3]Qc, Winter, S1'!C50*Main!$B$8</f>
        <v>7.6104362430778525E-4</v>
      </c>
      <c r="D50" s="5">
        <f>'[3]Qc, Winter, S1'!D50*Main!$B$8</f>
        <v>5.2841746830252566E-4</v>
      </c>
      <c r="E50" s="5">
        <f>'[3]Qc, Winter, S1'!E50*Main!$B$8</f>
        <v>6.0227813048684944E-4</v>
      </c>
      <c r="F50" s="5">
        <f>'[3]Qc, Winter, S1'!F50*Main!$B$8</f>
        <v>1.150620699157411E-3</v>
      </c>
      <c r="G50" s="5">
        <f>'[3]Qc, Winter, S1'!G50*Main!$B$8</f>
        <v>1.2315675815181824E-3</v>
      </c>
      <c r="H50" s="5">
        <f>'[3]Qc, Winter, S1'!H50*Main!$B$8</f>
        <v>1.3861103080629418E-3</v>
      </c>
      <c r="I50" s="5">
        <f>'[3]Qc, Winter, S1'!I50*Main!$B$8</f>
        <v>1.9564097883007997E-3</v>
      </c>
      <c r="J50" s="5">
        <f>'[3]Qc, Winter, S1'!J50*Main!$B$8</f>
        <v>2.9957429459948775E-3</v>
      </c>
      <c r="K50" s="5">
        <f>'[3]Qc, Winter, S1'!K50*Main!$B$8</f>
        <v>4.5505903640082699E-3</v>
      </c>
      <c r="L50" s="5">
        <f>'[3]Qc, Winter, S1'!L50*Main!$B$8</f>
        <v>4.5793865786631707E-3</v>
      </c>
      <c r="M50" s="5">
        <f>'[3]Qc, Winter, S1'!M50*Main!$B$8</f>
        <v>4.0013071313112223E-3</v>
      </c>
      <c r="N50" s="5">
        <f>'[3]Qc, Winter, S1'!N50*Main!$B$8</f>
        <v>3.7148702579111151E-3</v>
      </c>
      <c r="O50" s="5">
        <f>'[3]Qc, Winter, S1'!O50*Main!$B$8</f>
        <v>2.5025616318739489E-3</v>
      </c>
      <c r="P50" s="5">
        <f>'[3]Qc, Winter, S1'!P50*Main!$B$8</f>
        <v>2.7622957733457508E-3</v>
      </c>
      <c r="Q50" s="5">
        <f>'[3]Qc, Winter, S1'!Q50*Main!$B$8</f>
        <v>2.5839918388450155E-3</v>
      </c>
      <c r="R50" s="5">
        <f>'[3]Qc, Winter, S1'!R50*Main!$B$8</f>
        <v>2.6194385308437136E-3</v>
      </c>
      <c r="S50" s="5">
        <f>'[3]Qc, Winter, S1'!S50*Main!$B$8</f>
        <v>2.6015621031786661E-3</v>
      </c>
      <c r="T50" s="5">
        <f>'[3]Qc, Winter, S1'!T50*Main!$B$8</f>
        <v>2.7170360326464337E-3</v>
      </c>
      <c r="U50" s="5">
        <f>'[3]Qc, Winter, S1'!U50*Main!$B$8</f>
        <v>2.57280838875234E-3</v>
      </c>
      <c r="V50" s="5">
        <f>'[3]Qc, Winter, S1'!V50*Main!$B$8</f>
        <v>2.6667168014208611E-3</v>
      </c>
      <c r="W50" s="5">
        <f>'[3]Qc, Winter, S1'!W50*Main!$B$8</f>
        <v>2.4905209013554174E-3</v>
      </c>
      <c r="X50" s="5">
        <f>'[3]Qc, Winter, S1'!X50*Main!$B$8</f>
        <v>2.5533453628803116E-3</v>
      </c>
      <c r="Y50" s="5">
        <f>'[3]Qc, Winter, S1'!Y50*Main!$B$8</f>
        <v>1.7929727340291115E-3</v>
      </c>
    </row>
    <row r="51" spans="1:25" x14ac:dyDescent="0.25">
      <c r="A51">
        <v>98</v>
      </c>
      <c r="B51" s="5">
        <f>'[3]Qc, Winter, S1'!B51*Main!$B$8</f>
        <v>3.322682421737639E-2</v>
      </c>
      <c r="C51" s="5">
        <f>'[3]Qc, Winter, S1'!C51*Main!$B$8</f>
        <v>2.836900836272754E-2</v>
      </c>
      <c r="D51" s="5">
        <f>'[3]Qc, Winter, S1'!D51*Main!$B$8</f>
        <v>2.7619215288058087E-2</v>
      </c>
      <c r="E51" s="5">
        <f>'[3]Qc, Winter, S1'!E51*Main!$B$8</f>
        <v>2.4818875573690721E-2</v>
      </c>
      <c r="F51" s="5">
        <f>'[3]Qc, Winter, S1'!F51*Main!$B$8</f>
        <v>2.3123544574039177E-2</v>
      </c>
      <c r="G51" s="5">
        <f>'[3]Qc, Winter, S1'!G51*Main!$B$8</f>
        <v>2.4316162659393733E-2</v>
      </c>
      <c r="H51" s="5">
        <f>'[3]Qc, Winter, S1'!H51*Main!$B$8</f>
        <v>2.3853597447432848E-2</v>
      </c>
      <c r="I51" s="5">
        <f>'[3]Qc, Winter, S1'!I51*Main!$B$8</f>
        <v>2.5663474185418839E-2</v>
      </c>
      <c r="J51" s="5">
        <f>'[3]Qc, Winter, S1'!J51*Main!$B$8</f>
        <v>2.8270297193250488E-2</v>
      </c>
      <c r="K51" s="5">
        <f>'[3]Qc, Winter, S1'!K51*Main!$B$8</f>
        <v>3.057302425172943E-2</v>
      </c>
      <c r="L51" s="5">
        <f>'[3]Qc, Winter, S1'!L51*Main!$B$8</f>
        <v>3.2353233866843974E-2</v>
      </c>
      <c r="M51" s="5">
        <f>'[3]Qc, Winter, S1'!M51*Main!$B$8</f>
        <v>3.2946987467788402E-2</v>
      </c>
      <c r="N51" s="5">
        <f>'[3]Qc, Winter, S1'!N51*Main!$B$8</f>
        <v>3.8180026176065023E-2</v>
      </c>
      <c r="O51" s="5">
        <f>'[3]Qc, Winter, S1'!O51*Main!$B$8</f>
        <v>3.8475506012502332E-2</v>
      </c>
      <c r="P51" s="5">
        <f>'[3]Qc, Winter, S1'!P51*Main!$B$8</f>
        <v>3.65854159830575E-2</v>
      </c>
      <c r="Q51" s="5">
        <f>'[3]Qc, Winter, S1'!Q51*Main!$B$8</f>
        <v>3.6707465783489553E-2</v>
      </c>
      <c r="R51" s="5">
        <f>'[3]Qc, Winter, S1'!R51*Main!$B$8</f>
        <v>3.6582417638127397E-2</v>
      </c>
      <c r="S51" s="5">
        <f>'[3]Qc, Winter, S1'!S51*Main!$B$8</f>
        <v>3.6787297612298979E-2</v>
      </c>
      <c r="T51" s="5">
        <f>'[3]Qc, Winter, S1'!T51*Main!$B$8</f>
        <v>3.8916326121100284E-2</v>
      </c>
      <c r="U51" s="5">
        <f>'[3]Qc, Winter, S1'!U51*Main!$B$8</f>
        <v>4.1745588973359525E-2</v>
      </c>
      <c r="V51" s="5">
        <f>'[3]Qc, Winter, S1'!V51*Main!$B$8</f>
        <v>4.0969231638973889E-2</v>
      </c>
      <c r="W51" s="5">
        <f>'[3]Qc, Winter, S1'!W51*Main!$B$8</f>
        <v>3.979847391575432E-2</v>
      </c>
      <c r="X51" s="5">
        <f>'[3]Qc, Winter, S1'!X51*Main!$B$8</f>
        <v>3.6132918474699426E-2</v>
      </c>
      <c r="Y51" s="5">
        <f>'[3]Qc, Winter, S1'!Y51*Main!$B$8</f>
        <v>3.2479884086039822E-2</v>
      </c>
    </row>
    <row r="52" spans="1:25" x14ac:dyDescent="0.25">
      <c r="A52">
        <v>87</v>
      </c>
      <c r="B52" s="5">
        <f>'[3]Qc, Winter, S1'!B52*Main!$B$8</f>
        <v>2.9155060022349185E-2</v>
      </c>
      <c r="C52" s="5">
        <f>'[3]Qc, Winter, S1'!C52*Main!$B$8</f>
        <v>2.4909918685622947E-2</v>
      </c>
      <c r="D52" s="5">
        <f>'[3]Qc, Winter, S1'!D52*Main!$B$8</f>
        <v>2.3725295724789645E-2</v>
      </c>
      <c r="E52" s="5">
        <f>'[3]Qc, Winter, S1'!E52*Main!$B$8</f>
        <v>2.3519751569056824E-2</v>
      </c>
      <c r="F52" s="5">
        <f>'[3]Qc, Winter, S1'!F52*Main!$B$8</f>
        <v>2.3648861142512217E-2</v>
      </c>
      <c r="G52" s="5">
        <f>'[3]Qc, Winter, S1'!G52*Main!$B$8</f>
        <v>2.3502247595840572E-2</v>
      </c>
      <c r="H52" s="5">
        <f>'[3]Qc, Winter, S1'!H52*Main!$B$8</f>
        <v>2.6896104503630915E-2</v>
      </c>
      <c r="I52" s="5">
        <f>'[3]Qc, Winter, S1'!I52*Main!$B$8</f>
        <v>3.1036723573050668E-2</v>
      </c>
      <c r="J52" s="5">
        <f>'[3]Qc, Winter, S1'!J52*Main!$B$8</f>
        <v>3.2049560379002487E-2</v>
      </c>
      <c r="K52" s="5">
        <f>'[3]Qc, Winter, S1'!K52*Main!$B$8</f>
        <v>3.2170007297172586E-2</v>
      </c>
      <c r="L52" s="5">
        <f>'[3]Qc, Winter, S1'!L52*Main!$B$8</f>
        <v>3.1978082270392928E-2</v>
      </c>
      <c r="M52" s="5">
        <f>'[3]Qc, Winter, S1'!M52*Main!$B$8</f>
        <v>3.2932886169122474E-2</v>
      </c>
      <c r="N52" s="5">
        <f>'[3]Qc, Winter, S1'!N52*Main!$B$8</f>
        <v>3.61602984385309E-2</v>
      </c>
      <c r="O52" s="5">
        <f>'[3]Qc, Winter, S1'!O52*Main!$B$8</f>
        <v>3.3360649930326648E-2</v>
      </c>
      <c r="P52" s="5">
        <f>'[3]Qc, Winter, S1'!P52*Main!$B$8</f>
        <v>3.1767187012511147E-2</v>
      </c>
      <c r="Q52" s="5">
        <f>'[3]Qc, Winter, S1'!Q52*Main!$B$8</f>
        <v>3.0185436025891479E-2</v>
      </c>
      <c r="R52" s="5">
        <f>'[3]Qc, Winter, S1'!R52*Main!$B$8</f>
        <v>2.9856567986787357E-2</v>
      </c>
      <c r="S52" s="5">
        <f>'[3]Qc, Winter, S1'!S52*Main!$B$8</f>
        <v>3.4341018409482837E-2</v>
      </c>
      <c r="T52" s="5">
        <f>'[3]Qc, Winter, S1'!T52*Main!$B$8</f>
        <v>4.2558705656260132E-2</v>
      </c>
      <c r="U52" s="5">
        <f>'[3]Qc, Winter, S1'!U52*Main!$B$8</f>
        <v>4.7913736651072535E-2</v>
      </c>
      <c r="V52" s="5">
        <f>'[3]Qc, Winter, S1'!V52*Main!$B$8</f>
        <v>4.8807311694684781E-2</v>
      </c>
      <c r="W52" s="5">
        <f>'[3]Qc, Winter, S1'!W52*Main!$B$8</f>
        <v>4.5965211925559732E-2</v>
      </c>
      <c r="X52" s="5">
        <f>'[3]Qc, Winter, S1'!X52*Main!$B$8</f>
        <v>4.225080027745208E-2</v>
      </c>
      <c r="Y52" s="5">
        <f>'[3]Qc, Winter, S1'!Y52*Main!$B$8</f>
        <v>3.6146030372663715E-2</v>
      </c>
    </row>
    <row r="53" spans="1:25" x14ac:dyDescent="0.25">
      <c r="A53">
        <v>72</v>
      </c>
      <c r="B53" s="5">
        <f>'[3]Qc, Winter, S1'!B53*Main!$B$8</f>
        <v>5.4819012566319006E-2</v>
      </c>
      <c r="C53" s="5">
        <f>'[3]Qc, Winter, S1'!C53*Main!$B$8</f>
        <v>4.8303117970793258E-2</v>
      </c>
      <c r="D53" s="5">
        <f>'[3]Qc, Winter, S1'!D53*Main!$B$8</f>
        <v>4.288993938743528E-2</v>
      </c>
      <c r="E53" s="5">
        <f>'[3]Qc, Winter, S1'!E53*Main!$B$8</f>
        <v>3.9703711571862733E-2</v>
      </c>
      <c r="F53" s="5">
        <f>'[3]Qc, Winter, S1'!F53*Main!$B$8</f>
        <v>4.1078583456711261E-2</v>
      </c>
      <c r="G53" s="5">
        <f>'[3]Qc, Winter, S1'!G53*Main!$B$8</f>
        <v>4.0037720983726967E-2</v>
      </c>
      <c r="H53" s="5">
        <f>'[3]Qc, Winter, S1'!H53*Main!$B$8</f>
        <v>3.4831015555663411E-2</v>
      </c>
      <c r="I53" s="5">
        <f>'[3]Qc, Winter, S1'!I53*Main!$B$8</f>
        <v>3.45599628410896E-2</v>
      </c>
      <c r="J53" s="5">
        <f>'[3]Qc, Winter, S1'!J53*Main!$B$8</f>
        <v>3.9303538427796887E-2</v>
      </c>
      <c r="K53" s="5">
        <f>'[3]Qc, Winter, S1'!K53*Main!$B$8</f>
        <v>4.3338154766784875E-2</v>
      </c>
      <c r="L53" s="5">
        <f>'[3]Qc, Winter, S1'!L53*Main!$B$8</f>
        <v>5.7012390001365855E-2</v>
      </c>
      <c r="M53" s="5">
        <f>'[3]Qc, Winter, S1'!M53*Main!$B$8</f>
        <v>6.7957691680073803E-2</v>
      </c>
      <c r="N53" s="5">
        <f>'[3]Qc, Winter, S1'!N53*Main!$B$8</f>
        <v>7.192258558565548E-2</v>
      </c>
      <c r="O53" s="5">
        <f>'[3]Qc, Winter, S1'!O53*Main!$B$8</f>
        <v>6.8361694464301501E-2</v>
      </c>
      <c r="P53" s="5">
        <f>'[3]Qc, Winter, S1'!P53*Main!$B$8</f>
        <v>6.5142177998227982E-2</v>
      </c>
      <c r="Q53" s="5">
        <f>'[3]Qc, Winter, S1'!Q53*Main!$B$8</f>
        <v>6.0146388154242454E-2</v>
      </c>
      <c r="R53" s="5">
        <f>'[3]Qc, Winter, S1'!R53*Main!$B$8</f>
        <v>5.5497159725769872E-2</v>
      </c>
      <c r="S53" s="5">
        <f>'[3]Qc, Winter, S1'!S53*Main!$B$8</f>
        <v>5.6306253438664494E-2</v>
      </c>
      <c r="T53" s="5">
        <f>'[3]Qc, Winter, S1'!T53*Main!$B$8</f>
        <v>6.755968604766531E-2</v>
      </c>
      <c r="U53" s="5">
        <f>'[3]Qc, Winter, S1'!U53*Main!$B$8</f>
        <v>7.4638143811440905E-2</v>
      </c>
      <c r="V53" s="5">
        <f>'[3]Qc, Winter, S1'!V53*Main!$B$8</f>
        <v>8.4842712586489566E-2</v>
      </c>
      <c r="W53" s="5">
        <f>'[3]Qc, Winter, S1'!W53*Main!$B$8</f>
        <v>8.6507514101294744E-2</v>
      </c>
      <c r="X53" s="5">
        <f>'[3]Qc, Winter, S1'!X53*Main!$B$8</f>
        <v>7.9781196600971119E-2</v>
      </c>
      <c r="Y53" s="5">
        <f>'[3]Qc, Winter, S1'!Y53*Main!$B$8</f>
        <v>7.0258048195912151E-2</v>
      </c>
    </row>
    <row r="54" spans="1:25" x14ac:dyDescent="0.25">
      <c r="A54">
        <v>77</v>
      </c>
      <c r="B54" s="5">
        <f>'[3]Qc, Winter, S1'!B54*Main!$B$8</f>
        <v>2.7086528625599262E-2</v>
      </c>
      <c r="C54" s="5">
        <f>'[3]Qc, Winter, S1'!C54*Main!$B$8</f>
        <v>2.5212688119689197E-2</v>
      </c>
      <c r="D54" s="5">
        <f>'[3]Qc, Winter, S1'!D54*Main!$B$8</f>
        <v>2.3646550885521943E-2</v>
      </c>
      <c r="E54" s="5">
        <f>'[3]Qc, Winter, S1'!E54*Main!$B$8</f>
        <v>2.2335294220527265E-2</v>
      </c>
      <c r="F54" s="5">
        <f>'[3]Qc, Winter, S1'!F54*Main!$B$8</f>
        <v>2.2765176294754622E-2</v>
      </c>
      <c r="G54" s="5">
        <f>'[3]Qc, Winter, S1'!G54*Main!$B$8</f>
        <v>2.2456492861490294E-2</v>
      </c>
      <c r="H54" s="5">
        <f>'[3]Qc, Winter, S1'!H54*Main!$B$8</f>
        <v>2.1816710704570395E-2</v>
      </c>
      <c r="I54" s="5">
        <f>'[3]Qc, Winter, S1'!I54*Main!$B$8</f>
        <v>2.4480550078831043E-2</v>
      </c>
      <c r="J54" s="5">
        <f>'[3]Qc, Winter, S1'!J54*Main!$B$8</f>
        <v>3.0388350595470941E-2</v>
      </c>
      <c r="K54" s="5">
        <f>'[3]Qc, Winter, S1'!K54*Main!$B$8</f>
        <v>3.5461385990769374E-2</v>
      </c>
      <c r="L54" s="5">
        <f>'[3]Qc, Winter, S1'!L54*Main!$B$8</f>
        <v>3.840396634785518E-2</v>
      </c>
      <c r="M54" s="5">
        <f>'[3]Qc, Winter, S1'!M54*Main!$B$8</f>
        <v>3.8690954107370251E-2</v>
      </c>
      <c r="N54" s="5">
        <f>'[3]Qc, Winter, S1'!N54*Main!$B$8</f>
        <v>3.8048805680930553E-2</v>
      </c>
      <c r="O54" s="5">
        <f>'[3]Qc, Winter, S1'!O54*Main!$B$8</f>
        <v>3.7289856694246878E-2</v>
      </c>
      <c r="P54" s="5">
        <f>'[3]Qc, Winter, S1'!P54*Main!$B$8</f>
        <v>3.4682132173414523E-2</v>
      </c>
      <c r="Q54" s="5">
        <f>'[3]Qc, Winter, S1'!Q54*Main!$B$8</f>
        <v>3.2346736413421007E-2</v>
      </c>
      <c r="R54" s="5">
        <f>'[3]Qc, Winter, S1'!R54*Main!$B$8</f>
        <v>2.9614134787548558E-2</v>
      </c>
      <c r="S54" s="5">
        <f>'[3]Qc, Winter, S1'!S54*Main!$B$8</f>
        <v>2.7880110448002361E-2</v>
      </c>
      <c r="T54" s="5">
        <f>'[3]Qc, Winter, S1'!T54*Main!$B$8</f>
        <v>2.9877962578754285E-2</v>
      </c>
      <c r="U54" s="5">
        <f>'[3]Qc, Winter, S1'!U54*Main!$B$8</f>
        <v>3.4844824318788631E-2</v>
      </c>
      <c r="V54" s="5">
        <f>'[3]Qc, Winter, S1'!V54*Main!$B$8</f>
        <v>4.0080200424147151E-2</v>
      </c>
      <c r="W54" s="5">
        <f>'[3]Qc, Winter, S1'!W54*Main!$B$8</f>
        <v>4.6613148351878554E-2</v>
      </c>
      <c r="X54" s="5">
        <f>'[3]Qc, Winter, S1'!X54*Main!$B$8</f>
        <v>4.4966135492527246E-2</v>
      </c>
      <c r="Y54" s="5">
        <f>'[3]Qc, Winter, S1'!Y54*Main!$B$8</f>
        <v>3.7233128705727536E-2</v>
      </c>
    </row>
    <row r="55" spans="1:25" x14ac:dyDescent="0.25">
      <c r="A55">
        <v>78</v>
      </c>
      <c r="B55" s="5">
        <f>'[3]Qc, Winter, S1'!B55*Main!$B$8</f>
        <v>3.3108609023165508E-2</v>
      </c>
      <c r="C55" s="5">
        <f>'[3]Qc, Winter, S1'!C55*Main!$B$8</f>
        <v>3.1768432915951016E-2</v>
      </c>
      <c r="D55" s="5">
        <f>'[3]Qc, Winter, S1'!D55*Main!$B$8</f>
        <v>3.0016934630523975E-2</v>
      </c>
      <c r="E55" s="5">
        <f>'[3]Qc, Winter, S1'!E55*Main!$B$8</f>
        <v>2.2596792583443957E-2</v>
      </c>
      <c r="F55" s="5">
        <f>'[3]Qc, Winter, S1'!F55*Main!$B$8</f>
        <v>2.2140449035379314E-2</v>
      </c>
      <c r="G55" s="5">
        <f>'[3]Qc, Winter, S1'!G55*Main!$B$8</f>
        <v>2.1274720880664098E-2</v>
      </c>
      <c r="H55" s="5">
        <f>'[3]Qc, Winter, S1'!H55*Main!$B$8</f>
        <v>2.028726537290319E-2</v>
      </c>
      <c r="I55" s="5">
        <f>'[3]Qc, Winter, S1'!I55*Main!$B$8</f>
        <v>2.2346189292710286E-2</v>
      </c>
      <c r="J55" s="5">
        <f>'[3]Qc, Winter, S1'!J55*Main!$B$8</f>
        <v>2.9822798667940371E-2</v>
      </c>
      <c r="K55" s="5">
        <f>'[3]Qc, Winter, S1'!K55*Main!$B$8</f>
        <v>3.7715041338319127E-2</v>
      </c>
      <c r="L55" s="5">
        <f>'[3]Qc, Winter, S1'!L55*Main!$B$8</f>
        <v>3.9384346375986534E-2</v>
      </c>
      <c r="M55" s="5">
        <f>'[3]Qc, Winter, S1'!M55*Main!$B$8</f>
        <v>4.0802516292614312E-2</v>
      </c>
      <c r="N55" s="5">
        <f>'[3]Qc, Winter, S1'!N55*Main!$B$8</f>
        <v>4.0779324449133542E-2</v>
      </c>
      <c r="O55" s="5">
        <f>'[3]Qc, Winter, S1'!O55*Main!$B$8</f>
        <v>3.469461141851974E-2</v>
      </c>
      <c r="P55" s="5">
        <f>'[3]Qc, Winter, S1'!P55*Main!$B$8</f>
        <v>2.8906520764455462E-2</v>
      </c>
      <c r="Q55" s="5">
        <f>'[3]Qc, Winter, S1'!Q55*Main!$B$8</f>
        <v>2.7886326683880278E-2</v>
      </c>
      <c r="R55" s="5">
        <f>'[3]Qc, Winter, S1'!R55*Main!$B$8</f>
        <v>2.5400913085808264E-2</v>
      </c>
      <c r="S55" s="5">
        <f>'[3]Qc, Winter, S1'!S55*Main!$B$8</f>
        <v>2.6085713725336464E-2</v>
      </c>
      <c r="T55" s="5">
        <f>'[3]Qc, Winter, S1'!T55*Main!$B$8</f>
        <v>2.9242400763825779E-2</v>
      </c>
      <c r="U55" s="5">
        <f>'[3]Qc, Winter, S1'!U55*Main!$B$8</f>
        <v>3.4742055185910885E-2</v>
      </c>
      <c r="V55" s="5">
        <f>'[3]Qc, Winter, S1'!V55*Main!$B$8</f>
        <v>4.0298146562341396E-2</v>
      </c>
      <c r="W55" s="5">
        <f>'[3]Qc, Winter, S1'!W55*Main!$B$8</f>
        <v>4.5411897754063867E-2</v>
      </c>
      <c r="X55" s="5">
        <f>'[3]Qc, Winter, S1'!X55*Main!$B$8</f>
        <v>4.8321304372951492E-2</v>
      </c>
      <c r="Y55" s="5">
        <f>'[3]Qc, Winter, S1'!Y55*Main!$B$8</f>
        <v>4.418138367005945E-2</v>
      </c>
    </row>
    <row r="56" spans="1:25" x14ac:dyDescent="0.25">
      <c r="A56">
        <v>99</v>
      </c>
      <c r="B56" s="5">
        <f>'[3]Qc, Winter, S1'!B56*Main!$B$8</f>
        <v>1.9203089508002695E-2</v>
      </c>
      <c r="C56" s="5">
        <f>'[3]Qc, Winter, S1'!C56*Main!$B$8</f>
        <v>1.5761219121876752E-2</v>
      </c>
      <c r="D56" s="5">
        <f>'[3]Qc, Winter, S1'!D56*Main!$B$8</f>
        <v>1.4474702671462059E-2</v>
      </c>
      <c r="E56" s="5">
        <f>'[3]Qc, Winter, S1'!E56*Main!$B$8</f>
        <v>1.5931680378328296E-2</v>
      </c>
      <c r="F56" s="5">
        <f>'[3]Qc, Winter, S1'!F56*Main!$B$8</f>
        <v>1.5995269843967548E-2</v>
      </c>
      <c r="G56" s="5">
        <f>'[3]Qc, Winter, S1'!G56*Main!$B$8</f>
        <v>1.6197480849980486E-2</v>
      </c>
      <c r="H56" s="5">
        <f>'[3]Qc, Winter, S1'!H56*Main!$B$8</f>
        <v>1.5405808304150236E-2</v>
      </c>
      <c r="I56" s="5">
        <f>'[3]Qc, Winter, S1'!I56*Main!$B$8</f>
        <v>2.1292345656160484E-2</v>
      </c>
      <c r="J56" s="5">
        <f>'[3]Qc, Winter, S1'!J56*Main!$B$8</f>
        <v>2.3241630073259058E-2</v>
      </c>
      <c r="K56" s="5">
        <f>'[3]Qc, Winter, S1'!K56*Main!$B$8</f>
        <v>2.9290901031464221E-2</v>
      </c>
      <c r="L56" s="5">
        <f>'[3]Qc, Winter, S1'!L56*Main!$B$8</f>
        <v>4.0327768875189227E-2</v>
      </c>
      <c r="M56" s="5">
        <f>'[3]Qc, Winter, S1'!M56*Main!$B$8</f>
        <v>4.2149915013401852E-2</v>
      </c>
      <c r="N56" s="5">
        <f>'[3]Qc, Winter, S1'!N56*Main!$B$8</f>
        <v>4.5582648658812334E-2</v>
      </c>
      <c r="O56" s="5">
        <f>'[3]Qc, Winter, S1'!O56*Main!$B$8</f>
        <v>4.1741659203583067E-2</v>
      </c>
      <c r="P56" s="5">
        <f>'[3]Qc, Winter, S1'!P56*Main!$B$8</f>
        <v>3.7895286193584649E-2</v>
      </c>
      <c r="Q56" s="5">
        <f>'[3]Qc, Winter, S1'!Q56*Main!$B$8</f>
        <v>3.5846222442296821E-2</v>
      </c>
      <c r="R56" s="5">
        <f>'[3]Qc, Winter, S1'!R56*Main!$B$8</f>
        <v>3.6135903653797853E-2</v>
      </c>
      <c r="S56" s="5">
        <f>'[3]Qc, Winter, S1'!S56*Main!$B$8</f>
        <v>3.6275011752494868E-2</v>
      </c>
      <c r="T56" s="5">
        <f>'[3]Qc, Winter, S1'!T56*Main!$B$8</f>
        <v>3.5852250083410434E-2</v>
      </c>
      <c r="U56" s="5">
        <f>'[3]Qc, Winter, S1'!U56*Main!$B$8</f>
        <v>3.5627184810460545E-2</v>
      </c>
      <c r="V56" s="5">
        <f>'[3]Qc, Winter, S1'!V56*Main!$B$8</f>
        <v>3.6282707527580074E-2</v>
      </c>
      <c r="W56" s="5">
        <f>'[3]Qc, Winter, S1'!W56*Main!$B$8</f>
        <v>3.5916352323546619E-2</v>
      </c>
      <c r="X56" s="5">
        <f>'[3]Qc, Winter, S1'!X56*Main!$B$8</f>
        <v>3.0701479691231968E-2</v>
      </c>
      <c r="Y56" s="5">
        <f>'[3]Qc, Winter, S1'!Y56*Main!$B$8</f>
        <v>2.4762837867416468E-2</v>
      </c>
    </row>
    <row r="57" spans="1:25" x14ac:dyDescent="0.25">
      <c r="A57">
        <v>100</v>
      </c>
      <c r="B57" s="5">
        <f>'[3]Qc, Winter, S1'!B57*Main!$B$8</f>
        <v>2.360573576791155E-2</v>
      </c>
      <c r="C57" s="5">
        <f>'[3]Qc, Winter, S1'!C57*Main!$B$8</f>
        <v>1.8331219954768573E-2</v>
      </c>
      <c r="D57" s="5">
        <f>'[3]Qc, Winter, S1'!D57*Main!$B$8</f>
        <v>1.4937968444255928E-2</v>
      </c>
      <c r="E57" s="5">
        <f>'[3]Qc, Winter, S1'!E57*Main!$B$8</f>
        <v>1.6174778914025852E-2</v>
      </c>
      <c r="F57" s="5">
        <f>'[3]Qc, Winter, S1'!F57*Main!$B$8</f>
        <v>1.5003096926324521E-2</v>
      </c>
      <c r="G57" s="5">
        <f>'[3]Qc, Winter, S1'!G57*Main!$B$8</f>
        <v>1.6208844117616344E-2</v>
      </c>
      <c r="H57" s="5">
        <f>'[3]Qc, Winter, S1'!H57*Main!$B$8</f>
        <v>1.3108525201580509E-2</v>
      </c>
      <c r="I57" s="5">
        <f>'[3]Qc, Winter, S1'!I57*Main!$B$8</f>
        <v>1.393614543395174E-2</v>
      </c>
      <c r="J57" s="5">
        <f>'[3]Qc, Winter, S1'!J57*Main!$B$8</f>
        <v>2.2300137869763998E-2</v>
      </c>
      <c r="K57" s="5">
        <f>'[3]Qc, Winter, S1'!K57*Main!$B$8</f>
        <v>2.8639280713050032E-2</v>
      </c>
      <c r="L57" s="5">
        <f>'[3]Qc, Winter, S1'!L57*Main!$B$8</f>
        <v>3.7059204951034361E-2</v>
      </c>
      <c r="M57" s="5">
        <f>'[3]Qc, Winter, S1'!M57*Main!$B$8</f>
        <v>4.1204524106873489E-2</v>
      </c>
      <c r="N57" s="5">
        <f>'[3]Qc, Winter, S1'!N57*Main!$B$8</f>
        <v>4.2336709176988785E-2</v>
      </c>
      <c r="O57" s="5">
        <f>'[3]Qc, Winter, S1'!O57*Main!$B$8</f>
        <v>4.2581430574675325E-2</v>
      </c>
      <c r="P57" s="5">
        <f>'[3]Qc, Winter, S1'!P57*Main!$B$8</f>
        <v>3.9470747839313661E-2</v>
      </c>
      <c r="Q57" s="5">
        <f>'[3]Qc, Winter, S1'!Q57*Main!$B$8</f>
        <v>3.3984083358015192E-2</v>
      </c>
      <c r="R57" s="5">
        <f>'[3]Qc, Winter, S1'!R57*Main!$B$8</f>
        <v>3.3145148132724248E-2</v>
      </c>
      <c r="S57" s="5">
        <f>'[3]Qc, Winter, S1'!S57*Main!$B$8</f>
        <v>3.3617877944189509E-2</v>
      </c>
      <c r="T57" s="5">
        <f>'[3]Qc, Winter, S1'!T57*Main!$B$8</f>
        <v>3.8746117325245653E-2</v>
      </c>
      <c r="U57" s="5">
        <f>'[3]Qc, Winter, S1'!U57*Main!$B$8</f>
        <v>4.2069921036981227E-2</v>
      </c>
      <c r="V57" s="5">
        <f>'[3]Qc, Winter, S1'!V57*Main!$B$8</f>
        <v>4.2485409854450699E-2</v>
      </c>
      <c r="W57" s="5">
        <f>'[3]Qc, Winter, S1'!W57*Main!$B$8</f>
        <v>4.2352614194594643E-2</v>
      </c>
      <c r="X57" s="5">
        <f>'[3]Qc, Winter, S1'!X57*Main!$B$8</f>
        <v>3.5480825110262834E-2</v>
      </c>
      <c r="Y57" s="5">
        <f>'[3]Qc, Winter, S1'!Y57*Main!$B$8</f>
        <v>2.5620110786440203E-2</v>
      </c>
    </row>
    <row r="58" spans="1:25" x14ac:dyDescent="0.25">
      <c r="A58">
        <v>9</v>
      </c>
      <c r="B58" s="5">
        <f>'[3]Qc, Winter, S1'!B58*Main!$B$8</f>
        <v>1.6069633464019933E-2</v>
      </c>
      <c r="C58" s="5">
        <f>'[3]Qc, Winter, S1'!C58*Main!$B$8</f>
        <v>1.5976819432237232E-2</v>
      </c>
      <c r="D58" s="5">
        <f>'[3]Qc, Winter, S1'!D58*Main!$B$8</f>
        <v>1.4134085051503095E-2</v>
      </c>
      <c r="E58" s="5">
        <f>'[3]Qc, Winter, S1'!E58*Main!$B$8</f>
        <v>1.5821015673095146E-2</v>
      </c>
      <c r="F58" s="5">
        <f>'[3]Qc, Winter, S1'!F58*Main!$B$8</f>
        <v>1.5401997719797389E-2</v>
      </c>
      <c r="G58" s="5">
        <f>'[3]Qc, Winter, S1'!G58*Main!$B$8</f>
        <v>1.750132272645551E-2</v>
      </c>
      <c r="H58" s="5">
        <f>'[3]Qc, Winter, S1'!H58*Main!$B$8</f>
        <v>2.0851708136859749E-2</v>
      </c>
      <c r="I58" s="5">
        <f>'[3]Qc, Winter, S1'!I58*Main!$B$8</f>
        <v>2.2772072303310246E-2</v>
      </c>
      <c r="J58" s="5">
        <f>'[3]Qc, Winter, S1'!J58*Main!$B$8</f>
        <v>3.5185300232822424E-2</v>
      </c>
      <c r="K58" s="5">
        <f>'[3]Qc, Winter, S1'!K58*Main!$B$8</f>
        <v>3.5009279530710105E-2</v>
      </c>
      <c r="L58" s="5">
        <f>'[3]Qc, Winter, S1'!L58*Main!$B$8</f>
        <v>3.6214358267319877E-2</v>
      </c>
      <c r="M58" s="5">
        <f>'[3]Qc, Winter, S1'!M58*Main!$B$8</f>
        <v>3.6161203185244656E-2</v>
      </c>
      <c r="N58" s="5">
        <f>'[3]Qc, Winter, S1'!N58*Main!$B$8</f>
        <v>3.048471709201175E-2</v>
      </c>
      <c r="O58" s="5">
        <f>'[3]Qc, Winter, S1'!O58*Main!$B$8</f>
        <v>3.0369117971653287E-2</v>
      </c>
      <c r="P58" s="5">
        <f>'[3]Qc, Winter, S1'!P58*Main!$B$8</f>
        <v>3.1669647486563715E-2</v>
      </c>
      <c r="Q58" s="5">
        <f>'[3]Qc, Winter, S1'!Q58*Main!$B$8</f>
        <v>3.1005042077932452E-2</v>
      </c>
      <c r="R58" s="5">
        <f>'[3]Qc, Winter, S1'!R58*Main!$B$8</f>
        <v>2.911929157590263E-2</v>
      </c>
      <c r="S58" s="5">
        <f>'[3]Qc, Winter, S1'!S58*Main!$B$8</f>
        <v>2.6029274114726771E-2</v>
      </c>
      <c r="T58" s="5">
        <f>'[3]Qc, Winter, S1'!T58*Main!$B$8</f>
        <v>2.5881929286948224E-2</v>
      </c>
      <c r="U58" s="5">
        <f>'[3]Qc, Winter, S1'!U58*Main!$B$8</f>
        <v>2.504688352551045E-2</v>
      </c>
      <c r="V58" s="5">
        <f>'[3]Qc, Winter, S1'!V58*Main!$B$8</f>
        <v>2.519076585504737E-2</v>
      </c>
      <c r="W58" s="5">
        <f>'[3]Qc, Winter, S1'!W58*Main!$B$8</f>
        <v>2.5143356503602197E-2</v>
      </c>
      <c r="X58" s="5">
        <f>'[3]Qc, Winter, S1'!X58*Main!$B$8</f>
        <v>2.2978162494588453E-2</v>
      </c>
      <c r="Y58" s="5">
        <f>'[3]Qc, Winter, S1'!Y58*Main!$B$8</f>
        <v>2.1843383524653037E-2</v>
      </c>
    </row>
    <row r="59" spans="1:25" x14ac:dyDescent="0.25">
      <c r="A59">
        <v>7</v>
      </c>
      <c r="B59" s="5">
        <f>'[3]Qc, Winter, S1'!B59*Main!$B$8</f>
        <v>1.4117665527054025E-2</v>
      </c>
      <c r="C59" s="5">
        <f>'[3]Qc, Winter, S1'!C59*Main!$B$8</f>
        <v>1.0766910549444781E-2</v>
      </c>
      <c r="D59" s="5">
        <f>'[3]Qc, Winter, S1'!D59*Main!$B$8</f>
        <v>8.7094459581384485E-3</v>
      </c>
      <c r="E59" s="5">
        <f>'[3]Qc, Winter, S1'!E59*Main!$B$8</f>
        <v>8.0385013170438564E-3</v>
      </c>
      <c r="F59" s="5">
        <f>'[3]Qc, Winter, S1'!F59*Main!$B$8</f>
        <v>8.5327965298186165E-3</v>
      </c>
      <c r="G59" s="5">
        <f>'[3]Qc, Winter, S1'!G59*Main!$B$8</f>
        <v>8.6224683164407723E-3</v>
      </c>
      <c r="H59" s="5">
        <f>'[3]Qc, Winter, S1'!H59*Main!$B$8</f>
        <v>8.567655378981855E-3</v>
      </c>
      <c r="I59" s="5">
        <f>'[3]Qc, Winter, S1'!I59*Main!$B$8</f>
        <v>8.8668461321163988E-3</v>
      </c>
      <c r="J59" s="5">
        <f>'[3]Qc, Winter, S1'!J59*Main!$B$8</f>
        <v>1.0989059013229174E-2</v>
      </c>
      <c r="K59" s="5">
        <f>'[3]Qc, Winter, S1'!K59*Main!$B$8</f>
        <v>1.4104242961658036E-2</v>
      </c>
      <c r="L59" s="5">
        <f>'[3]Qc, Winter, S1'!L59*Main!$B$8</f>
        <v>1.704233804326236E-2</v>
      </c>
      <c r="M59" s="5">
        <f>'[3]Qc, Winter, S1'!M59*Main!$B$8</f>
        <v>1.6174431174383892E-2</v>
      </c>
      <c r="N59" s="5">
        <f>'[3]Qc, Winter, S1'!N59*Main!$B$8</f>
        <v>1.6784100648970818E-2</v>
      </c>
      <c r="O59" s="5">
        <f>'[3]Qc, Winter, S1'!O59*Main!$B$8</f>
        <v>1.5208613249027213E-2</v>
      </c>
      <c r="P59" s="5">
        <f>'[3]Qc, Winter, S1'!P59*Main!$B$8</f>
        <v>1.5301637587647512E-2</v>
      </c>
      <c r="Q59" s="5">
        <f>'[3]Qc, Winter, S1'!Q59*Main!$B$8</f>
        <v>1.4658099588517002E-2</v>
      </c>
      <c r="R59" s="5">
        <f>'[3]Qc, Winter, S1'!R59*Main!$B$8</f>
        <v>1.4947915576558116E-2</v>
      </c>
      <c r="S59" s="5">
        <f>'[3]Qc, Winter, S1'!S59*Main!$B$8</f>
        <v>1.6338259969892886E-2</v>
      </c>
      <c r="T59" s="5">
        <f>'[3]Qc, Winter, S1'!T59*Main!$B$8</f>
        <v>1.6766841860497136E-2</v>
      </c>
      <c r="U59" s="5">
        <f>'[3]Qc, Winter, S1'!U59*Main!$B$8</f>
        <v>1.9262445927777882E-2</v>
      </c>
      <c r="V59" s="5">
        <f>'[3]Qc, Winter, S1'!V59*Main!$B$8</f>
        <v>2.5483049050651133E-2</v>
      </c>
      <c r="W59" s="5">
        <f>'[3]Qc, Winter, S1'!W59*Main!$B$8</f>
        <v>2.7939006756607317E-2</v>
      </c>
      <c r="X59" s="5">
        <f>'[3]Qc, Winter, S1'!X59*Main!$B$8</f>
        <v>2.4663663237566396E-2</v>
      </c>
      <c r="Y59" s="5">
        <f>'[3]Qc, Winter, S1'!Y59*Main!$B$8</f>
        <v>1.9676740465726431E-2</v>
      </c>
    </row>
    <row r="60" spans="1:25" x14ac:dyDescent="0.25">
      <c r="A60">
        <v>6</v>
      </c>
      <c r="B60" s="5">
        <f>'[3]Qc, Winter, S1'!B60*Main!$B$8</f>
        <v>1.7220755850658135E-2</v>
      </c>
      <c r="C60" s="5">
        <f>'[3]Qc, Winter, S1'!C60*Main!$B$8</f>
        <v>1.52043507532765E-2</v>
      </c>
      <c r="D60" s="5">
        <f>'[3]Qc, Winter, S1'!D60*Main!$B$8</f>
        <v>1.2321322340115279E-2</v>
      </c>
      <c r="E60" s="5">
        <f>'[3]Qc, Winter, S1'!E60*Main!$B$8</f>
        <v>1.0537330089167763E-2</v>
      </c>
      <c r="F60" s="5">
        <f>'[3]Qc, Winter, S1'!F60*Main!$B$8</f>
        <v>1.0253655730625059E-2</v>
      </c>
      <c r="G60" s="5">
        <f>'[3]Qc, Winter, S1'!G60*Main!$B$8</f>
        <v>1.0848549446396924E-2</v>
      </c>
      <c r="H60" s="5">
        <f>'[3]Qc, Winter, S1'!H60*Main!$B$8</f>
        <v>1.0419654463076182E-2</v>
      </c>
      <c r="I60" s="5">
        <f>'[3]Qc, Winter, S1'!I60*Main!$B$8</f>
        <v>1.4803996521280201E-2</v>
      </c>
      <c r="J60" s="5">
        <f>'[3]Qc, Winter, S1'!J60*Main!$B$8</f>
        <v>1.8738743906031703E-2</v>
      </c>
      <c r="K60" s="5">
        <f>'[3]Qc, Winter, S1'!K60*Main!$B$8</f>
        <v>2.1261211582464683E-2</v>
      </c>
      <c r="L60" s="5">
        <f>'[3]Qc, Winter, S1'!L60*Main!$B$8</f>
        <v>2.1381684370339136E-2</v>
      </c>
      <c r="M60" s="5">
        <f>'[3]Qc, Winter, S1'!M60*Main!$B$8</f>
        <v>2.5150099719216501E-2</v>
      </c>
      <c r="N60" s="5">
        <f>'[3]Qc, Winter, S1'!N60*Main!$B$8</f>
        <v>2.3306057879004912E-2</v>
      </c>
      <c r="O60" s="5">
        <f>'[3]Qc, Winter, S1'!O60*Main!$B$8</f>
        <v>1.7158661630832382E-2</v>
      </c>
      <c r="P60" s="5">
        <f>'[3]Qc, Winter, S1'!P60*Main!$B$8</f>
        <v>1.5104903683102485E-2</v>
      </c>
      <c r="Q60" s="5">
        <f>'[3]Qc, Winter, S1'!Q60*Main!$B$8</f>
        <v>1.3171381653766585E-2</v>
      </c>
      <c r="R60" s="5">
        <f>'[3]Qc, Winter, S1'!R60*Main!$B$8</f>
        <v>1.2714560671068978E-2</v>
      </c>
      <c r="S60" s="5">
        <f>'[3]Qc, Winter, S1'!S60*Main!$B$8</f>
        <v>1.2323690341981341E-2</v>
      </c>
      <c r="T60" s="5">
        <f>'[3]Qc, Winter, S1'!T60*Main!$B$8</f>
        <v>1.318207681318965E-2</v>
      </c>
      <c r="U60" s="5">
        <f>'[3]Qc, Winter, S1'!U60*Main!$B$8</f>
        <v>1.6266826440327425E-2</v>
      </c>
      <c r="V60" s="5">
        <f>'[3]Qc, Winter, S1'!V60*Main!$B$8</f>
        <v>2.0675958720173852E-2</v>
      </c>
      <c r="W60" s="5">
        <f>'[3]Qc, Winter, S1'!W60*Main!$B$8</f>
        <v>2.2353310044322453E-2</v>
      </c>
      <c r="X60" s="5">
        <f>'[3]Qc, Winter, S1'!X60*Main!$B$8</f>
        <v>2.1311491200705468E-2</v>
      </c>
      <c r="Y60" s="5">
        <f>'[3]Qc, Winter, S1'!Y60*Main!$B$8</f>
        <v>1.6264452779463538E-2</v>
      </c>
    </row>
    <row r="61" spans="1:25" x14ac:dyDescent="0.25">
      <c r="A61">
        <v>90</v>
      </c>
      <c r="B61" s="5">
        <f>'[3]Qc, Winter, S1'!B61*Main!$B$8</f>
        <v>4.246490984609938E-2</v>
      </c>
      <c r="C61" s="5">
        <f>'[3]Qc, Winter, S1'!C61*Main!$B$8</f>
        <v>3.8032551884274977E-2</v>
      </c>
      <c r="D61" s="5">
        <f>'[3]Qc, Winter, S1'!D61*Main!$B$8</f>
        <v>3.520770351227951E-2</v>
      </c>
      <c r="E61" s="5">
        <f>'[3]Qc, Winter, S1'!E61*Main!$B$8</f>
        <v>3.211042879060514E-2</v>
      </c>
      <c r="F61" s="5">
        <f>'[3]Qc, Winter, S1'!F61*Main!$B$8</f>
        <v>3.1941760859015886E-2</v>
      </c>
      <c r="G61" s="5">
        <f>'[3]Qc, Winter, S1'!G61*Main!$B$8</f>
        <v>3.280081821019102E-2</v>
      </c>
      <c r="H61" s="5">
        <f>'[3]Qc, Winter, S1'!H61*Main!$B$8</f>
        <v>3.4526906786948267E-2</v>
      </c>
      <c r="I61" s="5">
        <f>'[3]Qc, Winter, S1'!I61*Main!$B$8</f>
        <v>3.9317666173615928E-2</v>
      </c>
      <c r="J61" s="5">
        <f>'[3]Qc, Winter, S1'!J61*Main!$B$8</f>
        <v>4.4148832537111958E-2</v>
      </c>
      <c r="K61" s="5">
        <f>'[3]Qc, Winter, S1'!K61*Main!$B$8</f>
        <v>5.6950109265591319E-2</v>
      </c>
      <c r="L61" s="5">
        <f>'[3]Qc, Winter, S1'!L61*Main!$B$8</f>
        <v>6.0785400456478442E-2</v>
      </c>
      <c r="M61" s="5">
        <f>'[3]Qc, Winter, S1'!M61*Main!$B$8</f>
        <v>6.7611952205122741E-2</v>
      </c>
      <c r="N61" s="5">
        <f>'[3]Qc, Winter, S1'!N61*Main!$B$8</f>
        <v>6.8235476292266256E-2</v>
      </c>
      <c r="O61" s="5">
        <f>'[3]Qc, Winter, S1'!O61*Main!$B$8</f>
        <v>6.1551751874278332E-2</v>
      </c>
      <c r="P61" s="5">
        <f>'[3]Qc, Winter, S1'!P61*Main!$B$8</f>
        <v>6.0584863589904163E-2</v>
      </c>
      <c r="Q61" s="5">
        <f>'[3]Qc, Winter, S1'!Q61*Main!$B$8</f>
        <v>6.1993434691320466E-2</v>
      </c>
      <c r="R61" s="5">
        <f>'[3]Qc, Winter, S1'!R61*Main!$B$8</f>
        <v>6.1331777389577367E-2</v>
      </c>
      <c r="S61" s="5">
        <f>'[3]Qc, Winter, S1'!S61*Main!$B$8</f>
        <v>6.0804927694652337E-2</v>
      </c>
      <c r="T61" s="5">
        <f>'[3]Qc, Winter, S1'!T61*Main!$B$8</f>
        <v>6.0915758127678979E-2</v>
      </c>
      <c r="U61" s="5">
        <f>'[3]Qc, Winter, S1'!U61*Main!$B$8</f>
        <v>6.1530391813747115E-2</v>
      </c>
      <c r="V61" s="5">
        <f>'[3]Qc, Winter, S1'!V61*Main!$B$8</f>
        <v>5.4095238524248607E-2</v>
      </c>
      <c r="W61" s="5">
        <f>'[3]Qc, Winter, S1'!W61*Main!$B$8</f>
        <v>4.7220756680869329E-2</v>
      </c>
      <c r="X61" s="5">
        <f>'[3]Qc, Winter, S1'!X61*Main!$B$8</f>
        <v>4.4314895828334207E-2</v>
      </c>
      <c r="Y61" s="5">
        <f>'[3]Qc, Winter, S1'!Y61*Main!$B$8</f>
        <v>4.1946973534710268E-2</v>
      </c>
    </row>
    <row r="62" spans="1:25" x14ac:dyDescent="0.25">
      <c r="A62">
        <v>105</v>
      </c>
      <c r="B62" s="5">
        <f>'[3]Qc, Winter, S1'!B62*Main!$B$8</f>
        <v>3.1239514684085717E-3</v>
      </c>
      <c r="C62" s="5">
        <f>'[3]Qc, Winter, S1'!C62*Main!$B$8</f>
        <v>2.8996598613044117E-3</v>
      </c>
      <c r="D62" s="5">
        <f>'[3]Qc, Winter, S1'!D62*Main!$B$8</f>
        <v>3.0228703337396821E-3</v>
      </c>
      <c r="E62" s="5">
        <f>'[3]Qc, Winter, S1'!E62*Main!$B$8</f>
        <v>3.0522444591114081E-3</v>
      </c>
      <c r="F62" s="5">
        <f>'[3]Qc, Winter, S1'!F62*Main!$B$8</f>
        <v>3.0995854406236554E-3</v>
      </c>
      <c r="G62" s="5">
        <f>'[3]Qc, Winter, S1'!G62*Main!$B$8</f>
        <v>3.103335970305687E-3</v>
      </c>
      <c r="H62" s="5">
        <f>'[3]Qc, Winter, S1'!H62*Main!$B$8</f>
        <v>3.4383435600926922E-3</v>
      </c>
      <c r="I62" s="5">
        <f>'[3]Qc, Winter, S1'!I62*Main!$B$8</f>
        <v>4.6810299174426728E-3</v>
      </c>
      <c r="J62" s="5">
        <f>'[3]Qc, Winter, S1'!J62*Main!$B$8</f>
        <v>5.9981275921124335E-3</v>
      </c>
      <c r="K62" s="5">
        <f>'[3]Qc, Winter, S1'!K62*Main!$B$8</f>
        <v>7.6058450634941873E-3</v>
      </c>
      <c r="L62" s="5">
        <f>'[3]Qc, Winter, S1'!L62*Main!$B$8</f>
        <v>8.5318526320790847E-3</v>
      </c>
      <c r="M62" s="5">
        <f>'[3]Qc, Winter, S1'!M62*Main!$B$8</f>
        <v>9.0025808906599985E-3</v>
      </c>
      <c r="N62" s="5">
        <f>'[3]Qc, Winter, S1'!N62*Main!$B$8</f>
        <v>8.6964769209968498E-3</v>
      </c>
      <c r="O62" s="5">
        <f>'[3]Qc, Winter, S1'!O62*Main!$B$8</f>
        <v>7.9846077934971373E-3</v>
      </c>
      <c r="P62" s="5">
        <f>'[3]Qc, Winter, S1'!P62*Main!$B$8</f>
        <v>8.6172308562073568E-3</v>
      </c>
      <c r="Q62" s="5">
        <f>'[3]Qc, Winter, S1'!Q62*Main!$B$8</f>
        <v>8.7283547486927231E-3</v>
      </c>
      <c r="R62" s="5">
        <f>'[3]Qc, Winter, S1'!R62*Main!$B$8</f>
        <v>8.9765342560103271E-3</v>
      </c>
      <c r="S62" s="5">
        <f>'[3]Qc, Winter, S1'!S62*Main!$B$8</f>
        <v>8.8135611240706679E-3</v>
      </c>
      <c r="T62" s="5">
        <f>'[3]Qc, Winter, S1'!T62*Main!$B$8</f>
        <v>9.187806472441204E-3</v>
      </c>
      <c r="U62" s="5">
        <f>'[3]Qc, Winter, S1'!U62*Main!$B$8</f>
        <v>9.7466350485947446E-3</v>
      </c>
      <c r="V62" s="5">
        <f>'[3]Qc, Winter, S1'!V62*Main!$B$8</f>
        <v>9.0348085368133595E-3</v>
      </c>
      <c r="W62" s="5">
        <f>'[3]Qc, Winter, S1'!W62*Main!$B$8</f>
        <v>8.0134112840063859E-3</v>
      </c>
      <c r="X62" s="5">
        <f>'[3]Qc, Winter, S1'!X62*Main!$B$8</f>
        <v>7.1966983657318394E-3</v>
      </c>
      <c r="Y62" s="5">
        <f>'[3]Qc, Winter, S1'!Y62*Main!$B$8</f>
        <v>5.7535427033122508E-3</v>
      </c>
    </row>
    <row r="63" spans="1:25" x14ac:dyDescent="0.25">
      <c r="A63">
        <v>88</v>
      </c>
      <c r="B63" s="5">
        <f>'[3]Qc, Winter, S1'!B63*Main!$B$8</f>
        <v>2.0603166569170998E-2</v>
      </c>
      <c r="C63" s="5">
        <f>'[3]Qc, Winter, S1'!C63*Main!$B$8</f>
        <v>1.8471195843458847E-2</v>
      </c>
      <c r="D63" s="5">
        <f>'[3]Qc, Winter, S1'!D63*Main!$B$8</f>
        <v>1.7845497084293387E-2</v>
      </c>
      <c r="E63" s="5">
        <f>'[3]Qc, Winter, S1'!E63*Main!$B$8</f>
        <v>1.6777522237232001E-2</v>
      </c>
      <c r="F63" s="5">
        <f>'[3]Qc, Winter, S1'!F63*Main!$B$8</f>
        <v>1.5487827393364524E-2</v>
      </c>
      <c r="G63" s="5">
        <f>'[3]Qc, Winter, S1'!G63*Main!$B$8</f>
        <v>1.5848950565182884E-2</v>
      </c>
      <c r="H63" s="5">
        <f>'[3]Qc, Winter, S1'!H63*Main!$B$8</f>
        <v>1.5541318319637294E-2</v>
      </c>
      <c r="I63" s="5">
        <f>'[3]Qc, Winter, S1'!I63*Main!$B$8</f>
        <v>1.6781326123179254E-2</v>
      </c>
      <c r="J63" s="5">
        <f>'[3]Qc, Winter, S1'!J63*Main!$B$8</f>
        <v>1.9885125900327223E-2</v>
      </c>
      <c r="K63" s="5">
        <f>'[3]Qc, Winter, S1'!K63*Main!$B$8</f>
        <v>2.1712570708341584E-2</v>
      </c>
      <c r="L63" s="5">
        <f>'[3]Qc, Winter, S1'!L63*Main!$B$8</f>
        <v>2.3575009142059261E-2</v>
      </c>
      <c r="M63" s="5">
        <f>'[3]Qc, Winter, S1'!M63*Main!$B$8</f>
        <v>2.5675644495438629E-2</v>
      </c>
      <c r="N63" s="5">
        <f>'[3]Qc, Winter, S1'!N63*Main!$B$8</f>
        <v>2.7397269855256944E-2</v>
      </c>
      <c r="O63" s="5">
        <f>'[3]Qc, Winter, S1'!O63*Main!$B$8</f>
        <v>2.6656239565487395E-2</v>
      </c>
      <c r="P63" s="5">
        <f>'[3]Qc, Winter, S1'!P63*Main!$B$8</f>
        <v>2.6326677894935372E-2</v>
      </c>
      <c r="Q63" s="5">
        <f>'[3]Qc, Winter, S1'!Q63*Main!$B$8</f>
        <v>2.6393395285005977E-2</v>
      </c>
      <c r="R63" s="5">
        <f>'[3]Qc, Winter, S1'!R63*Main!$B$8</f>
        <v>2.6283297057004249E-2</v>
      </c>
      <c r="S63" s="5">
        <f>'[3]Qc, Winter, S1'!S63*Main!$B$8</f>
        <v>2.615634887424937E-2</v>
      </c>
      <c r="T63" s="5">
        <f>'[3]Qc, Winter, S1'!T63*Main!$B$8</f>
        <v>2.9247414404920666E-2</v>
      </c>
      <c r="U63" s="5">
        <f>'[3]Qc, Winter, S1'!U63*Main!$B$8</f>
        <v>3.1978619759696701E-2</v>
      </c>
      <c r="V63" s="5">
        <f>'[3]Qc, Winter, S1'!V63*Main!$B$8</f>
        <v>3.2526291217420927E-2</v>
      </c>
      <c r="W63" s="5">
        <f>'[3]Qc, Winter, S1'!W63*Main!$B$8</f>
        <v>3.1319732941603867E-2</v>
      </c>
      <c r="X63" s="5">
        <f>'[3]Qc, Winter, S1'!X63*Main!$B$8</f>
        <v>3.1023408875082641E-2</v>
      </c>
      <c r="Y63" s="5">
        <f>'[3]Qc, Winter, S1'!Y63*Main!$B$8</f>
        <v>2.7306895890945281E-2</v>
      </c>
    </row>
    <row r="64" spans="1:25" x14ac:dyDescent="0.25">
      <c r="A64">
        <v>69</v>
      </c>
      <c r="B64" s="5">
        <f>'[3]Qc, Winter, S1'!B64*Main!$B$8</f>
        <v>2.3499266805352709E-2</v>
      </c>
      <c r="C64" s="5">
        <f>'[3]Qc, Winter, S1'!C64*Main!$B$8</f>
        <v>2.1649863699894037E-2</v>
      </c>
      <c r="D64" s="5">
        <f>'[3]Qc, Winter, S1'!D64*Main!$B$8</f>
        <v>1.9703433842984865E-2</v>
      </c>
      <c r="E64" s="5">
        <f>'[3]Qc, Winter, S1'!E64*Main!$B$8</f>
        <v>1.8261687040044598E-2</v>
      </c>
      <c r="F64" s="5">
        <f>'[3]Qc, Winter, S1'!F64*Main!$B$8</f>
        <v>1.8358012884192854E-2</v>
      </c>
      <c r="G64" s="5">
        <f>'[3]Qc, Winter, S1'!G64*Main!$B$8</f>
        <v>1.8625166202794856E-2</v>
      </c>
      <c r="H64" s="5">
        <f>'[3]Qc, Winter, S1'!H64*Main!$B$8</f>
        <v>1.8473975450799488E-2</v>
      </c>
      <c r="I64" s="5">
        <f>'[3]Qc, Winter, S1'!I64*Main!$B$8</f>
        <v>1.9480521414493874E-2</v>
      </c>
      <c r="J64" s="5">
        <f>'[3]Qc, Winter, S1'!J64*Main!$B$8</f>
        <v>2.1535621699606197E-2</v>
      </c>
      <c r="K64" s="5">
        <f>'[3]Qc, Winter, S1'!K64*Main!$B$8</f>
        <v>2.3697854320410338E-2</v>
      </c>
      <c r="L64" s="5">
        <f>'[3]Qc, Winter, S1'!L64*Main!$B$8</f>
        <v>2.3543760618019653E-2</v>
      </c>
      <c r="M64" s="5">
        <f>'[3]Qc, Winter, S1'!M64*Main!$B$8</f>
        <v>2.7233007164751327E-2</v>
      </c>
      <c r="N64" s="5">
        <f>'[3]Qc, Winter, S1'!N64*Main!$B$8</f>
        <v>2.8258527748158385E-2</v>
      </c>
      <c r="O64" s="5">
        <f>'[3]Qc, Winter, S1'!O64*Main!$B$8</f>
        <v>2.729101697402328E-2</v>
      </c>
      <c r="P64" s="5">
        <f>'[3]Qc, Winter, S1'!P64*Main!$B$8</f>
        <v>2.5746058135008024E-2</v>
      </c>
      <c r="Q64" s="5">
        <f>'[3]Qc, Winter, S1'!Q64*Main!$B$8</f>
        <v>2.3614063271937807E-2</v>
      </c>
      <c r="R64" s="5">
        <f>'[3]Qc, Winter, S1'!R64*Main!$B$8</f>
        <v>2.2173777183375321E-2</v>
      </c>
      <c r="S64" s="5">
        <f>'[3]Qc, Winter, S1'!S64*Main!$B$8</f>
        <v>2.314212283292448E-2</v>
      </c>
      <c r="T64" s="5">
        <f>'[3]Qc, Winter, S1'!T64*Main!$B$8</f>
        <v>2.4394705391596203E-2</v>
      </c>
      <c r="U64" s="5">
        <f>'[3]Qc, Winter, S1'!U64*Main!$B$8</f>
        <v>2.8523329695418549E-2</v>
      </c>
      <c r="V64" s="5">
        <f>'[3]Qc, Winter, S1'!V64*Main!$B$8</f>
        <v>2.9890415145726899E-2</v>
      </c>
      <c r="W64" s="5">
        <f>'[3]Qc, Winter, S1'!W64*Main!$B$8</f>
        <v>2.9358754032261958E-2</v>
      </c>
      <c r="X64" s="5">
        <f>'[3]Qc, Winter, S1'!X64*Main!$B$8</f>
        <v>2.764875433279505E-2</v>
      </c>
      <c r="Y64" s="5">
        <f>'[3]Qc, Winter, S1'!Y64*Main!$B$8</f>
        <v>2.6304675595895711E-2</v>
      </c>
    </row>
    <row r="65" spans="1:25" x14ac:dyDescent="0.25">
      <c r="A65">
        <v>82</v>
      </c>
      <c r="B65" s="5">
        <f>'[3]Qc, Winter, S1'!B65*Main!$B$8</f>
        <v>0</v>
      </c>
      <c r="C65" s="5">
        <f>'[3]Qc, Winter, S1'!C65*Main!$B$8</f>
        <v>0</v>
      </c>
      <c r="D65" s="5">
        <f>'[3]Qc, Winter, S1'!D65*Main!$B$8</f>
        <v>0</v>
      </c>
      <c r="E65" s="5">
        <f>'[3]Qc, Winter, S1'!E65*Main!$B$8</f>
        <v>0</v>
      </c>
      <c r="F65" s="5">
        <f>'[3]Qc, Winter, S1'!F65*Main!$B$8</f>
        <v>0</v>
      </c>
      <c r="G65" s="5">
        <f>'[3]Qc, Winter, S1'!G65*Main!$B$8</f>
        <v>0</v>
      </c>
      <c r="H65" s="5">
        <f>'[3]Qc, Winter, S1'!H65*Main!$B$8</f>
        <v>0</v>
      </c>
      <c r="I65" s="5">
        <f>'[3]Qc, Winter, S1'!I65*Main!$B$8</f>
        <v>0</v>
      </c>
      <c r="J65" s="5">
        <f>'[3]Qc, Winter, S1'!J65*Main!$B$8</f>
        <v>0</v>
      </c>
      <c r="K65" s="5">
        <f>'[3]Qc, Winter, S1'!K65*Main!$B$8</f>
        <v>0</v>
      </c>
      <c r="L65" s="5">
        <f>'[3]Qc, Winter, S1'!L65*Main!$B$8</f>
        <v>0</v>
      </c>
      <c r="M65" s="5">
        <f>'[3]Qc, Winter, S1'!M65*Main!$B$8</f>
        <v>0</v>
      </c>
      <c r="N65" s="5">
        <f>'[3]Qc, Winter, S1'!N65*Main!$B$8</f>
        <v>0</v>
      </c>
      <c r="O65" s="5">
        <f>'[3]Qc, Winter, S1'!O65*Main!$B$8</f>
        <v>0</v>
      </c>
      <c r="P65" s="5">
        <f>'[3]Qc, Winter, S1'!P65*Main!$B$8</f>
        <v>0</v>
      </c>
      <c r="Q65" s="5">
        <f>'[3]Qc, Winter, S1'!Q65*Main!$B$8</f>
        <v>0</v>
      </c>
      <c r="R65" s="5">
        <f>'[3]Qc, Winter, S1'!R65*Main!$B$8</f>
        <v>0</v>
      </c>
      <c r="S65" s="5">
        <f>'[3]Qc, Winter, S1'!S65*Main!$B$8</f>
        <v>0</v>
      </c>
      <c r="T65" s="5">
        <f>'[3]Qc, Winter, S1'!T65*Main!$B$8</f>
        <v>0</v>
      </c>
      <c r="U65" s="5">
        <f>'[3]Qc, Winter, S1'!U65*Main!$B$8</f>
        <v>0</v>
      </c>
      <c r="V65" s="5">
        <f>'[3]Qc, Winter, S1'!V65*Main!$B$8</f>
        <v>0</v>
      </c>
      <c r="W65" s="5">
        <f>'[3]Qc, Winter, S1'!W65*Main!$B$8</f>
        <v>0</v>
      </c>
      <c r="X65" s="5">
        <f>'[3]Qc, Winter, S1'!X65*Main!$B$8</f>
        <v>0</v>
      </c>
      <c r="Y65" s="5">
        <f>'[3]Qc, Winter, S1'!Y65*Main!$B$8</f>
        <v>0</v>
      </c>
    </row>
    <row r="66" spans="1:25" x14ac:dyDescent="0.25">
      <c r="A66">
        <v>54</v>
      </c>
      <c r="B66" s="5">
        <f>'[3]Qc, Winter, S1'!B66*Main!$B$8</f>
        <v>2.5838670521684499E-2</v>
      </c>
      <c r="C66" s="5">
        <f>'[3]Qc, Winter, S1'!C66*Main!$B$8</f>
        <v>1.4983240080399659E-2</v>
      </c>
      <c r="D66" s="5">
        <f>'[3]Qc, Winter, S1'!D66*Main!$B$8</f>
        <v>1.4114578832463981E-2</v>
      </c>
      <c r="E66" s="5">
        <f>'[3]Qc, Winter, S1'!E66*Main!$B$8</f>
        <v>7.3495544799447605E-3</v>
      </c>
      <c r="F66" s="5">
        <f>'[3]Qc, Winter, S1'!F66*Main!$B$8</f>
        <v>7.0822491768296946E-3</v>
      </c>
      <c r="G66" s="5">
        <f>'[3]Qc, Winter, S1'!G66*Main!$B$8</f>
        <v>6.6859280779375052E-3</v>
      </c>
      <c r="H66" s="5">
        <f>'[3]Qc, Winter, S1'!H66*Main!$B$8</f>
        <v>6.058853027402656E-3</v>
      </c>
      <c r="I66" s="5">
        <f>'[3]Qc, Winter, S1'!I66*Main!$B$8</f>
        <v>6.831512379943218E-3</v>
      </c>
      <c r="J66" s="5">
        <f>'[3]Qc, Winter, S1'!J66*Main!$B$8</f>
        <v>2.0495987922088794E-2</v>
      </c>
      <c r="K66" s="5">
        <f>'[3]Qc, Winter, S1'!K66*Main!$B$8</f>
        <v>2.8845464797496261E-2</v>
      </c>
      <c r="L66" s="5">
        <f>'[3]Qc, Winter, S1'!L66*Main!$B$8</f>
        <v>4.8380066020506131E-2</v>
      </c>
      <c r="M66" s="5">
        <f>'[3]Qc, Winter, S1'!M66*Main!$B$8</f>
        <v>6.546991204346149E-2</v>
      </c>
      <c r="N66" s="5">
        <f>'[3]Qc, Winter, S1'!N66*Main!$B$8</f>
        <v>6.8554666059209846E-2</v>
      </c>
      <c r="O66" s="5">
        <f>'[3]Qc, Winter, S1'!O66*Main!$B$8</f>
        <v>6.6491483339324073E-2</v>
      </c>
      <c r="P66" s="5">
        <f>'[3]Qc, Winter, S1'!P66*Main!$B$8</f>
        <v>6.0941807534082681E-2</v>
      </c>
      <c r="Q66" s="5">
        <f>'[3]Qc, Winter, S1'!Q66*Main!$B$8</f>
        <v>6.0025523394151188E-2</v>
      </c>
      <c r="R66" s="5">
        <f>'[3]Qc, Winter, S1'!R66*Main!$B$8</f>
        <v>6.0248894432445639E-2</v>
      </c>
      <c r="S66" s="5">
        <f>'[3]Qc, Winter, S1'!S66*Main!$B$8</f>
        <v>6.0321824593701605E-2</v>
      </c>
      <c r="T66" s="5">
        <f>'[3]Qc, Winter, S1'!T66*Main!$B$8</f>
        <v>7.2632864534765917E-2</v>
      </c>
      <c r="U66" s="5">
        <f>'[3]Qc, Winter, S1'!U66*Main!$B$8</f>
        <v>7.6281610211501205E-2</v>
      </c>
      <c r="V66" s="5">
        <f>'[3]Qc, Winter, S1'!V66*Main!$B$8</f>
        <v>7.3643211150694513E-2</v>
      </c>
      <c r="W66" s="5">
        <f>'[3]Qc, Winter, S1'!W66*Main!$B$8</f>
        <v>7.516675576448506E-2</v>
      </c>
      <c r="X66" s="5">
        <f>'[3]Qc, Winter, S1'!X66*Main!$B$8</f>
        <v>6.6226068025993345E-2</v>
      </c>
      <c r="Y66" s="5">
        <f>'[3]Qc, Winter, S1'!Y66*Main!$B$8</f>
        <v>5.5930115213265838E-2</v>
      </c>
    </row>
    <row r="67" spans="1:25" x14ac:dyDescent="0.25">
      <c r="A67">
        <v>27</v>
      </c>
      <c r="B67" s="5">
        <f>'[3]Qc, Winter, S1'!B67*Main!$B$8</f>
        <v>3.6111043791835246E-2</v>
      </c>
      <c r="C67" s="5">
        <f>'[3]Qc, Winter, S1'!C67*Main!$B$8</f>
        <v>2.6463195558504821E-2</v>
      </c>
      <c r="D67" s="5">
        <f>'[3]Qc, Winter, S1'!D67*Main!$B$8</f>
        <v>1.7442317972973836E-2</v>
      </c>
      <c r="E67" s="5">
        <f>'[3]Qc, Winter, S1'!E67*Main!$B$8</f>
        <v>1.6281789523519524E-2</v>
      </c>
      <c r="F67" s="5">
        <f>'[3]Qc, Winter, S1'!F67*Main!$B$8</f>
        <v>1.6239990317736062E-2</v>
      </c>
      <c r="G67" s="5">
        <f>'[3]Qc, Winter, S1'!G67*Main!$B$8</f>
        <v>1.3841025418299567E-2</v>
      </c>
      <c r="H67" s="5">
        <f>'[3]Qc, Winter, S1'!H67*Main!$B$8</f>
        <v>1.6200533937052827E-2</v>
      </c>
      <c r="I67" s="5">
        <f>'[3]Qc, Winter, S1'!I67*Main!$B$8</f>
        <v>1.8347383553928179E-2</v>
      </c>
      <c r="J67" s="5">
        <f>'[3]Qc, Winter, S1'!J67*Main!$B$8</f>
        <v>4.3809523300548457E-2</v>
      </c>
      <c r="K67" s="5">
        <f>'[3]Qc, Winter, S1'!K67*Main!$B$8</f>
        <v>5.5782916595512773E-2</v>
      </c>
      <c r="L67" s="5">
        <f>'[3]Qc, Winter, S1'!L67*Main!$B$8</f>
        <v>7.2899515126479367E-2</v>
      </c>
      <c r="M67" s="5">
        <f>'[3]Qc, Winter, S1'!M67*Main!$B$8</f>
        <v>8.2564683588831317E-2</v>
      </c>
      <c r="N67" s="5">
        <f>'[3]Qc, Winter, S1'!N67*Main!$B$8</f>
        <v>9.00241150184138E-2</v>
      </c>
      <c r="O67" s="5">
        <f>'[3]Qc, Winter, S1'!O67*Main!$B$8</f>
        <v>8.1552629225946319E-2</v>
      </c>
      <c r="P67" s="5">
        <f>'[3]Qc, Winter, S1'!P67*Main!$B$8</f>
        <v>7.1535540970078151E-2</v>
      </c>
      <c r="Q67" s="5">
        <f>'[3]Qc, Winter, S1'!Q67*Main!$B$8</f>
        <v>6.841683296737007E-2</v>
      </c>
      <c r="R67" s="5">
        <f>'[3]Qc, Winter, S1'!R67*Main!$B$8</f>
        <v>6.971636395788848E-2</v>
      </c>
      <c r="S67" s="5">
        <f>'[3]Qc, Winter, S1'!S67*Main!$B$8</f>
        <v>6.9048246621401924E-2</v>
      </c>
      <c r="T67" s="5">
        <f>'[3]Qc, Winter, S1'!T67*Main!$B$8</f>
        <v>6.7761264400819171E-2</v>
      </c>
      <c r="U67" s="5">
        <f>'[3]Qc, Winter, S1'!U67*Main!$B$8</f>
        <v>7.5428001666804856E-2</v>
      </c>
      <c r="V67" s="5">
        <f>'[3]Qc, Winter, S1'!V67*Main!$B$8</f>
        <v>8.5257607671146263E-2</v>
      </c>
      <c r="W67" s="5">
        <f>'[3]Qc, Winter, S1'!W67*Main!$B$8</f>
        <v>7.9580234963090607E-2</v>
      </c>
      <c r="X67" s="5">
        <f>'[3]Qc, Winter, S1'!X67*Main!$B$8</f>
        <v>7.1653132981589596E-2</v>
      </c>
      <c r="Y67" s="5">
        <f>'[3]Qc, Winter, S1'!Y67*Main!$B$8</f>
        <v>5.8261050874543731E-2</v>
      </c>
    </row>
    <row r="68" spans="1:25" x14ac:dyDescent="0.25">
      <c r="A68">
        <v>55</v>
      </c>
      <c r="B68" s="5">
        <f>'[3]Qc, Winter, S1'!B68*Main!$B$8</f>
        <v>4.2353885621269613E-2</v>
      </c>
      <c r="C68" s="5">
        <f>'[3]Qc, Winter, S1'!C68*Main!$B$8</f>
        <v>3.333074882521854E-2</v>
      </c>
      <c r="D68" s="5">
        <f>'[3]Qc, Winter, S1'!D68*Main!$B$8</f>
        <v>1.5878830651156209E-2</v>
      </c>
      <c r="E68" s="5">
        <f>'[3]Qc, Winter, S1'!E68*Main!$B$8</f>
        <v>1.3256629028006336E-2</v>
      </c>
      <c r="F68" s="5">
        <f>'[3]Qc, Winter, S1'!F68*Main!$B$8</f>
        <v>1.504241287146986E-2</v>
      </c>
      <c r="G68" s="5">
        <f>'[3]Qc, Winter, S1'!G68*Main!$B$8</f>
        <v>1.2083498567840892E-2</v>
      </c>
      <c r="H68" s="5">
        <f>'[3]Qc, Winter, S1'!H68*Main!$B$8</f>
        <v>1.5810428265610292E-2</v>
      </c>
      <c r="I68" s="5">
        <f>'[3]Qc, Winter, S1'!I68*Main!$B$8</f>
        <v>1.4995745888147741E-2</v>
      </c>
      <c r="J68" s="5">
        <f>'[3]Qc, Winter, S1'!J68*Main!$B$8</f>
        <v>2.9791856538211665E-2</v>
      </c>
      <c r="K68" s="5">
        <f>'[3]Qc, Winter, S1'!K68*Main!$B$8</f>
        <v>5.412301404047918E-2</v>
      </c>
      <c r="L68" s="5">
        <f>'[3]Qc, Winter, S1'!L68*Main!$B$8</f>
        <v>6.9299003744484666E-2</v>
      </c>
      <c r="M68" s="5">
        <f>'[3]Qc, Winter, S1'!M68*Main!$B$8</f>
        <v>7.3361088281474321E-2</v>
      </c>
      <c r="N68" s="5">
        <f>'[3]Qc, Winter, S1'!N68*Main!$B$8</f>
        <v>7.4979146589721338E-2</v>
      </c>
      <c r="O68" s="5">
        <f>'[3]Qc, Winter, S1'!O68*Main!$B$8</f>
        <v>6.8294326058501317E-2</v>
      </c>
      <c r="P68" s="5">
        <f>'[3]Qc, Winter, S1'!P68*Main!$B$8</f>
        <v>6.7439163368218175E-2</v>
      </c>
      <c r="Q68" s="5">
        <f>'[3]Qc, Winter, S1'!Q68*Main!$B$8</f>
        <v>6.7613992793543104E-2</v>
      </c>
      <c r="R68" s="5">
        <f>'[3]Qc, Winter, S1'!R68*Main!$B$8</f>
        <v>6.6569608460584892E-2</v>
      </c>
      <c r="S68" s="5">
        <f>'[3]Qc, Winter, S1'!S68*Main!$B$8</f>
        <v>6.8284276140320246E-2</v>
      </c>
      <c r="T68" s="5">
        <f>'[3]Qc, Winter, S1'!T68*Main!$B$8</f>
        <v>7.1380088992719332E-2</v>
      </c>
      <c r="U68" s="5">
        <f>'[3]Qc, Winter, S1'!U68*Main!$B$8</f>
        <v>9.0727655256010245E-2</v>
      </c>
      <c r="V68" s="5">
        <f>'[3]Qc, Winter, S1'!V68*Main!$B$8</f>
        <v>9.9513567671597539E-2</v>
      </c>
      <c r="W68" s="5">
        <f>'[3]Qc, Winter, S1'!W68*Main!$B$8</f>
        <v>8.3099949599401549E-2</v>
      </c>
      <c r="X68" s="5">
        <f>'[3]Qc, Winter, S1'!X68*Main!$B$8</f>
        <v>6.3194882314651327E-2</v>
      </c>
      <c r="Y68" s="5">
        <f>'[3]Qc, Winter, S1'!Y68*Main!$B$8</f>
        <v>5.4056633303034389E-2</v>
      </c>
    </row>
    <row r="69" spans="1:25" x14ac:dyDescent="0.25">
      <c r="A69">
        <v>58</v>
      </c>
      <c r="B69" s="5">
        <f>'[3]Qc, Winter, S1'!B69*Main!$B$8</f>
        <v>3.6773691302708252E-2</v>
      </c>
      <c r="C69" s="5">
        <f>'[3]Qc, Winter, S1'!C69*Main!$B$8</f>
        <v>2.7482097424249761E-2</v>
      </c>
      <c r="D69" s="5">
        <f>'[3]Qc, Winter, S1'!D69*Main!$B$8</f>
        <v>1.7735092808450013E-2</v>
      </c>
      <c r="E69" s="5">
        <f>'[3]Qc, Winter, S1'!E69*Main!$B$8</f>
        <v>1.3426704779667164E-2</v>
      </c>
      <c r="F69" s="5">
        <f>'[3]Qc, Winter, S1'!F69*Main!$B$8</f>
        <v>1.530095723752105E-2</v>
      </c>
      <c r="G69" s="5">
        <f>'[3]Qc, Winter, S1'!G69*Main!$B$8</f>
        <v>1.4665557685693491E-2</v>
      </c>
      <c r="H69" s="5">
        <f>'[3]Qc, Winter, S1'!H69*Main!$B$8</f>
        <v>1.5739548162934325E-2</v>
      </c>
      <c r="I69" s="5">
        <f>'[3]Qc, Winter, S1'!I69*Main!$B$8</f>
        <v>2.5380104373351014E-2</v>
      </c>
      <c r="J69" s="5">
        <f>'[3]Qc, Winter, S1'!J69*Main!$B$8</f>
        <v>3.8631887566871484E-2</v>
      </c>
      <c r="K69" s="5">
        <f>'[3]Qc, Winter, S1'!K69*Main!$B$8</f>
        <v>6.0551943236220915E-2</v>
      </c>
      <c r="L69" s="5">
        <f>'[3]Qc, Winter, S1'!L69*Main!$B$8</f>
        <v>7.6647618946279972E-2</v>
      </c>
      <c r="M69" s="5">
        <f>'[3]Qc, Winter, S1'!M69*Main!$B$8</f>
        <v>7.9875511422075385E-2</v>
      </c>
      <c r="N69" s="5">
        <f>'[3]Qc, Winter, S1'!N69*Main!$B$8</f>
        <v>8.3257068786813951E-2</v>
      </c>
      <c r="O69" s="5">
        <f>'[3]Qc, Winter, S1'!O69*Main!$B$8</f>
        <v>7.5145097855884566E-2</v>
      </c>
      <c r="P69" s="5">
        <f>'[3]Qc, Winter, S1'!P69*Main!$B$8</f>
        <v>6.7324665789110116E-2</v>
      </c>
      <c r="Q69" s="5">
        <f>'[3]Qc, Winter, S1'!Q69*Main!$B$8</f>
        <v>6.4388086625984817E-2</v>
      </c>
      <c r="R69" s="5">
        <f>'[3]Qc, Winter, S1'!R69*Main!$B$8</f>
        <v>6.0699444090653837E-2</v>
      </c>
      <c r="S69" s="5">
        <f>'[3]Qc, Winter, S1'!S69*Main!$B$8</f>
        <v>6.3254149807317805E-2</v>
      </c>
      <c r="T69" s="5">
        <f>'[3]Qc, Winter, S1'!T69*Main!$B$8</f>
        <v>6.937181229503224E-2</v>
      </c>
      <c r="U69" s="5">
        <f>'[3]Qc, Winter, S1'!U69*Main!$B$8</f>
        <v>6.6422687595684329E-2</v>
      </c>
      <c r="V69" s="5">
        <f>'[3]Qc, Winter, S1'!V69*Main!$B$8</f>
        <v>6.8670453774332604E-2</v>
      </c>
      <c r="W69" s="5">
        <f>'[3]Qc, Winter, S1'!W69*Main!$B$8</f>
        <v>6.7557358005253282E-2</v>
      </c>
      <c r="X69" s="5">
        <f>'[3]Qc, Winter, S1'!X69*Main!$B$8</f>
        <v>6.6097430459152604E-2</v>
      </c>
      <c r="Y69" s="5">
        <f>'[3]Qc, Winter, S1'!Y69*Main!$B$8</f>
        <v>4.6063671327378375E-2</v>
      </c>
    </row>
    <row r="70" spans="1:25" x14ac:dyDescent="0.25">
      <c r="A70">
        <v>57</v>
      </c>
      <c r="B70" s="5">
        <f>'[3]Qc, Winter, S1'!B70*Main!$B$8</f>
        <v>3.6739296144897536E-2</v>
      </c>
      <c r="C70" s="5">
        <f>'[3]Qc, Winter, S1'!C70*Main!$B$8</f>
        <v>1.7427894457901046E-2</v>
      </c>
      <c r="D70" s="5">
        <f>'[3]Qc, Winter, S1'!D70*Main!$B$8</f>
        <v>1.3512713346859469E-2</v>
      </c>
      <c r="E70" s="5">
        <f>'[3]Qc, Winter, S1'!E70*Main!$B$8</f>
        <v>1.3715210767456285E-2</v>
      </c>
      <c r="F70" s="5">
        <f>'[3]Qc, Winter, S1'!F70*Main!$B$8</f>
        <v>1.5379696071321676E-2</v>
      </c>
      <c r="G70" s="5">
        <f>'[3]Qc, Winter, S1'!G70*Main!$B$8</f>
        <v>1.5628919028544654E-2</v>
      </c>
      <c r="H70" s="5">
        <f>'[3]Qc, Winter, S1'!H70*Main!$B$8</f>
        <v>1.3391412612956056E-2</v>
      </c>
      <c r="I70" s="5">
        <f>'[3]Qc, Winter, S1'!I70*Main!$B$8</f>
        <v>1.711605619109325E-2</v>
      </c>
      <c r="J70" s="5">
        <f>'[3]Qc, Winter, S1'!J70*Main!$B$8</f>
        <v>2.9361868790861625E-2</v>
      </c>
      <c r="K70" s="5">
        <f>'[3]Qc, Winter, S1'!K70*Main!$B$8</f>
        <v>4.8516517623937681E-2</v>
      </c>
      <c r="L70" s="5">
        <f>'[3]Qc, Winter, S1'!L70*Main!$B$8</f>
        <v>7.1026269508279602E-2</v>
      </c>
      <c r="M70" s="5">
        <f>'[3]Qc, Winter, S1'!M70*Main!$B$8</f>
        <v>8.7961274148192672E-2</v>
      </c>
      <c r="N70" s="5">
        <f>'[3]Qc, Winter, S1'!N70*Main!$B$8</f>
        <v>9.2090721893943669E-2</v>
      </c>
      <c r="O70" s="5">
        <f>'[3]Qc, Winter, S1'!O70*Main!$B$8</f>
        <v>9.092755773737915E-2</v>
      </c>
      <c r="P70" s="5">
        <f>'[3]Qc, Winter, S1'!P70*Main!$B$8</f>
        <v>9.1602355809524416E-2</v>
      </c>
      <c r="Q70" s="5">
        <f>'[3]Qc, Winter, S1'!Q70*Main!$B$8</f>
        <v>8.3120396828936419E-2</v>
      </c>
      <c r="R70" s="5">
        <f>'[3]Qc, Winter, S1'!R70*Main!$B$8</f>
        <v>6.7940936657896439E-2</v>
      </c>
      <c r="S70" s="5">
        <f>'[3]Qc, Winter, S1'!S70*Main!$B$8</f>
        <v>6.8874310740284828E-2</v>
      </c>
      <c r="T70" s="5">
        <f>'[3]Qc, Winter, S1'!T70*Main!$B$8</f>
        <v>8.7950142091039449E-2</v>
      </c>
      <c r="U70" s="5">
        <f>'[3]Qc, Winter, S1'!U70*Main!$B$8</f>
        <v>0.10691689325595238</v>
      </c>
      <c r="V70" s="5">
        <f>'[3]Qc, Winter, S1'!V70*Main!$B$8</f>
        <v>0.10635471767130877</v>
      </c>
      <c r="W70" s="5">
        <f>'[3]Qc, Winter, S1'!W70*Main!$B$8</f>
        <v>0.10273227189824831</v>
      </c>
      <c r="X70" s="5">
        <f>'[3]Qc, Winter, S1'!X70*Main!$B$8</f>
        <v>7.7574229717837284E-2</v>
      </c>
      <c r="Y70" s="5">
        <f>'[3]Qc, Winter, S1'!Y70*Main!$B$8</f>
        <v>5.7770982471186449E-2</v>
      </c>
    </row>
    <row r="71" spans="1:25" x14ac:dyDescent="0.25">
      <c r="A71">
        <v>56</v>
      </c>
      <c r="B71" s="5">
        <f>'[3]Qc, Winter, S1'!B71*Main!$B$8</f>
        <v>4.1188407627532536E-2</v>
      </c>
      <c r="C71" s="5">
        <f>'[3]Qc, Winter, S1'!C71*Main!$B$8</f>
        <v>3.6633044880520396E-2</v>
      </c>
      <c r="D71" s="5">
        <f>'[3]Qc, Winter, S1'!D71*Main!$B$8</f>
        <v>2.2207357560988752E-2</v>
      </c>
      <c r="E71" s="5">
        <f>'[3]Qc, Winter, S1'!E71*Main!$B$8</f>
        <v>1.4887695408930984E-2</v>
      </c>
      <c r="F71" s="5">
        <f>'[3]Qc, Winter, S1'!F71*Main!$B$8</f>
        <v>1.1721535785528663E-2</v>
      </c>
      <c r="G71" s="5">
        <f>'[3]Qc, Winter, S1'!G71*Main!$B$8</f>
        <v>1.4778355717617523E-2</v>
      </c>
      <c r="H71" s="5">
        <f>'[3]Qc, Winter, S1'!H71*Main!$B$8</f>
        <v>1.3853980365691475E-2</v>
      </c>
      <c r="I71" s="5">
        <f>'[3]Qc, Winter, S1'!I71*Main!$B$8</f>
        <v>2.3639980789045223E-2</v>
      </c>
      <c r="J71" s="5">
        <f>'[3]Qc, Winter, S1'!J71*Main!$B$8</f>
        <v>3.0648675236042495E-2</v>
      </c>
      <c r="K71" s="5">
        <f>'[3]Qc, Winter, S1'!K71*Main!$B$8</f>
        <v>3.5825170739402272E-2</v>
      </c>
      <c r="L71" s="5">
        <f>'[3]Qc, Winter, S1'!L71*Main!$B$8</f>
        <v>5.5490782381688523E-2</v>
      </c>
      <c r="M71" s="5">
        <f>'[3]Qc, Winter, S1'!M71*Main!$B$8</f>
        <v>6.2563842385455551E-2</v>
      </c>
      <c r="N71" s="5">
        <f>'[3]Qc, Winter, S1'!N71*Main!$B$8</f>
        <v>6.910734665392862E-2</v>
      </c>
      <c r="O71" s="5">
        <f>'[3]Qc, Winter, S1'!O71*Main!$B$8</f>
        <v>6.1778459642474963E-2</v>
      </c>
      <c r="P71" s="5">
        <f>'[3]Qc, Winter, S1'!P71*Main!$B$8</f>
        <v>5.9348898043156677E-2</v>
      </c>
      <c r="Q71" s="5">
        <f>'[3]Qc, Winter, S1'!Q71*Main!$B$8</f>
        <v>5.4195168803543164E-2</v>
      </c>
      <c r="R71" s="5">
        <f>'[3]Qc, Winter, S1'!R71*Main!$B$8</f>
        <v>5.1533671445954457E-2</v>
      </c>
      <c r="S71" s="5">
        <f>'[3]Qc, Winter, S1'!S71*Main!$B$8</f>
        <v>5.3203372036020977E-2</v>
      </c>
      <c r="T71" s="5">
        <f>'[3]Qc, Winter, S1'!T71*Main!$B$8</f>
        <v>5.2760778235818505E-2</v>
      </c>
      <c r="U71" s="5">
        <f>'[3]Qc, Winter, S1'!U71*Main!$B$8</f>
        <v>7.19435684566581E-2</v>
      </c>
      <c r="V71" s="5">
        <f>'[3]Qc, Winter, S1'!V71*Main!$B$8</f>
        <v>7.8378879731561005E-2</v>
      </c>
      <c r="W71" s="5">
        <f>'[3]Qc, Winter, S1'!W71*Main!$B$8</f>
        <v>7.6477776599407063E-2</v>
      </c>
      <c r="X71" s="5">
        <f>'[3]Qc, Winter, S1'!X71*Main!$B$8</f>
        <v>6.5964007112496795E-2</v>
      </c>
      <c r="Y71" s="5">
        <f>'[3]Qc, Winter, S1'!Y71*Main!$B$8</f>
        <v>5.3533870097478661E-2</v>
      </c>
    </row>
    <row r="72" spans="1:25" x14ac:dyDescent="0.25">
      <c r="A72">
        <v>84</v>
      </c>
      <c r="B72" s="5">
        <f>'[3]Qc, Winter, S1'!B72*Main!$B$8</f>
        <v>1.1837493617055484E-2</v>
      </c>
      <c r="C72" s="5">
        <f>'[3]Qc, Winter, S1'!C72*Main!$B$8</f>
        <v>1.0540673286496027E-2</v>
      </c>
      <c r="D72" s="5">
        <f>'[3]Qc, Winter, S1'!D72*Main!$B$8</f>
        <v>6.6407820946434784E-3</v>
      </c>
      <c r="E72" s="5">
        <f>'[3]Qc, Winter, S1'!E72*Main!$B$8</f>
        <v>6.8090348405758722E-3</v>
      </c>
      <c r="F72" s="5">
        <f>'[3]Qc, Winter, S1'!F72*Main!$B$8</f>
        <v>7.3789558608978551E-3</v>
      </c>
      <c r="G72" s="5">
        <f>'[3]Qc, Winter, S1'!G72*Main!$B$8</f>
        <v>6.3918746554217712E-3</v>
      </c>
      <c r="H72" s="5">
        <f>'[3]Qc, Winter, S1'!H72*Main!$B$8</f>
        <v>8.4943282794497556E-3</v>
      </c>
      <c r="I72" s="5">
        <f>'[3]Qc, Winter, S1'!I72*Main!$B$8</f>
        <v>1.7310946532734069E-2</v>
      </c>
      <c r="J72" s="5">
        <f>'[3]Qc, Winter, S1'!J72*Main!$B$8</f>
        <v>2.5785681860341286E-2</v>
      </c>
      <c r="K72" s="5">
        <f>'[3]Qc, Winter, S1'!K72*Main!$B$8</f>
        <v>2.9689042133351301E-2</v>
      </c>
      <c r="L72" s="5">
        <f>'[3]Qc, Winter, S1'!L72*Main!$B$8</f>
        <v>3.2183680359839727E-2</v>
      </c>
      <c r="M72" s="5">
        <f>'[3]Qc, Winter, S1'!M72*Main!$B$8</f>
        <v>3.3198844168795795E-2</v>
      </c>
      <c r="N72" s="5">
        <f>'[3]Qc, Winter, S1'!N72*Main!$B$8</f>
        <v>3.2160470961916716E-2</v>
      </c>
      <c r="O72" s="5">
        <f>'[3]Qc, Winter, S1'!O72*Main!$B$8</f>
        <v>3.0715697403567478E-2</v>
      </c>
      <c r="P72" s="5">
        <f>'[3]Qc, Winter, S1'!P72*Main!$B$8</f>
        <v>3.0112214253012807E-2</v>
      </c>
      <c r="Q72" s="5">
        <f>'[3]Qc, Winter, S1'!Q72*Main!$B$8</f>
        <v>3.0319048544760346E-2</v>
      </c>
      <c r="R72" s="5">
        <f>'[3]Qc, Winter, S1'!R72*Main!$B$8</f>
        <v>3.0806707138961491E-2</v>
      </c>
      <c r="S72" s="5">
        <f>'[3]Qc, Winter, S1'!S72*Main!$B$8</f>
        <v>2.9818436273554554E-2</v>
      </c>
      <c r="T72" s="5">
        <f>'[3]Qc, Winter, S1'!T72*Main!$B$8</f>
        <v>3.0555280406299169E-2</v>
      </c>
      <c r="U72" s="5">
        <f>'[3]Qc, Winter, S1'!U72*Main!$B$8</f>
        <v>2.9486294446462852E-2</v>
      </c>
      <c r="V72" s="5">
        <f>'[3]Qc, Winter, S1'!V72*Main!$B$8</f>
        <v>2.970859570318856E-2</v>
      </c>
      <c r="W72" s="5">
        <f>'[3]Qc, Winter, S1'!W72*Main!$B$8</f>
        <v>2.6009698370857214E-2</v>
      </c>
      <c r="X72" s="5">
        <f>'[3]Qc, Winter, S1'!X72*Main!$B$8</f>
        <v>2.4119863920232597E-2</v>
      </c>
      <c r="Y72" s="5">
        <f>'[3]Qc, Winter, S1'!Y72*Main!$B$8</f>
        <v>1.9870076892759957E-2</v>
      </c>
    </row>
    <row r="73" spans="1:25" x14ac:dyDescent="0.25">
      <c r="A73">
        <v>85</v>
      </c>
      <c r="B73" s="5">
        <f>'[3]Qc, Winter, S1'!B73*Main!$B$8</f>
        <v>9.9601526167755264E-3</v>
      </c>
      <c r="C73" s="5">
        <f>'[3]Qc, Winter, S1'!C73*Main!$B$8</f>
        <v>9.6934320382726282E-3</v>
      </c>
      <c r="D73" s="5">
        <f>'[3]Qc, Winter, S1'!D73*Main!$B$8</f>
        <v>9.111093444372758E-3</v>
      </c>
      <c r="E73" s="5">
        <f>'[3]Qc, Winter, S1'!E73*Main!$B$8</f>
        <v>8.3918247730006071E-3</v>
      </c>
      <c r="F73" s="5">
        <f>'[3]Qc, Winter, S1'!F73*Main!$B$8</f>
        <v>9.1985730045307332E-3</v>
      </c>
      <c r="G73" s="5">
        <f>'[3]Qc, Winter, S1'!G73*Main!$B$8</f>
        <v>9.4889777593253136E-3</v>
      </c>
      <c r="H73" s="5">
        <f>'[3]Qc, Winter, S1'!H73*Main!$B$8</f>
        <v>1.0841967108006549E-2</v>
      </c>
      <c r="I73" s="5">
        <f>'[3]Qc, Winter, S1'!I73*Main!$B$8</f>
        <v>1.8357198334975074E-2</v>
      </c>
      <c r="J73" s="5">
        <f>'[3]Qc, Winter, S1'!J73*Main!$B$8</f>
        <v>2.5092972944585002E-2</v>
      </c>
      <c r="K73" s="5">
        <f>'[3]Qc, Winter, S1'!K73*Main!$B$8</f>
        <v>3.0375847443987154E-2</v>
      </c>
      <c r="L73" s="5">
        <f>'[3]Qc, Winter, S1'!L73*Main!$B$8</f>
        <v>3.3058261958909811E-2</v>
      </c>
      <c r="M73" s="5">
        <f>'[3]Qc, Winter, S1'!M73*Main!$B$8</f>
        <v>3.5263728399191341E-2</v>
      </c>
      <c r="N73" s="5">
        <f>'[3]Qc, Winter, S1'!N73*Main!$B$8</f>
        <v>3.5497451823326205E-2</v>
      </c>
      <c r="O73" s="5">
        <f>'[3]Qc, Winter, S1'!O73*Main!$B$8</f>
        <v>3.3819690626049309E-2</v>
      </c>
      <c r="P73" s="5">
        <f>'[3]Qc, Winter, S1'!P73*Main!$B$8</f>
        <v>3.3775089523403155E-2</v>
      </c>
      <c r="Q73" s="5">
        <f>'[3]Qc, Winter, S1'!Q73*Main!$B$8</f>
        <v>3.5022626681298324E-2</v>
      </c>
      <c r="R73" s="5">
        <f>'[3]Qc, Winter, S1'!R73*Main!$B$8</f>
        <v>3.5067020941799421E-2</v>
      </c>
      <c r="S73" s="5">
        <f>'[3]Qc, Winter, S1'!S73*Main!$B$8</f>
        <v>3.3913704018902001E-2</v>
      </c>
      <c r="T73" s="5">
        <f>'[3]Qc, Winter, S1'!T73*Main!$B$8</f>
        <v>3.3056994112417144E-2</v>
      </c>
      <c r="U73" s="5">
        <f>'[3]Qc, Winter, S1'!U73*Main!$B$8</f>
        <v>3.2536285816011E-2</v>
      </c>
      <c r="V73" s="5">
        <f>'[3]Qc, Winter, S1'!V73*Main!$B$8</f>
        <v>3.1131125588917372E-2</v>
      </c>
      <c r="W73" s="5">
        <f>'[3]Qc, Winter, S1'!W73*Main!$B$8</f>
        <v>2.8396391560272061E-2</v>
      </c>
      <c r="X73" s="5">
        <f>'[3]Qc, Winter, S1'!X73*Main!$B$8</f>
        <v>2.4411461106712082E-2</v>
      </c>
      <c r="Y73" s="5">
        <f>'[3]Qc, Winter, S1'!Y73*Main!$B$8</f>
        <v>1.7251532021613843E-2</v>
      </c>
    </row>
    <row r="74" spans="1:25" x14ac:dyDescent="0.25">
      <c r="A74">
        <v>83</v>
      </c>
      <c r="B74" s="5">
        <f>'[3]Qc, Winter, S1'!B74*Main!$B$8</f>
        <v>8.1005944974618469E-3</v>
      </c>
      <c r="C74" s="5">
        <f>'[3]Qc, Winter, S1'!C74*Main!$B$8</f>
        <v>6.6914047174464102E-3</v>
      </c>
      <c r="D74" s="5">
        <f>'[3]Qc, Winter, S1'!D74*Main!$B$8</f>
        <v>6.7155456557055288E-3</v>
      </c>
      <c r="E74" s="5">
        <f>'[3]Qc, Winter, S1'!E74*Main!$B$8</f>
        <v>6.3687250811900751E-3</v>
      </c>
      <c r="F74" s="5">
        <f>'[3]Qc, Winter, S1'!F74*Main!$B$8</f>
        <v>6.9864521602538534E-3</v>
      </c>
      <c r="G74" s="5">
        <f>'[3]Qc, Winter, S1'!G74*Main!$B$8</f>
        <v>7.0924380291819029E-3</v>
      </c>
      <c r="H74" s="5">
        <f>'[3]Qc, Winter, S1'!H74*Main!$B$8</f>
        <v>7.2839989167748885E-3</v>
      </c>
      <c r="I74" s="5">
        <f>'[3]Qc, Winter, S1'!I74*Main!$B$8</f>
        <v>9.3619275991198049E-3</v>
      </c>
      <c r="J74" s="5">
        <f>'[3]Qc, Winter, S1'!J74*Main!$B$8</f>
        <v>1.5790018223775439E-2</v>
      </c>
      <c r="K74" s="5">
        <f>'[3]Qc, Winter, S1'!K74*Main!$B$8</f>
        <v>2.4285918549723479E-2</v>
      </c>
      <c r="L74" s="5">
        <f>'[3]Qc, Winter, S1'!L74*Main!$B$8</f>
        <v>2.7689984867041807E-2</v>
      </c>
      <c r="M74" s="5">
        <f>'[3]Qc, Winter, S1'!M74*Main!$B$8</f>
        <v>2.7350108460308383E-2</v>
      </c>
      <c r="N74" s="5">
        <f>'[3]Qc, Winter, S1'!N74*Main!$B$8</f>
        <v>2.4492827909809528E-2</v>
      </c>
      <c r="O74" s="5">
        <f>'[3]Qc, Winter, S1'!O74*Main!$B$8</f>
        <v>2.2257775882421168E-2</v>
      </c>
      <c r="P74" s="5">
        <f>'[3]Qc, Winter, S1'!P74*Main!$B$8</f>
        <v>2.4034235198833187E-2</v>
      </c>
      <c r="Q74" s="5">
        <f>'[3]Qc, Winter, S1'!Q74*Main!$B$8</f>
        <v>2.5037635337184727E-2</v>
      </c>
      <c r="R74" s="5">
        <f>'[3]Qc, Winter, S1'!R74*Main!$B$8</f>
        <v>2.6081547317059053E-2</v>
      </c>
      <c r="S74" s="5">
        <f>'[3]Qc, Winter, S1'!S74*Main!$B$8</f>
        <v>2.5008872037109026E-2</v>
      </c>
      <c r="T74" s="5">
        <f>'[3]Qc, Winter, S1'!T74*Main!$B$8</f>
        <v>2.351258716231857E-2</v>
      </c>
      <c r="U74" s="5">
        <f>'[3]Qc, Winter, S1'!U74*Main!$B$8</f>
        <v>2.2403295856635256E-2</v>
      </c>
      <c r="V74" s="5">
        <f>'[3]Qc, Winter, S1'!V74*Main!$B$8</f>
        <v>2.2513904202869646E-2</v>
      </c>
      <c r="W74" s="5">
        <f>'[3]Qc, Winter, S1'!W74*Main!$B$8</f>
        <v>1.9286383257604997E-2</v>
      </c>
      <c r="X74" s="5">
        <f>'[3]Qc, Winter, S1'!X74*Main!$B$8</f>
        <v>1.7586828913228516E-2</v>
      </c>
      <c r="Y74" s="5">
        <f>'[3]Qc, Winter, S1'!Y74*Main!$B$8</f>
        <v>1.6029473519770167E-2</v>
      </c>
    </row>
    <row r="75" spans="1:25" x14ac:dyDescent="0.25">
      <c r="A75">
        <v>14</v>
      </c>
      <c r="B75" s="5">
        <f>'[3]Qc, Winter, S1'!B75*Main!$B$8</f>
        <v>1.8125649582862152E-2</v>
      </c>
      <c r="C75" s="5">
        <f>'[3]Qc, Winter, S1'!C75*Main!$B$8</f>
        <v>1.8187757661458095E-2</v>
      </c>
      <c r="D75" s="5">
        <f>'[3]Qc, Winter, S1'!D75*Main!$B$8</f>
        <v>1.8100440826360076E-2</v>
      </c>
      <c r="E75" s="5">
        <f>'[3]Qc, Winter, S1'!E75*Main!$B$8</f>
        <v>1.8384880766465894E-2</v>
      </c>
      <c r="F75" s="5">
        <f>'[3]Qc, Winter, S1'!F75*Main!$B$8</f>
        <v>1.8126896872179041E-2</v>
      </c>
      <c r="G75" s="5">
        <f>'[3]Qc, Winter, S1'!G75*Main!$B$8</f>
        <v>1.9531258372150855E-2</v>
      </c>
      <c r="H75" s="5">
        <f>'[3]Qc, Winter, S1'!H75*Main!$B$8</f>
        <v>1.9819736988868856E-2</v>
      </c>
      <c r="I75" s="5">
        <f>'[3]Qc, Winter, S1'!I75*Main!$B$8</f>
        <v>2.135652850814327E-2</v>
      </c>
      <c r="J75" s="5">
        <f>'[3]Qc, Winter, S1'!J75*Main!$B$8</f>
        <v>2.6010345113465977E-2</v>
      </c>
      <c r="K75" s="5">
        <f>'[3]Qc, Winter, S1'!K75*Main!$B$8</f>
        <v>2.7910324761316715E-2</v>
      </c>
      <c r="L75" s="5">
        <f>'[3]Qc, Winter, S1'!L75*Main!$B$8</f>
        <v>2.9757805770840112E-2</v>
      </c>
      <c r="M75" s="5">
        <f>'[3]Qc, Winter, S1'!M75*Main!$B$8</f>
        <v>3.1155905185502639E-2</v>
      </c>
      <c r="N75" s="5">
        <f>'[3]Qc, Winter, S1'!N75*Main!$B$8</f>
        <v>3.0048938573028559E-2</v>
      </c>
      <c r="O75" s="5">
        <f>'[3]Qc, Winter, S1'!O75*Main!$B$8</f>
        <v>2.5971213028005126E-2</v>
      </c>
      <c r="P75" s="5">
        <f>'[3]Qc, Winter, S1'!P75*Main!$B$8</f>
        <v>2.8543541325860219E-2</v>
      </c>
      <c r="Q75" s="5">
        <f>'[3]Qc, Winter, S1'!Q75*Main!$B$8</f>
        <v>2.9602458196216708E-2</v>
      </c>
      <c r="R75" s="5">
        <f>'[3]Qc, Winter, S1'!R75*Main!$B$8</f>
        <v>2.934556417871536E-2</v>
      </c>
      <c r="S75" s="5">
        <f>'[3]Qc, Winter, S1'!S75*Main!$B$8</f>
        <v>2.980234520195893E-2</v>
      </c>
      <c r="T75" s="5">
        <f>'[3]Qc, Winter, S1'!T75*Main!$B$8</f>
        <v>2.9065928034825834E-2</v>
      </c>
      <c r="U75" s="5">
        <f>'[3]Qc, Winter, S1'!U75*Main!$B$8</f>
        <v>2.9118044864034499E-2</v>
      </c>
      <c r="V75" s="5">
        <f>'[3]Qc, Winter, S1'!V75*Main!$B$8</f>
        <v>2.5061939924421812E-2</v>
      </c>
      <c r="W75" s="5">
        <f>'[3]Qc, Winter, S1'!W75*Main!$B$8</f>
        <v>2.3224597182739434E-2</v>
      </c>
      <c r="X75" s="5">
        <f>'[3]Qc, Winter, S1'!X75*Main!$B$8</f>
        <v>2.0625750012640529E-2</v>
      </c>
      <c r="Y75" s="5">
        <f>'[3]Qc, Winter, S1'!Y75*Main!$B$8</f>
        <v>1.9814771391510621E-2</v>
      </c>
    </row>
    <row r="76" spans="1:25" x14ac:dyDescent="0.25">
      <c r="A76">
        <v>34</v>
      </c>
      <c r="B76" s="5">
        <f>'[3]Qc, Winter, S1'!B76*Main!$B$8</f>
        <v>1.527127902763346E-2</v>
      </c>
      <c r="C76" s="5">
        <f>'[3]Qc, Winter, S1'!C76*Main!$B$8</f>
        <v>1.3527573759662428E-2</v>
      </c>
      <c r="D76" s="5">
        <f>'[3]Qc, Winter, S1'!D76*Main!$B$8</f>
        <v>1.3641925475214253E-2</v>
      </c>
      <c r="E76" s="5">
        <f>'[3]Qc, Winter, S1'!E76*Main!$B$8</f>
        <v>1.3305932988825911E-2</v>
      </c>
      <c r="F76" s="5">
        <f>'[3]Qc, Winter, S1'!F76*Main!$B$8</f>
        <v>1.4663172129385187E-2</v>
      </c>
      <c r="G76" s="5">
        <f>'[3]Qc, Winter, S1'!G76*Main!$B$8</f>
        <v>1.463961764808451E-2</v>
      </c>
      <c r="H76" s="5">
        <f>'[3]Qc, Winter, S1'!H76*Main!$B$8</f>
        <v>1.6365309402055387E-2</v>
      </c>
      <c r="I76" s="5">
        <f>'[3]Qc, Winter, S1'!I76*Main!$B$8</f>
        <v>1.8084051675715668E-2</v>
      </c>
      <c r="J76" s="5">
        <f>'[3]Qc, Winter, S1'!J76*Main!$B$8</f>
        <v>2.7565151648107321E-2</v>
      </c>
      <c r="K76" s="5">
        <f>'[3]Qc, Winter, S1'!K76*Main!$B$8</f>
        <v>3.4516545739376486E-2</v>
      </c>
      <c r="L76" s="5">
        <f>'[3]Qc, Winter, S1'!L76*Main!$B$8</f>
        <v>3.7266673743476982E-2</v>
      </c>
      <c r="M76" s="5">
        <f>'[3]Qc, Winter, S1'!M76*Main!$B$8</f>
        <v>4.0651572226728272E-2</v>
      </c>
      <c r="N76" s="5">
        <f>'[3]Qc, Winter, S1'!N76*Main!$B$8</f>
        <v>4.2084534532695339E-2</v>
      </c>
      <c r="O76" s="5">
        <f>'[3]Qc, Winter, S1'!O76*Main!$B$8</f>
        <v>4.0530710353880804E-2</v>
      </c>
      <c r="P76" s="5">
        <f>'[3]Qc, Winter, S1'!P76*Main!$B$8</f>
        <v>4.0657162970111724E-2</v>
      </c>
      <c r="Q76" s="5">
        <f>'[3]Qc, Winter, S1'!Q76*Main!$B$8</f>
        <v>4.1546141175142492E-2</v>
      </c>
      <c r="R76" s="5">
        <f>'[3]Qc, Winter, S1'!R76*Main!$B$8</f>
        <v>3.9454185454041897E-2</v>
      </c>
      <c r="S76" s="5">
        <f>'[3]Qc, Winter, S1'!S76*Main!$B$8</f>
        <v>3.6938810118742206E-2</v>
      </c>
      <c r="T76" s="5">
        <f>'[3]Qc, Winter, S1'!T76*Main!$B$8</f>
        <v>3.6209498227594568E-2</v>
      </c>
      <c r="U76" s="5">
        <f>'[3]Qc, Winter, S1'!U76*Main!$B$8</f>
        <v>3.4004792980265597E-2</v>
      </c>
      <c r="V76" s="5">
        <f>'[3]Qc, Winter, S1'!V76*Main!$B$8</f>
        <v>3.0550146886842169E-2</v>
      </c>
      <c r="W76" s="5">
        <f>'[3]Qc, Winter, S1'!W76*Main!$B$8</f>
        <v>2.4496998244738499E-2</v>
      </c>
      <c r="X76" s="5">
        <f>'[3]Qc, Winter, S1'!X76*Main!$B$8</f>
        <v>2.0580730606114213E-2</v>
      </c>
      <c r="Y76" s="5">
        <f>'[3]Qc, Winter, S1'!Y76*Main!$B$8</f>
        <v>1.8051712928421299E-2</v>
      </c>
    </row>
    <row r="77" spans="1:25" x14ac:dyDescent="0.25">
      <c r="A77">
        <v>33</v>
      </c>
      <c r="B77" s="5">
        <f>'[3]Qc, Winter, S1'!B77*Main!$B$8</f>
        <v>1.3985447893404548E-2</v>
      </c>
      <c r="C77" s="5">
        <f>'[3]Qc, Winter, S1'!C77*Main!$B$8</f>
        <v>1.0756904401879548E-2</v>
      </c>
      <c r="D77" s="5">
        <f>'[3]Qc, Winter, S1'!D77*Main!$B$8</f>
        <v>1.1188842078194988E-2</v>
      </c>
      <c r="E77" s="5">
        <f>'[3]Qc, Winter, S1'!E77*Main!$B$8</f>
        <v>1.10296222476914E-2</v>
      </c>
      <c r="F77" s="5">
        <f>'[3]Qc, Winter, S1'!F77*Main!$B$8</f>
        <v>1.1881833366393842E-2</v>
      </c>
      <c r="G77" s="5">
        <f>'[3]Qc, Winter, S1'!G77*Main!$B$8</f>
        <v>1.0716322804546825E-2</v>
      </c>
      <c r="H77" s="5">
        <f>'[3]Qc, Winter, S1'!H77*Main!$B$8</f>
        <v>1.2094883316570543E-2</v>
      </c>
      <c r="I77" s="5">
        <f>'[3]Qc, Winter, S1'!I77*Main!$B$8</f>
        <v>2.0982775608073403E-2</v>
      </c>
      <c r="J77" s="5">
        <f>'[3]Qc, Winter, S1'!J77*Main!$B$8</f>
        <v>3.1049561067365238E-2</v>
      </c>
      <c r="K77" s="5">
        <f>'[3]Qc, Winter, S1'!K77*Main!$B$8</f>
        <v>3.5532854975688567E-2</v>
      </c>
      <c r="L77" s="5">
        <f>'[3]Qc, Winter, S1'!L77*Main!$B$8</f>
        <v>4.1877005801071648E-2</v>
      </c>
      <c r="M77" s="5">
        <f>'[3]Qc, Winter, S1'!M77*Main!$B$8</f>
        <v>4.0505420408083373E-2</v>
      </c>
      <c r="N77" s="5">
        <f>'[3]Qc, Winter, S1'!N77*Main!$B$8</f>
        <v>3.9130269269015576E-2</v>
      </c>
      <c r="O77" s="5">
        <f>'[3]Qc, Winter, S1'!O77*Main!$B$8</f>
        <v>3.4410322769988476E-2</v>
      </c>
      <c r="P77" s="5">
        <f>'[3]Qc, Winter, S1'!P77*Main!$B$8</f>
        <v>3.4687918556437124E-2</v>
      </c>
      <c r="Q77" s="5">
        <f>'[3]Qc, Winter, S1'!Q77*Main!$B$8</f>
        <v>3.4371452153325169E-2</v>
      </c>
      <c r="R77" s="5">
        <f>'[3]Qc, Winter, S1'!R77*Main!$B$8</f>
        <v>3.2051771892255179E-2</v>
      </c>
      <c r="S77" s="5">
        <f>'[3]Qc, Winter, S1'!S77*Main!$B$8</f>
        <v>3.1247032027504749E-2</v>
      </c>
      <c r="T77" s="5">
        <f>'[3]Qc, Winter, S1'!T77*Main!$B$8</f>
        <v>3.067506568368257E-2</v>
      </c>
      <c r="U77" s="5">
        <f>'[3]Qc, Winter, S1'!U77*Main!$B$8</f>
        <v>3.1880874892970978E-2</v>
      </c>
      <c r="V77" s="5">
        <f>'[3]Qc, Winter, S1'!V77*Main!$B$8</f>
        <v>2.8027655073051119E-2</v>
      </c>
      <c r="W77" s="5">
        <f>'[3]Qc, Winter, S1'!W77*Main!$B$8</f>
        <v>2.7197567748606981E-2</v>
      </c>
      <c r="X77" s="5">
        <f>'[3]Qc, Winter, S1'!X77*Main!$B$8</f>
        <v>2.5237410086888432E-2</v>
      </c>
      <c r="Y77" s="5">
        <f>'[3]Qc, Winter, S1'!Y77*Main!$B$8</f>
        <v>2.2608830080249446E-2</v>
      </c>
    </row>
    <row r="78" spans="1:25" x14ac:dyDescent="0.25">
      <c r="A78">
        <v>36</v>
      </c>
      <c r="B78" s="5">
        <f>'[3]Qc, Winter, S1'!B78*Main!$B$8</f>
        <v>1.7634733253748893E-2</v>
      </c>
      <c r="C78" s="5">
        <f>'[3]Qc, Winter, S1'!C78*Main!$B$8</f>
        <v>1.7128982150557519E-2</v>
      </c>
      <c r="D78" s="5">
        <f>'[3]Qc, Winter, S1'!D78*Main!$B$8</f>
        <v>1.3539881617976328E-2</v>
      </c>
      <c r="E78" s="5">
        <f>'[3]Qc, Winter, S1'!E78*Main!$B$8</f>
        <v>1.4568683842674067E-2</v>
      </c>
      <c r="F78" s="5">
        <f>'[3]Qc, Winter, S1'!F78*Main!$B$8</f>
        <v>1.2869324444998231E-2</v>
      </c>
      <c r="G78" s="5">
        <f>'[3]Qc, Winter, S1'!G78*Main!$B$8</f>
        <v>1.3811428397707321E-2</v>
      </c>
      <c r="H78" s="5">
        <f>'[3]Qc, Winter, S1'!H78*Main!$B$8</f>
        <v>1.4379721243511761E-2</v>
      </c>
      <c r="I78" s="5">
        <f>'[3]Qc, Winter, S1'!I78*Main!$B$8</f>
        <v>1.8694147076506362E-2</v>
      </c>
      <c r="J78" s="5">
        <f>'[3]Qc, Winter, S1'!J78*Main!$B$8</f>
        <v>3.0975551076932145E-2</v>
      </c>
      <c r="K78" s="5">
        <f>'[3]Qc, Winter, S1'!K78*Main!$B$8</f>
        <v>3.7245771715300469E-2</v>
      </c>
      <c r="L78" s="5">
        <f>'[3]Qc, Winter, S1'!L78*Main!$B$8</f>
        <v>3.8405908423517474E-2</v>
      </c>
      <c r="M78" s="5">
        <f>'[3]Qc, Winter, S1'!M78*Main!$B$8</f>
        <v>3.8401025170352106E-2</v>
      </c>
      <c r="N78" s="5">
        <f>'[3]Qc, Winter, S1'!N78*Main!$B$8</f>
        <v>3.3460173801185454E-2</v>
      </c>
      <c r="O78" s="5">
        <f>'[3]Qc, Winter, S1'!O78*Main!$B$8</f>
        <v>2.6119978148748405E-2</v>
      </c>
      <c r="P78" s="5">
        <f>'[3]Qc, Winter, S1'!P78*Main!$B$8</f>
        <v>2.8481168660243441E-2</v>
      </c>
      <c r="Q78" s="5">
        <f>'[3]Qc, Winter, S1'!Q78*Main!$B$8</f>
        <v>2.7013316900328967E-2</v>
      </c>
      <c r="R78" s="5">
        <f>'[3]Qc, Winter, S1'!R78*Main!$B$8</f>
        <v>2.8309303279392385E-2</v>
      </c>
      <c r="S78" s="5">
        <f>'[3]Qc, Winter, S1'!S78*Main!$B$8</f>
        <v>2.7367459871562819E-2</v>
      </c>
      <c r="T78" s="5">
        <f>'[3]Qc, Winter, S1'!T78*Main!$B$8</f>
        <v>2.480418204357877E-2</v>
      </c>
      <c r="U78" s="5">
        <f>'[3]Qc, Winter, S1'!U78*Main!$B$8</f>
        <v>2.0121328658448658E-2</v>
      </c>
      <c r="V78" s="5">
        <f>'[3]Qc, Winter, S1'!V78*Main!$B$8</f>
        <v>1.7364615197734488E-2</v>
      </c>
      <c r="W78" s="5">
        <f>'[3]Qc, Winter, S1'!W78*Main!$B$8</f>
        <v>1.8105045056285667E-2</v>
      </c>
      <c r="X78" s="5">
        <f>'[3]Qc, Winter, S1'!X78*Main!$B$8</f>
        <v>1.6570670968490981E-2</v>
      </c>
      <c r="Y78" s="5">
        <f>'[3]Qc, Winter, S1'!Y78*Main!$B$8</f>
        <v>1.6689862628551336E-2</v>
      </c>
    </row>
    <row r="79" spans="1:25" x14ac:dyDescent="0.25">
      <c r="A79">
        <v>3</v>
      </c>
      <c r="B79" s="5">
        <f>'[3]Qc, Winter, S1'!B79*Main!$B$8</f>
        <v>1.0589157039099999E-2</v>
      </c>
      <c r="C79" s="5">
        <f>'[3]Qc, Winter, S1'!C79*Main!$B$8</f>
        <v>8.8885308343392595E-3</v>
      </c>
      <c r="D79" s="5">
        <f>'[3]Qc, Winter, S1'!D79*Main!$B$8</f>
        <v>8.8056210881609105E-3</v>
      </c>
      <c r="E79" s="5">
        <f>'[3]Qc, Winter, S1'!E79*Main!$B$8</f>
        <v>9.4672788518630098E-3</v>
      </c>
      <c r="F79" s="5">
        <f>'[3]Qc, Winter, S1'!F79*Main!$B$8</f>
        <v>1.0999831897255037E-2</v>
      </c>
      <c r="G79" s="5">
        <f>'[3]Qc, Winter, S1'!G79*Main!$B$8</f>
        <v>1.3213969539063477E-2</v>
      </c>
      <c r="H79" s="5">
        <f>'[3]Qc, Winter, S1'!H79*Main!$B$8</f>
        <v>1.5328267792011834E-2</v>
      </c>
      <c r="I79" s="5">
        <f>'[3]Qc, Winter, S1'!I79*Main!$B$8</f>
        <v>1.9487389012570612E-2</v>
      </c>
      <c r="J79" s="5">
        <f>'[3]Qc, Winter, S1'!J79*Main!$B$8</f>
        <v>2.317632073423952E-2</v>
      </c>
      <c r="K79" s="5">
        <f>'[3]Qc, Winter, S1'!K79*Main!$B$8</f>
        <v>2.522232931963949E-2</v>
      </c>
      <c r="L79" s="5">
        <f>'[3]Qc, Winter, S1'!L79*Main!$B$8</f>
        <v>2.6080636680367975E-2</v>
      </c>
      <c r="M79" s="5">
        <f>'[3]Qc, Winter, S1'!M79*Main!$B$8</f>
        <v>2.6422880973477714E-2</v>
      </c>
      <c r="N79" s="5">
        <f>'[3]Qc, Winter, S1'!N79*Main!$B$8</f>
        <v>2.5416641866053226E-2</v>
      </c>
      <c r="O79" s="5">
        <f>'[3]Qc, Winter, S1'!O79*Main!$B$8</f>
        <v>2.3936237756020801E-2</v>
      </c>
      <c r="P79" s="5">
        <f>'[3]Qc, Winter, S1'!P79*Main!$B$8</f>
        <v>2.487521366880879E-2</v>
      </c>
      <c r="Q79" s="5">
        <f>'[3]Qc, Winter, S1'!Q79*Main!$B$8</f>
        <v>2.5504291889084513E-2</v>
      </c>
      <c r="R79" s="5">
        <f>'[3]Qc, Winter, S1'!R79*Main!$B$8</f>
        <v>2.5955127730897084E-2</v>
      </c>
      <c r="S79" s="5">
        <f>'[3]Qc, Winter, S1'!S79*Main!$B$8</f>
        <v>2.3949260726876379E-2</v>
      </c>
      <c r="T79" s="5">
        <f>'[3]Qc, Winter, S1'!T79*Main!$B$8</f>
        <v>2.414875830117633E-2</v>
      </c>
      <c r="U79" s="5">
        <f>'[3]Qc, Winter, S1'!U79*Main!$B$8</f>
        <v>2.243937762677781E-2</v>
      </c>
      <c r="V79" s="5">
        <f>'[3]Qc, Winter, S1'!V79*Main!$B$8</f>
        <v>2.1290857570711585E-2</v>
      </c>
      <c r="W79" s="5">
        <f>'[3]Qc, Winter, S1'!W79*Main!$B$8</f>
        <v>2.1260448541676094E-2</v>
      </c>
      <c r="X79" s="5">
        <f>'[3]Qc, Winter, S1'!X79*Main!$B$8</f>
        <v>1.9256012109208017E-2</v>
      </c>
      <c r="Y79" s="5">
        <f>'[3]Qc, Winter, S1'!Y79*Main!$B$8</f>
        <v>1.5303916893384374E-2</v>
      </c>
    </row>
    <row r="80" spans="1:25" x14ac:dyDescent="0.25">
      <c r="A80">
        <v>29</v>
      </c>
      <c r="B80" s="5">
        <f>'[3]Qc, Winter, S1'!B80*Main!$B$8</f>
        <v>1.3995291777868832E-2</v>
      </c>
      <c r="C80" s="5">
        <f>'[3]Qc, Winter, S1'!C80*Main!$B$8</f>
        <v>1.3093761338209857E-2</v>
      </c>
      <c r="D80" s="5">
        <f>'[3]Qc, Winter, S1'!D80*Main!$B$8</f>
        <v>9.2587362357103419E-3</v>
      </c>
      <c r="E80" s="5">
        <f>'[3]Qc, Winter, S1'!E80*Main!$B$8</f>
        <v>9.0390652580764983E-3</v>
      </c>
      <c r="F80" s="5">
        <f>'[3]Qc, Winter, S1'!F80*Main!$B$8</f>
        <v>9.7812547184824971E-3</v>
      </c>
      <c r="G80" s="5">
        <f>'[3]Qc, Winter, S1'!G80*Main!$B$8</f>
        <v>1.280322480960874E-2</v>
      </c>
      <c r="H80" s="5">
        <f>'[3]Qc, Winter, S1'!H80*Main!$B$8</f>
        <v>1.2961427752849808E-2</v>
      </c>
      <c r="I80" s="5">
        <f>'[3]Qc, Winter, S1'!I80*Main!$B$8</f>
        <v>1.3302542902658509E-2</v>
      </c>
      <c r="J80" s="5">
        <f>'[3]Qc, Winter, S1'!J80*Main!$B$8</f>
        <v>1.9483869693371212E-2</v>
      </c>
      <c r="K80" s="5">
        <f>'[3]Qc, Winter, S1'!K80*Main!$B$8</f>
        <v>2.4403092834803523E-2</v>
      </c>
      <c r="L80" s="5">
        <f>'[3]Qc, Winter, S1'!L80*Main!$B$8</f>
        <v>2.7907577029147503E-2</v>
      </c>
      <c r="M80" s="5">
        <f>'[3]Qc, Winter, S1'!M80*Main!$B$8</f>
        <v>2.8319929606923516E-2</v>
      </c>
      <c r="N80" s="5">
        <f>'[3]Qc, Winter, S1'!N80*Main!$B$8</f>
        <v>2.6732231822016325E-2</v>
      </c>
      <c r="O80" s="5">
        <f>'[3]Qc, Winter, S1'!O80*Main!$B$8</f>
        <v>2.5890577967973574E-2</v>
      </c>
      <c r="P80" s="5">
        <f>'[3]Qc, Winter, S1'!P80*Main!$B$8</f>
        <v>2.6626752953097643E-2</v>
      </c>
      <c r="Q80" s="5">
        <f>'[3]Qc, Winter, S1'!Q80*Main!$B$8</f>
        <v>2.75884369227971E-2</v>
      </c>
      <c r="R80" s="5">
        <f>'[3]Qc, Winter, S1'!R80*Main!$B$8</f>
        <v>2.6057909105688497E-2</v>
      </c>
      <c r="S80" s="5">
        <f>'[3]Qc, Winter, S1'!S80*Main!$B$8</f>
        <v>2.4917559372096644E-2</v>
      </c>
      <c r="T80" s="5">
        <f>'[3]Qc, Winter, S1'!T80*Main!$B$8</f>
        <v>2.3960301547125872E-2</v>
      </c>
      <c r="U80" s="5">
        <f>'[3]Qc, Winter, S1'!U80*Main!$B$8</f>
        <v>2.2929823104173939E-2</v>
      </c>
      <c r="V80" s="5">
        <f>'[3]Qc, Winter, S1'!V80*Main!$B$8</f>
        <v>1.9712363626065519E-2</v>
      </c>
      <c r="W80" s="5">
        <f>'[3]Qc, Winter, S1'!W80*Main!$B$8</f>
        <v>1.9054727908451384E-2</v>
      </c>
      <c r="X80" s="5">
        <f>'[3]Qc, Winter, S1'!X80*Main!$B$8</f>
        <v>1.5644113322219388E-2</v>
      </c>
      <c r="Y80" s="5">
        <f>'[3]Qc, Winter, S1'!Y80*Main!$B$8</f>
        <v>1.3600085270568983E-2</v>
      </c>
    </row>
    <row r="81" spans="1:25" x14ac:dyDescent="0.25">
      <c r="A81">
        <v>5</v>
      </c>
      <c r="B81" s="5">
        <f>'[3]Qc, Winter, S1'!B81*Main!$B$8</f>
        <v>1.0820184932433368E-2</v>
      </c>
      <c r="C81" s="5">
        <f>'[3]Qc, Winter, S1'!C81*Main!$B$8</f>
        <v>1.0683972970236308E-2</v>
      </c>
      <c r="D81" s="5">
        <f>'[3]Qc, Winter, S1'!D81*Main!$B$8</f>
        <v>1.1453036087402927E-2</v>
      </c>
      <c r="E81" s="5">
        <f>'[3]Qc, Winter, S1'!E81*Main!$B$8</f>
        <v>1.093173971718182E-2</v>
      </c>
      <c r="F81" s="5">
        <f>'[3]Qc, Winter, S1'!F81*Main!$B$8</f>
        <v>1.1720761888703433E-2</v>
      </c>
      <c r="G81" s="5">
        <f>'[3]Qc, Winter, S1'!G81*Main!$B$8</f>
        <v>1.3934777342354716E-2</v>
      </c>
      <c r="H81" s="5">
        <f>'[3]Qc, Winter, S1'!H81*Main!$B$8</f>
        <v>1.3701717175863081E-2</v>
      </c>
      <c r="I81" s="5">
        <f>'[3]Qc, Winter, S1'!I81*Main!$B$8</f>
        <v>1.8047083868199122E-2</v>
      </c>
      <c r="J81" s="5">
        <f>'[3]Qc, Winter, S1'!J81*Main!$B$8</f>
        <v>2.5645153468679526E-2</v>
      </c>
      <c r="K81" s="5">
        <f>'[3]Qc, Winter, S1'!K81*Main!$B$8</f>
        <v>3.0269886636335192E-2</v>
      </c>
      <c r="L81" s="5">
        <f>'[3]Qc, Winter, S1'!L81*Main!$B$8</f>
        <v>3.2026200151463936E-2</v>
      </c>
      <c r="M81" s="5">
        <f>'[3]Qc, Winter, S1'!M81*Main!$B$8</f>
        <v>3.4394472263545355E-2</v>
      </c>
      <c r="N81" s="5">
        <f>'[3]Qc, Winter, S1'!N81*Main!$B$8</f>
        <v>3.4195928403613816E-2</v>
      </c>
      <c r="O81" s="5">
        <f>'[3]Qc, Winter, S1'!O81*Main!$B$8</f>
        <v>3.2662368403077915E-2</v>
      </c>
      <c r="P81" s="5">
        <f>'[3]Qc, Winter, S1'!P81*Main!$B$8</f>
        <v>3.2123191794029962E-2</v>
      </c>
      <c r="Q81" s="5">
        <f>'[3]Qc, Winter, S1'!Q81*Main!$B$8</f>
        <v>3.2491774448901813E-2</v>
      </c>
      <c r="R81" s="5">
        <f>'[3]Qc, Winter, S1'!R81*Main!$B$8</f>
        <v>3.1708371546732284E-2</v>
      </c>
      <c r="S81" s="5">
        <f>'[3]Qc, Winter, S1'!S81*Main!$B$8</f>
        <v>2.7928087662555973E-2</v>
      </c>
      <c r="T81" s="5">
        <f>'[3]Qc, Winter, S1'!T81*Main!$B$8</f>
        <v>2.8101833447541989E-2</v>
      </c>
      <c r="U81" s="5">
        <f>'[3]Qc, Winter, S1'!U81*Main!$B$8</f>
        <v>2.8207445360654476E-2</v>
      </c>
      <c r="V81" s="5">
        <f>'[3]Qc, Winter, S1'!V81*Main!$B$8</f>
        <v>2.6888613376385484E-2</v>
      </c>
      <c r="W81" s="5">
        <f>'[3]Qc, Winter, S1'!W81*Main!$B$8</f>
        <v>2.2378141264826661E-2</v>
      </c>
      <c r="X81" s="5">
        <f>'[3]Qc, Winter, S1'!X81*Main!$B$8</f>
        <v>2.1722098497355846E-2</v>
      </c>
      <c r="Y81" s="5">
        <f>'[3]Qc, Winter, S1'!Y81*Main!$B$8</f>
        <v>1.9098276668481282E-2</v>
      </c>
    </row>
    <row r="82" spans="1:25" x14ac:dyDescent="0.25">
      <c r="A82">
        <v>4</v>
      </c>
      <c r="B82" s="5">
        <f>'[3]Qc, Winter, S1'!B82*Main!$B$8</f>
        <v>1.3037849053805802E-2</v>
      </c>
      <c r="C82" s="5">
        <f>'[3]Qc, Winter, S1'!C82*Main!$B$8</f>
        <v>1.3064187300078172E-2</v>
      </c>
      <c r="D82" s="5">
        <f>'[3]Qc, Winter, S1'!D82*Main!$B$8</f>
        <v>1.1617459193173467E-2</v>
      </c>
      <c r="E82" s="5">
        <f>'[3]Qc, Winter, S1'!E82*Main!$B$8</f>
        <v>1.1154754585082442E-2</v>
      </c>
      <c r="F82" s="5">
        <f>'[3]Qc, Winter, S1'!F82*Main!$B$8</f>
        <v>1.2482028754700994E-2</v>
      </c>
      <c r="G82" s="5">
        <f>'[3]Qc, Winter, S1'!G82*Main!$B$8</f>
        <v>1.3598813843894018E-2</v>
      </c>
      <c r="H82" s="5">
        <f>'[3]Qc, Winter, S1'!H82*Main!$B$8</f>
        <v>1.5742311717199496E-2</v>
      </c>
      <c r="I82" s="5">
        <f>'[3]Qc, Winter, S1'!I82*Main!$B$8</f>
        <v>1.8205286349481185E-2</v>
      </c>
      <c r="J82" s="5">
        <f>'[3]Qc, Winter, S1'!J82*Main!$B$8</f>
        <v>2.4028923363199763E-2</v>
      </c>
      <c r="K82" s="5">
        <f>'[3]Qc, Winter, S1'!K82*Main!$B$8</f>
        <v>2.9974056519481401E-2</v>
      </c>
      <c r="L82" s="5">
        <f>'[3]Qc, Winter, S1'!L82*Main!$B$8</f>
        <v>3.1952358198619364E-2</v>
      </c>
      <c r="M82" s="5">
        <f>'[3]Qc, Winter, S1'!M82*Main!$B$8</f>
        <v>3.2145589645468715E-2</v>
      </c>
      <c r="N82" s="5">
        <f>'[3]Qc, Winter, S1'!N82*Main!$B$8</f>
        <v>2.9904993301577035E-2</v>
      </c>
      <c r="O82" s="5">
        <f>'[3]Qc, Winter, S1'!O82*Main!$B$8</f>
        <v>2.6308274141064687E-2</v>
      </c>
      <c r="P82" s="5">
        <f>'[3]Qc, Winter, S1'!P82*Main!$B$8</f>
        <v>2.8173161996923279E-2</v>
      </c>
      <c r="Q82" s="5">
        <f>'[3]Qc, Winter, S1'!Q82*Main!$B$8</f>
        <v>2.7824283626014468E-2</v>
      </c>
      <c r="R82" s="5">
        <f>'[3]Qc, Winter, S1'!R82*Main!$B$8</f>
        <v>2.7318031066321802E-2</v>
      </c>
      <c r="S82" s="5">
        <f>'[3]Qc, Winter, S1'!S82*Main!$B$8</f>
        <v>2.5890001789603032E-2</v>
      </c>
      <c r="T82" s="5">
        <f>'[3]Qc, Winter, S1'!T82*Main!$B$8</f>
        <v>2.5889521005767267E-2</v>
      </c>
      <c r="U82" s="5">
        <f>'[3]Qc, Winter, S1'!U82*Main!$B$8</f>
        <v>2.638366111580568E-2</v>
      </c>
      <c r="V82" s="5">
        <f>'[3]Qc, Winter, S1'!V82*Main!$B$8</f>
        <v>2.5426133391285497E-2</v>
      </c>
      <c r="W82" s="5">
        <f>'[3]Qc, Winter, S1'!W82*Main!$B$8</f>
        <v>2.3787449883796458E-2</v>
      </c>
      <c r="X82" s="5">
        <f>'[3]Qc, Winter, S1'!X82*Main!$B$8</f>
        <v>2.1368435155060237E-2</v>
      </c>
      <c r="Y82" s="5">
        <f>'[3]Qc, Winter, S1'!Y82*Main!$B$8</f>
        <v>1.7842500818178817E-2</v>
      </c>
    </row>
    <row r="83" spans="1:25" x14ac:dyDescent="0.25">
      <c r="A83">
        <v>97</v>
      </c>
      <c r="B83" s="5">
        <f>'[3]Qc, Winter, S1'!B83*Main!$B$8</f>
        <v>4.2265030231701259E-3</v>
      </c>
      <c r="C83" s="5">
        <f>'[3]Qc, Winter, S1'!C83*Main!$B$8</f>
        <v>4.1077929553737904E-3</v>
      </c>
      <c r="D83" s="5">
        <f>'[3]Qc, Winter, S1'!D83*Main!$B$8</f>
        <v>3.6322792634470823E-3</v>
      </c>
      <c r="E83" s="5">
        <f>'[3]Qc, Winter, S1'!E83*Main!$B$8</f>
        <v>3.4378298616777373E-3</v>
      </c>
      <c r="F83" s="5">
        <f>'[3]Qc, Winter, S1'!F83*Main!$B$8</f>
        <v>3.474186266449502E-3</v>
      </c>
      <c r="G83" s="5">
        <f>'[3]Qc, Winter, S1'!G83*Main!$B$8</f>
        <v>3.3473413315325217E-3</v>
      </c>
      <c r="H83" s="5">
        <f>'[3]Qc, Winter, S1'!H83*Main!$B$8</f>
        <v>3.6911585950585588E-3</v>
      </c>
      <c r="I83" s="5">
        <f>'[3]Qc, Winter, S1'!I83*Main!$B$8</f>
        <v>4.1641838293083235E-3</v>
      </c>
      <c r="J83" s="5">
        <f>'[3]Qc, Winter, S1'!J83*Main!$B$8</f>
        <v>5.3226604878363545E-3</v>
      </c>
      <c r="K83" s="5">
        <f>'[3]Qc, Winter, S1'!K83*Main!$B$8</f>
        <v>6.0070920221185608E-3</v>
      </c>
      <c r="L83" s="5">
        <f>'[3]Qc, Winter, S1'!L83*Main!$B$8</f>
        <v>6.0261338568666379E-3</v>
      </c>
      <c r="M83" s="5">
        <f>'[3]Qc, Winter, S1'!M83*Main!$B$8</f>
        <v>6.0524481967604337E-3</v>
      </c>
      <c r="N83" s="5">
        <f>'[3]Qc, Winter, S1'!N83*Main!$B$8</f>
        <v>6.1632151104237202E-3</v>
      </c>
      <c r="O83" s="5">
        <f>'[3]Qc, Winter, S1'!O83*Main!$B$8</f>
        <v>5.8111079925304357E-3</v>
      </c>
      <c r="P83" s="5">
        <f>'[3]Qc, Winter, S1'!P83*Main!$B$8</f>
        <v>6.1123281315794585E-3</v>
      </c>
      <c r="Q83" s="5">
        <f>'[3]Qc, Winter, S1'!Q83*Main!$B$8</f>
        <v>6.111957755946194E-3</v>
      </c>
      <c r="R83" s="5">
        <f>'[3]Qc, Winter, S1'!R83*Main!$B$8</f>
        <v>6.1522943995158518E-3</v>
      </c>
      <c r="S83" s="5">
        <f>'[3]Qc, Winter, S1'!S83*Main!$B$8</f>
        <v>5.973696428107635E-3</v>
      </c>
      <c r="T83" s="5">
        <f>'[3]Qc, Winter, S1'!T83*Main!$B$8</f>
        <v>6.1694372362789667E-3</v>
      </c>
      <c r="U83" s="5">
        <f>'[3]Qc, Winter, S1'!U83*Main!$B$8</f>
        <v>6.1499320566476166E-3</v>
      </c>
      <c r="V83" s="5">
        <f>'[3]Qc, Winter, S1'!V83*Main!$B$8</f>
        <v>6.0676384482938597E-3</v>
      </c>
      <c r="W83" s="5">
        <f>'[3]Qc, Winter, S1'!W83*Main!$B$8</f>
        <v>5.8092705505830575E-3</v>
      </c>
      <c r="X83" s="5">
        <f>'[3]Qc, Winter, S1'!X83*Main!$B$8</f>
        <v>5.2495942796530375E-3</v>
      </c>
      <c r="Y83" s="5">
        <f>'[3]Qc, Winter, S1'!Y83*Main!$B$8</f>
        <v>5.0412985805892126E-3</v>
      </c>
    </row>
    <row r="84" spans="1:25" x14ac:dyDescent="0.25">
      <c r="A84">
        <v>96</v>
      </c>
      <c r="B84" s="5">
        <f>'[3]Qc, Winter, S1'!B84*Main!$B$8</f>
        <v>3.8475952380392121E-3</v>
      </c>
      <c r="C84" s="5">
        <f>'[3]Qc, Winter, S1'!C84*Main!$B$8</f>
        <v>3.3490878830454195E-3</v>
      </c>
      <c r="D84" s="5">
        <f>'[3]Qc, Winter, S1'!D84*Main!$B$8</f>
        <v>3.5448089424692337E-3</v>
      </c>
      <c r="E84" s="5">
        <f>'[3]Qc, Winter, S1'!E84*Main!$B$8</f>
        <v>3.5023017845086869E-3</v>
      </c>
      <c r="F84" s="5">
        <f>'[3]Qc, Winter, S1'!F84*Main!$B$8</f>
        <v>3.4510296473429622E-3</v>
      </c>
      <c r="G84" s="5">
        <f>'[3]Qc, Winter, S1'!G84*Main!$B$8</f>
        <v>4.0007384597745225E-3</v>
      </c>
      <c r="H84" s="5">
        <f>'[3]Qc, Winter, S1'!H84*Main!$B$8</f>
        <v>4.3751025316096639E-3</v>
      </c>
      <c r="I84" s="5">
        <f>'[3]Qc, Winter, S1'!I84*Main!$B$8</f>
        <v>5.4698496354297962E-3</v>
      </c>
      <c r="J84" s="5">
        <f>'[3]Qc, Winter, S1'!J84*Main!$B$8</f>
        <v>6.0363127771002108E-3</v>
      </c>
      <c r="K84" s="5">
        <f>'[3]Qc, Winter, S1'!K84*Main!$B$8</f>
        <v>6.6738252139326324E-3</v>
      </c>
      <c r="L84" s="5">
        <f>'[3]Qc, Winter, S1'!L84*Main!$B$8</f>
        <v>6.9975810991837906E-3</v>
      </c>
      <c r="M84" s="5">
        <f>'[3]Qc, Winter, S1'!M84*Main!$B$8</f>
        <v>7.5452132903924829E-3</v>
      </c>
      <c r="N84" s="5">
        <f>'[3]Qc, Winter, S1'!N84*Main!$B$8</f>
        <v>7.3478585129430488E-3</v>
      </c>
      <c r="O84" s="5">
        <f>'[3]Qc, Winter, S1'!O84*Main!$B$8</f>
        <v>6.5337127008662588E-3</v>
      </c>
      <c r="P84" s="5">
        <f>'[3]Qc, Winter, S1'!P84*Main!$B$8</f>
        <v>6.7437147610094374E-3</v>
      </c>
      <c r="Q84" s="5">
        <f>'[3]Qc, Winter, S1'!Q84*Main!$B$8</f>
        <v>6.7845063187105051E-3</v>
      </c>
      <c r="R84" s="5">
        <f>'[3]Qc, Winter, S1'!R84*Main!$B$8</f>
        <v>6.8042865949300806E-3</v>
      </c>
      <c r="S84" s="5">
        <f>'[3]Qc, Winter, S1'!S84*Main!$B$8</f>
        <v>6.6234768792896668E-3</v>
      </c>
      <c r="T84" s="5">
        <f>'[3]Qc, Winter, S1'!T84*Main!$B$8</f>
        <v>6.4374644658310564E-3</v>
      </c>
      <c r="U84" s="5">
        <f>'[3]Qc, Winter, S1'!U84*Main!$B$8</f>
        <v>6.4173920005400256E-3</v>
      </c>
      <c r="V84" s="5">
        <f>'[3]Qc, Winter, S1'!V84*Main!$B$8</f>
        <v>6.3560954684283195E-3</v>
      </c>
      <c r="W84" s="5">
        <f>'[3]Qc, Winter, S1'!W84*Main!$B$8</f>
        <v>6.2977642511777643E-3</v>
      </c>
      <c r="X84" s="5">
        <f>'[3]Qc, Winter, S1'!X84*Main!$B$8</f>
        <v>5.8363898540452538E-3</v>
      </c>
      <c r="Y84" s="5">
        <f>'[3]Qc, Winter, S1'!Y84*Main!$B$8</f>
        <v>5.2688106194157267E-3</v>
      </c>
    </row>
    <row r="85" spans="1:25" x14ac:dyDescent="0.25">
      <c r="A85">
        <v>21</v>
      </c>
      <c r="B85" s="5">
        <f>'[3]Qc, Winter, S1'!B85*Main!$B$8</f>
        <v>1.3525395160988931E-2</v>
      </c>
      <c r="C85" s="5">
        <f>'[3]Qc, Winter, S1'!C85*Main!$B$8</f>
        <v>1.1179391205355273E-2</v>
      </c>
      <c r="D85" s="5">
        <f>'[3]Qc, Winter, S1'!D85*Main!$B$8</f>
        <v>1.1149158067211416E-2</v>
      </c>
      <c r="E85" s="5">
        <f>'[3]Qc, Winter, S1'!E85*Main!$B$8</f>
        <v>1.0202608798474884E-2</v>
      </c>
      <c r="F85" s="5">
        <f>'[3]Qc, Winter, S1'!F85*Main!$B$8</f>
        <v>9.8333949921107239E-3</v>
      </c>
      <c r="G85" s="5">
        <f>'[3]Qc, Winter, S1'!G85*Main!$B$8</f>
        <v>9.790789667861349E-3</v>
      </c>
      <c r="H85" s="5">
        <f>'[3]Qc, Winter, S1'!H85*Main!$B$8</f>
        <v>1.0167090964789221E-2</v>
      </c>
      <c r="I85" s="5">
        <f>'[3]Qc, Winter, S1'!I85*Main!$B$8</f>
        <v>1.1552188081261693E-2</v>
      </c>
      <c r="J85" s="5">
        <f>'[3]Qc, Winter, S1'!J85*Main!$B$8</f>
        <v>1.1804754582282197E-2</v>
      </c>
      <c r="K85" s="5">
        <f>'[3]Qc, Winter, S1'!K85*Main!$B$8</f>
        <v>1.2819601256380476E-2</v>
      </c>
      <c r="L85" s="5">
        <f>'[3]Qc, Winter, S1'!L85*Main!$B$8</f>
        <v>1.3285508972731121E-2</v>
      </c>
      <c r="M85" s="5">
        <f>'[3]Qc, Winter, S1'!M85*Main!$B$8</f>
        <v>1.3880974478262977E-2</v>
      </c>
      <c r="N85" s="5">
        <f>'[3]Qc, Winter, S1'!N85*Main!$B$8</f>
        <v>1.3894854729544416E-2</v>
      </c>
      <c r="O85" s="5">
        <f>'[3]Qc, Winter, S1'!O85*Main!$B$8</f>
        <v>1.2492604035761933E-2</v>
      </c>
      <c r="P85" s="5">
        <f>'[3]Qc, Winter, S1'!P85*Main!$B$8</f>
        <v>1.2399181834947495E-2</v>
      </c>
      <c r="Q85" s="5">
        <f>'[3]Qc, Winter, S1'!Q85*Main!$B$8</f>
        <v>1.216664322017392E-2</v>
      </c>
      <c r="R85" s="5">
        <f>'[3]Qc, Winter, S1'!R85*Main!$B$8</f>
        <v>1.1183225349617437E-2</v>
      </c>
      <c r="S85" s="5">
        <f>'[3]Qc, Winter, S1'!S85*Main!$B$8</f>
        <v>1.4358217744709101E-2</v>
      </c>
      <c r="T85" s="5">
        <f>'[3]Qc, Winter, S1'!T85*Main!$B$8</f>
        <v>1.8093269490236725E-2</v>
      </c>
      <c r="U85" s="5">
        <f>'[3]Qc, Winter, S1'!U85*Main!$B$8</f>
        <v>2.0926330338465884E-2</v>
      </c>
      <c r="V85" s="5">
        <f>'[3]Qc, Winter, S1'!V85*Main!$B$8</f>
        <v>2.1890646204113726E-2</v>
      </c>
      <c r="W85" s="5">
        <f>'[3]Qc, Winter, S1'!W85*Main!$B$8</f>
        <v>2.0110747833879644E-2</v>
      </c>
      <c r="X85" s="5">
        <f>'[3]Qc, Winter, S1'!X85*Main!$B$8</f>
        <v>1.77441135974549E-2</v>
      </c>
      <c r="Y85" s="5">
        <f>'[3]Qc, Winter, S1'!Y85*Main!$B$8</f>
        <v>1.5178026827733325E-2</v>
      </c>
    </row>
    <row r="86" spans="1:25" x14ac:dyDescent="0.25">
      <c r="A86">
        <v>51</v>
      </c>
      <c r="B86" s="5">
        <f>'[3]Qc, Winter, S1'!B86*Main!$B$8</f>
        <v>4.1626365091658478E-2</v>
      </c>
      <c r="C86" s="5">
        <f>'[3]Qc, Winter, S1'!C86*Main!$B$8</f>
        <v>3.9910322044471744E-2</v>
      </c>
      <c r="D86" s="5">
        <f>'[3]Qc, Winter, S1'!D86*Main!$B$8</f>
        <v>3.7837998541729229E-2</v>
      </c>
      <c r="E86" s="5">
        <f>'[3]Qc, Winter, S1'!E86*Main!$B$8</f>
        <v>3.7528201440790575E-2</v>
      </c>
      <c r="F86" s="5">
        <f>'[3]Qc, Winter, S1'!F86*Main!$B$8</f>
        <v>3.744452622853886E-2</v>
      </c>
      <c r="G86" s="5">
        <f>'[3]Qc, Winter, S1'!G86*Main!$B$8</f>
        <v>3.6278020837971867E-2</v>
      </c>
      <c r="H86" s="5">
        <f>'[3]Qc, Winter, S1'!H86*Main!$B$8</f>
        <v>3.7639460918244279E-2</v>
      </c>
      <c r="I86" s="5">
        <f>'[3]Qc, Winter, S1'!I86*Main!$B$8</f>
        <v>3.6825026150809077E-2</v>
      </c>
      <c r="J86" s="5">
        <f>'[3]Qc, Winter, S1'!J86*Main!$B$8</f>
        <v>3.837228508371647E-2</v>
      </c>
      <c r="K86" s="5">
        <f>'[3]Qc, Winter, S1'!K86*Main!$B$8</f>
        <v>4.1806091628918976E-2</v>
      </c>
      <c r="L86" s="5">
        <f>'[3]Qc, Winter, S1'!L86*Main!$B$8</f>
        <v>5.0967800651219829E-2</v>
      </c>
      <c r="M86" s="5">
        <f>'[3]Qc, Winter, S1'!M86*Main!$B$8</f>
        <v>5.938667670421896E-2</v>
      </c>
      <c r="N86" s="5">
        <f>'[3]Qc, Winter, S1'!N86*Main!$B$8</f>
        <v>6.4589053345414427E-2</v>
      </c>
      <c r="O86" s="5">
        <f>'[3]Qc, Winter, S1'!O86*Main!$B$8</f>
        <v>6.3522678031412178E-2</v>
      </c>
      <c r="P86" s="5">
        <f>'[3]Qc, Winter, S1'!P86*Main!$B$8</f>
        <v>6.0185613555422568E-2</v>
      </c>
      <c r="Q86" s="5">
        <f>'[3]Qc, Winter, S1'!Q86*Main!$B$8</f>
        <v>6.1753079961140558E-2</v>
      </c>
      <c r="R86" s="5">
        <f>'[3]Qc, Winter, S1'!R86*Main!$B$8</f>
        <v>5.9982665955774145E-2</v>
      </c>
      <c r="S86" s="5">
        <f>'[3]Qc, Winter, S1'!S86*Main!$B$8</f>
        <v>6.1211388793731815E-2</v>
      </c>
      <c r="T86" s="5">
        <f>'[3]Qc, Winter, S1'!T86*Main!$B$8</f>
        <v>7.0480553176559602E-2</v>
      </c>
      <c r="U86" s="5">
        <f>'[3]Qc, Winter, S1'!U86*Main!$B$8</f>
        <v>7.3789714635632914E-2</v>
      </c>
      <c r="V86" s="5">
        <f>'[3]Qc, Winter, S1'!V86*Main!$B$8</f>
        <v>7.2953721396273319E-2</v>
      </c>
      <c r="W86" s="5">
        <f>'[3]Qc, Winter, S1'!W86*Main!$B$8</f>
        <v>6.761256880490632E-2</v>
      </c>
      <c r="X86" s="5">
        <f>'[3]Qc, Winter, S1'!X86*Main!$B$8</f>
        <v>6.3435140033439918E-2</v>
      </c>
      <c r="Y86" s="5">
        <f>'[3]Qc, Winter, S1'!Y86*Main!$B$8</f>
        <v>5.5001625769919842E-2</v>
      </c>
    </row>
    <row r="87" spans="1:25" x14ac:dyDescent="0.25">
      <c r="A87">
        <v>74</v>
      </c>
      <c r="B87" s="5">
        <f>'[3]Qc, Winter, S1'!B87*Main!$B$8</f>
        <v>1.931833823245491E-2</v>
      </c>
      <c r="C87" s="5">
        <f>'[3]Qc, Winter, S1'!C87*Main!$B$8</f>
        <v>1.6507045008090238E-2</v>
      </c>
      <c r="D87" s="5">
        <f>'[3]Qc, Winter, S1'!D87*Main!$B$8</f>
        <v>1.2522930951584058E-2</v>
      </c>
      <c r="E87" s="5">
        <f>'[3]Qc, Winter, S1'!E87*Main!$B$8</f>
        <v>1.1805068252447442E-2</v>
      </c>
      <c r="F87" s="5">
        <f>'[3]Qc, Winter, S1'!F87*Main!$B$8</f>
        <v>1.2057307801981269E-2</v>
      </c>
      <c r="G87" s="5">
        <f>'[3]Qc, Winter, S1'!G87*Main!$B$8</f>
        <v>1.1904570180253453E-2</v>
      </c>
      <c r="H87" s="5">
        <f>'[3]Qc, Winter, S1'!H87*Main!$B$8</f>
        <v>1.2417539277427806E-2</v>
      </c>
      <c r="I87" s="5">
        <f>'[3]Qc, Winter, S1'!I87*Main!$B$8</f>
        <v>1.1679837633277823E-2</v>
      </c>
      <c r="J87" s="5">
        <f>'[3]Qc, Winter, S1'!J87*Main!$B$8</f>
        <v>1.5068913265353425E-2</v>
      </c>
      <c r="K87" s="5">
        <f>'[3]Qc, Winter, S1'!K87*Main!$B$8</f>
        <v>1.8159883170510423E-2</v>
      </c>
      <c r="L87" s="5">
        <f>'[3]Qc, Winter, S1'!L87*Main!$B$8</f>
        <v>2.0343769773263513E-2</v>
      </c>
      <c r="M87" s="5">
        <f>'[3]Qc, Winter, S1'!M87*Main!$B$8</f>
        <v>2.1154019307591799E-2</v>
      </c>
      <c r="N87" s="5">
        <f>'[3]Qc, Winter, S1'!N87*Main!$B$8</f>
        <v>2.0785027818999397E-2</v>
      </c>
      <c r="O87" s="5">
        <f>'[3]Qc, Winter, S1'!O87*Main!$B$8</f>
        <v>1.8471560791073791E-2</v>
      </c>
      <c r="P87" s="5">
        <f>'[3]Qc, Winter, S1'!P87*Main!$B$8</f>
        <v>1.6464176020738037E-2</v>
      </c>
      <c r="Q87" s="5">
        <f>'[3]Qc, Winter, S1'!Q87*Main!$B$8</f>
        <v>1.7142397209119659E-2</v>
      </c>
      <c r="R87" s="5">
        <f>'[3]Qc, Winter, S1'!R87*Main!$B$8</f>
        <v>1.6693844368716002E-2</v>
      </c>
      <c r="S87" s="5">
        <f>'[3]Qc, Winter, S1'!S87*Main!$B$8</f>
        <v>1.7890732687634626E-2</v>
      </c>
      <c r="T87" s="5">
        <f>'[3]Qc, Winter, S1'!T87*Main!$B$8</f>
        <v>2.1779594608212841E-2</v>
      </c>
      <c r="U87" s="5">
        <f>'[3]Qc, Winter, S1'!U87*Main!$B$8</f>
        <v>2.3934407243458519E-2</v>
      </c>
      <c r="V87" s="5">
        <f>'[3]Qc, Winter, S1'!V87*Main!$B$8</f>
        <v>2.5289062878275308E-2</v>
      </c>
      <c r="W87" s="5">
        <f>'[3]Qc, Winter, S1'!W87*Main!$B$8</f>
        <v>2.3810577283995858E-2</v>
      </c>
      <c r="X87" s="5">
        <f>'[3]Qc, Winter, S1'!X87*Main!$B$8</f>
        <v>2.2034006866442832E-2</v>
      </c>
      <c r="Y87" s="5">
        <f>'[3]Qc, Winter, S1'!Y87*Main!$B$8</f>
        <v>2.0210970417735404E-2</v>
      </c>
    </row>
    <row r="88" spans="1:25" x14ac:dyDescent="0.25">
      <c r="A88">
        <v>75</v>
      </c>
      <c r="B88" s="5">
        <f>'[3]Qc, Winter, S1'!B88*Main!$B$8</f>
        <v>1.3980469130214633E-2</v>
      </c>
      <c r="C88" s="5">
        <f>'[3]Qc, Winter, S1'!C88*Main!$B$8</f>
        <v>1.2597200793958173E-2</v>
      </c>
      <c r="D88" s="5">
        <f>'[3]Qc, Winter, S1'!D88*Main!$B$8</f>
        <v>1.1554097819793554E-2</v>
      </c>
      <c r="E88" s="5">
        <f>'[3]Qc, Winter, S1'!E88*Main!$B$8</f>
        <v>1.0401308454081276E-2</v>
      </c>
      <c r="F88" s="5">
        <f>'[3]Qc, Winter, S1'!F88*Main!$B$8</f>
        <v>1.0207111743888353E-2</v>
      </c>
      <c r="G88" s="5">
        <f>'[3]Qc, Winter, S1'!G88*Main!$B$8</f>
        <v>1.0149642080184464E-2</v>
      </c>
      <c r="H88" s="5">
        <f>'[3]Qc, Winter, S1'!H88*Main!$B$8</f>
        <v>9.6684623455562876E-3</v>
      </c>
      <c r="I88" s="5">
        <f>'[3]Qc, Winter, S1'!I88*Main!$B$8</f>
        <v>9.8949711249109677E-3</v>
      </c>
      <c r="J88" s="5">
        <f>'[3]Qc, Winter, S1'!J88*Main!$B$8</f>
        <v>1.1920241215622638E-2</v>
      </c>
      <c r="K88" s="5">
        <f>'[3]Qc, Winter, S1'!K88*Main!$B$8</f>
        <v>1.4740120179098063E-2</v>
      </c>
      <c r="L88" s="5">
        <f>'[3]Qc, Winter, S1'!L88*Main!$B$8</f>
        <v>1.7471625229779408E-2</v>
      </c>
      <c r="M88" s="5">
        <f>'[3]Qc, Winter, S1'!M88*Main!$B$8</f>
        <v>1.986090619805754E-2</v>
      </c>
      <c r="N88" s="5">
        <f>'[3]Qc, Winter, S1'!N88*Main!$B$8</f>
        <v>1.988793368716724E-2</v>
      </c>
      <c r="O88" s="5">
        <f>'[3]Qc, Winter, S1'!O88*Main!$B$8</f>
        <v>1.9457776747331162E-2</v>
      </c>
      <c r="P88" s="5">
        <f>'[3]Qc, Winter, S1'!P88*Main!$B$8</f>
        <v>2.0150067128227776E-2</v>
      </c>
      <c r="Q88" s="5">
        <f>'[3]Qc, Winter, S1'!Q88*Main!$B$8</f>
        <v>1.8245539609450211E-2</v>
      </c>
      <c r="R88" s="5">
        <f>'[3]Qc, Winter, S1'!R88*Main!$B$8</f>
        <v>1.8207654697816503E-2</v>
      </c>
      <c r="S88" s="5">
        <f>'[3]Qc, Winter, S1'!S88*Main!$B$8</f>
        <v>1.8383572729539683E-2</v>
      </c>
      <c r="T88" s="5">
        <f>'[3]Qc, Winter, S1'!T88*Main!$B$8</f>
        <v>2.14198469193356E-2</v>
      </c>
      <c r="U88" s="5">
        <f>'[3]Qc, Winter, S1'!U88*Main!$B$8</f>
        <v>2.540635588681996E-2</v>
      </c>
      <c r="V88" s="5">
        <f>'[3]Qc, Winter, S1'!V88*Main!$B$8</f>
        <v>2.5916558080526349E-2</v>
      </c>
      <c r="W88" s="5">
        <f>'[3]Qc, Winter, S1'!W88*Main!$B$8</f>
        <v>2.5901495445168406E-2</v>
      </c>
      <c r="X88" s="5">
        <f>'[3]Qc, Winter, S1'!X88*Main!$B$8</f>
        <v>2.2978308704613936E-2</v>
      </c>
      <c r="Y88" s="5">
        <f>'[3]Qc, Winter, S1'!Y88*Main!$B$8</f>
        <v>1.834285242901533E-2</v>
      </c>
    </row>
    <row r="89" spans="1:25" x14ac:dyDescent="0.25">
      <c r="A89">
        <v>76</v>
      </c>
      <c r="B89" s="5">
        <f>'[3]Qc, Winter, S1'!B89*Main!$B$8</f>
        <v>1.8020631056093202E-2</v>
      </c>
      <c r="C89" s="5">
        <f>'[3]Qc, Winter, S1'!C89*Main!$B$8</f>
        <v>1.6030417186530192E-2</v>
      </c>
      <c r="D89" s="5">
        <f>'[3]Qc, Winter, S1'!D89*Main!$B$8</f>
        <v>1.3243678007265981E-2</v>
      </c>
      <c r="E89" s="5">
        <f>'[3]Qc, Winter, S1'!E89*Main!$B$8</f>
        <v>1.2062910094339874E-2</v>
      </c>
      <c r="F89" s="5">
        <f>'[3]Qc, Winter, S1'!F89*Main!$B$8</f>
        <v>1.2129255953879698E-2</v>
      </c>
      <c r="G89" s="5">
        <f>'[3]Qc, Winter, S1'!G89*Main!$B$8</f>
        <v>1.1879986916245843E-2</v>
      </c>
      <c r="H89" s="5">
        <f>'[3]Qc, Winter, S1'!H89*Main!$B$8</f>
        <v>1.2191169432244258E-2</v>
      </c>
      <c r="I89" s="5">
        <f>'[3]Qc, Winter, S1'!I89*Main!$B$8</f>
        <v>1.2005673719934143E-2</v>
      </c>
      <c r="J89" s="5">
        <f>'[3]Qc, Winter, S1'!J89*Main!$B$8</f>
        <v>1.5092452848476151E-2</v>
      </c>
      <c r="K89" s="5">
        <f>'[3]Qc, Winter, S1'!K89*Main!$B$8</f>
        <v>1.7288819042803712E-2</v>
      </c>
      <c r="L89" s="5">
        <f>'[3]Qc, Winter, S1'!L89*Main!$B$8</f>
        <v>2.0914715880620376E-2</v>
      </c>
      <c r="M89" s="5">
        <f>'[3]Qc, Winter, S1'!M89*Main!$B$8</f>
        <v>2.1300862216910046E-2</v>
      </c>
      <c r="N89" s="5">
        <f>'[3]Qc, Winter, S1'!N89*Main!$B$8</f>
        <v>2.0993737895291836E-2</v>
      </c>
      <c r="O89" s="5">
        <f>'[3]Qc, Winter, S1'!O89*Main!$B$8</f>
        <v>2.0081544402360728E-2</v>
      </c>
      <c r="P89" s="5">
        <f>'[3]Qc, Winter, S1'!P89*Main!$B$8</f>
        <v>1.7947826085727921E-2</v>
      </c>
      <c r="Q89" s="5">
        <f>'[3]Qc, Winter, S1'!Q89*Main!$B$8</f>
        <v>1.8204485890013097E-2</v>
      </c>
      <c r="R89" s="5">
        <f>'[3]Qc, Winter, S1'!R89*Main!$B$8</f>
        <v>1.8061431160035883E-2</v>
      </c>
      <c r="S89" s="5">
        <f>'[3]Qc, Winter, S1'!S89*Main!$B$8</f>
        <v>1.8153518530301747E-2</v>
      </c>
      <c r="T89" s="5">
        <f>'[3]Qc, Winter, S1'!T89*Main!$B$8</f>
        <v>1.9780287999529717E-2</v>
      </c>
      <c r="U89" s="5">
        <f>'[3]Qc, Winter, S1'!U89*Main!$B$8</f>
        <v>2.297987139644234E-2</v>
      </c>
      <c r="V89" s="5">
        <f>'[3]Qc, Winter, S1'!V89*Main!$B$8</f>
        <v>2.5586103212235735E-2</v>
      </c>
      <c r="W89" s="5">
        <f>'[3]Qc, Winter, S1'!W89*Main!$B$8</f>
        <v>2.4514451864423074E-2</v>
      </c>
      <c r="X89" s="5">
        <f>'[3]Qc, Winter, S1'!X89*Main!$B$8</f>
        <v>2.3339117859797795E-2</v>
      </c>
      <c r="Y89" s="5">
        <f>'[3]Qc, Winter, S1'!Y89*Main!$B$8</f>
        <v>1.9572269937828648E-2</v>
      </c>
    </row>
    <row r="90" spans="1:25" x14ac:dyDescent="0.25">
      <c r="A90">
        <v>66</v>
      </c>
      <c r="B90" s="5">
        <f>'[3]Qc, Winter, S1'!B90*Main!$B$8</f>
        <v>6.785267858132317E-2</v>
      </c>
      <c r="C90" s="5">
        <f>'[3]Qc, Winter, S1'!C90*Main!$B$8</f>
        <v>4.3376797175699089E-2</v>
      </c>
      <c r="D90" s="5">
        <f>'[3]Qc, Winter, S1'!D90*Main!$B$8</f>
        <v>2.0962840113627732E-2</v>
      </c>
      <c r="E90" s="5">
        <f>'[3]Qc, Winter, S1'!E90*Main!$B$8</f>
        <v>8.8022166812643157E-3</v>
      </c>
      <c r="F90" s="5">
        <f>'[3]Qc, Winter, S1'!F90*Main!$B$8</f>
        <v>7.1150047266374571E-3</v>
      </c>
      <c r="G90" s="5">
        <f>'[3]Qc, Winter, S1'!G90*Main!$B$8</f>
        <v>6.6567746534810174E-3</v>
      </c>
      <c r="H90" s="5">
        <f>'[3]Qc, Winter, S1'!H90*Main!$B$8</f>
        <v>9.0535675371598585E-3</v>
      </c>
      <c r="I90" s="5">
        <f>'[3]Qc, Winter, S1'!I90*Main!$B$8</f>
        <v>3.4574284378711767E-2</v>
      </c>
      <c r="J90" s="5">
        <f>'[3]Qc, Winter, S1'!J90*Main!$B$8</f>
        <v>6.1361516000605042E-2</v>
      </c>
      <c r="K90" s="5">
        <f>'[3]Qc, Winter, S1'!K90*Main!$B$8</f>
        <v>9.0081704906949056E-2</v>
      </c>
      <c r="L90" s="5">
        <f>'[3]Qc, Winter, S1'!L90*Main!$B$8</f>
        <v>0.1137825947599895</v>
      </c>
      <c r="M90" s="5">
        <f>'[3]Qc, Winter, S1'!M90*Main!$B$8</f>
        <v>0.12996329460259853</v>
      </c>
      <c r="N90" s="5">
        <f>'[3]Qc, Winter, S1'!N90*Main!$B$8</f>
        <v>0.13048679082160741</v>
      </c>
      <c r="O90" s="5">
        <f>'[3]Qc, Winter, S1'!O90*Main!$B$8</f>
        <v>0.13342432531595766</v>
      </c>
      <c r="P90" s="5">
        <f>'[3]Qc, Winter, S1'!P90*Main!$B$8</f>
        <v>0.1174946641604457</v>
      </c>
      <c r="Q90" s="5">
        <f>'[3]Qc, Winter, S1'!Q90*Main!$B$8</f>
        <v>0.10806389947235509</v>
      </c>
      <c r="R90" s="5">
        <f>'[3]Qc, Winter, S1'!R90*Main!$B$8</f>
        <v>0.10458793743548553</v>
      </c>
      <c r="S90" s="5">
        <f>'[3]Qc, Winter, S1'!S90*Main!$B$8</f>
        <v>0.10733005599433559</v>
      </c>
      <c r="T90" s="5">
        <f>'[3]Qc, Winter, S1'!T90*Main!$B$8</f>
        <v>0.10723962336123014</v>
      </c>
      <c r="U90" s="5">
        <f>'[3]Qc, Winter, S1'!U90*Main!$B$8</f>
        <v>0.11859969770545808</v>
      </c>
      <c r="V90" s="5">
        <f>'[3]Qc, Winter, S1'!V90*Main!$B$8</f>
        <v>0.11758337345547833</v>
      </c>
      <c r="W90" s="5">
        <f>'[3]Qc, Winter, S1'!W90*Main!$B$8</f>
        <v>0.11371413532250632</v>
      </c>
      <c r="X90" s="5">
        <f>'[3]Qc, Winter, S1'!X90*Main!$B$8</f>
        <v>9.0083366688984298E-2</v>
      </c>
      <c r="Y90" s="5">
        <f>'[3]Qc, Winter, S1'!Y90*Main!$B$8</f>
        <v>5.9197747712574349E-2</v>
      </c>
    </row>
    <row r="91" spans="1:25" x14ac:dyDescent="0.25">
      <c r="A91">
        <v>81</v>
      </c>
      <c r="B91" s="5">
        <f>'[3]Qc, Winter, S1'!B91*Main!$B$8</f>
        <v>5.0722939048974888E-2</v>
      </c>
      <c r="C91" s="5">
        <f>'[3]Qc, Winter, S1'!C91*Main!$B$8</f>
        <v>3.8166419058046047E-2</v>
      </c>
      <c r="D91" s="5">
        <f>'[3]Qc, Winter, S1'!D91*Main!$B$8</f>
        <v>2.3419003737810952E-2</v>
      </c>
      <c r="E91" s="5">
        <f>'[3]Qc, Winter, S1'!E91*Main!$B$8</f>
        <v>2.2639909642782511E-2</v>
      </c>
      <c r="F91" s="5">
        <f>'[3]Qc, Winter, S1'!F91*Main!$B$8</f>
        <v>2.5899651651284682E-2</v>
      </c>
      <c r="G91" s="5">
        <f>'[3]Qc, Winter, S1'!G91*Main!$B$8</f>
        <v>2.3154824742270715E-2</v>
      </c>
      <c r="H91" s="5">
        <f>'[3]Qc, Winter, S1'!H91*Main!$B$8</f>
        <v>1.9838115565973698E-2</v>
      </c>
      <c r="I91" s="5">
        <f>'[3]Qc, Winter, S1'!I91*Main!$B$8</f>
        <v>2.6490662717098733E-2</v>
      </c>
      <c r="J91" s="5">
        <f>'[3]Qc, Winter, S1'!J91*Main!$B$8</f>
        <v>4.9162044818549133E-2</v>
      </c>
      <c r="K91" s="5">
        <f>'[3]Qc, Winter, S1'!K91*Main!$B$8</f>
        <v>6.7430722337766133E-2</v>
      </c>
      <c r="L91" s="5">
        <f>'[3]Qc, Winter, S1'!L91*Main!$B$8</f>
        <v>7.8596906828071078E-2</v>
      </c>
      <c r="M91" s="5">
        <f>'[3]Qc, Winter, S1'!M91*Main!$B$8</f>
        <v>9.9530481723162798E-2</v>
      </c>
      <c r="N91" s="5">
        <f>'[3]Qc, Winter, S1'!N91*Main!$B$8</f>
        <v>0.10844389159076342</v>
      </c>
      <c r="O91" s="5">
        <f>'[3]Qc, Winter, S1'!O91*Main!$B$8</f>
        <v>0.10230912945945295</v>
      </c>
      <c r="P91" s="5">
        <f>'[3]Qc, Winter, S1'!P91*Main!$B$8</f>
        <v>8.4813325526265679E-2</v>
      </c>
      <c r="Q91" s="5">
        <f>'[3]Qc, Winter, S1'!Q91*Main!$B$8</f>
        <v>7.5084937049989739E-2</v>
      </c>
      <c r="R91" s="5">
        <f>'[3]Qc, Winter, S1'!R91*Main!$B$8</f>
        <v>6.9150937221248598E-2</v>
      </c>
      <c r="S91" s="5">
        <f>'[3]Qc, Winter, S1'!S91*Main!$B$8</f>
        <v>6.9703240741928532E-2</v>
      </c>
      <c r="T91" s="5">
        <f>'[3]Qc, Winter, S1'!T91*Main!$B$8</f>
        <v>7.6281650517424499E-2</v>
      </c>
      <c r="U91" s="5">
        <f>'[3]Qc, Winter, S1'!U91*Main!$B$8</f>
        <v>9.3846828220458089E-2</v>
      </c>
      <c r="V91" s="5">
        <f>'[3]Qc, Winter, S1'!V91*Main!$B$8</f>
        <v>0.10101908976318731</v>
      </c>
      <c r="W91" s="5">
        <f>'[3]Qc, Winter, S1'!W91*Main!$B$8</f>
        <v>0.10531341887804305</v>
      </c>
      <c r="X91" s="5">
        <f>'[3]Qc, Winter, S1'!X91*Main!$B$8</f>
        <v>8.9679374645303497E-2</v>
      </c>
      <c r="Y91" s="5">
        <f>'[3]Qc, Winter, S1'!Y91*Main!$B$8</f>
        <v>6.8706010297085035E-2</v>
      </c>
    </row>
    <row r="92" spans="1:25" x14ac:dyDescent="0.25">
      <c r="A92">
        <v>68</v>
      </c>
      <c r="B92" s="5">
        <f>'[3]Qc, Winter, S1'!B92*Main!$B$8</f>
        <v>3.894385056261096E-2</v>
      </c>
      <c r="C92" s="5">
        <f>'[3]Qc, Winter, S1'!C92*Main!$B$8</f>
        <v>3.5143646313146426E-2</v>
      </c>
      <c r="D92" s="5">
        <f>'[3]Qc, Winter, S1'!D92*Main!$B$8</f>
        <v>2.2818261851999398E-2</v>
      </c>
      <c r="E92" s="5">
        <f>'[3]Qc, Winter, S1'!E92*Main!$B$8</f>
        <v>9.6176622150052054E-3</v>
      </c>
      <c r="F92" s="5">
        <f>'[3]Qc, Winter, S1'!F92*Main!$B$8</f>
        <v>8.9085938294706634E-3</v>
      </c>
      <c r="G92" s="5">
        <f>'[3]Qc, Winter, S1'!G92*Main!$B$8</f>
        <v>8.4625733328495423E-3</v>
      </c>
      <c r="H92" s="5">
        <f>'[3]Qc, Winter, S1'!H92*Main!$B$8</f>
        <v>8.3139616979860907E-3</v>
      </c>
      <c r="I92" s="5">
        <f>'[3]Qc, Winter, S1'!I92*Main!$B$8</f>
        <v>1.6648184571517267E-2</v>
      </c>
      <c r="J92" s="5">
        <f>'[3]Qc, Winter, S1'!J92*Main!$B$8</f>
        <v>4.2460223156491166E-2</v>
      </c>
      <c r="K92" s="5">
        <f>'[3]Qc, Winter, S1'!K92*Main!$B$8</f>
        <v>5.8810209609288594E-2</v>
      </c>
      <c r="L92" s="5">
        <f>'[3]Qc, Winter, S1'!L92*Main!$B$8</f>
        <v>9.4463497413397574E-2</v>
      </c>
      <c r="M92" s="5">
        <f>'[3]Qc, Winter, S1'!M92*Main!$B$8</f>
        <v>9.2025896456983183E-2</v>
      </c>
      <c r="N92" s="5">
        <f>'[3]Qc, Winter, S1'!N92*Main!$B$8</f>
        <v>0.10678325417444064</v>
      </c>
      <c r="O92" s="5">
        <f>'[3]Qc, Winter, S1'!O92*Main!$B$8</f>
        <v>9.8720412699316223E-2</v>
      </c>
      <c r="P92" s="5">
        <f>'[3]Qc, Winter, S1'!P92*Main!$B$8</f>
        <v>9.3352798518622201E-2</v>
      </c>
      <c r="Q92" s="5">
        <f>'[3]Qc, Winter, S1'!Q92*Main!$B$8</f>
        <v>8.846812609969594E-2</v>
      </c>
      <c r="R92" s="5">
        <f>'[3]Qc, Winter, S1'!R92*Main!$B$8</f>
        <v>8.1031423861649465E-2</v>
      </c>
      <c r="S92" s="5">
        <f>'[3]Qc, Winter, S1'!S92*Main!$B$8</f>
        <v>7.023065252547446E-2</v>
      </c>
      <c r="T92" s="5">
        <f>'[3]Qc, Winter, S1'!T92*Main!$B$8</f>
        <v>9.071819733829567E-2</v>
      </c>
      <c r="U92" s="5">
        <f>'[3]Qc, Winter, S1'!U92*Main!$B$8</f>
        <v>0.10657282942180672</v>
      </c>
      <c r="V92" s="5">
        <f>'[3]Qc, Winter, S1'!V92*Main!$B$8</f>
        <v>0.11592660402191489</v>
      </c>
      <c r="W92" s="5">
        <f>'[3]Qc, Winter, S1'!W92*Main!$B$8</f>
        <v>0.11424587704781784</v>
      </c>
      <c r="X92" s="5">
        <f>'[3]Qc, Winter, S1'!X92*Main!$B$8</f>
        <v>8.950731882185213E-2</v>
      </c>
      <c r="Y92" s="5">
        <f>'[3]Qc, Winter, S1'!Y92*Main!$B$8</f>
        <v>7.211114812831837E-2</v>
      </c>
    </row>
    <row r="93" spans="1:25" x14ac:dyDescent="0.25">
      <c r="A93">
        <v>67</v>
      </c>
      <c r="B93" s="5">
        <f>'[3]Qc, Winter, S1'!B93*Main!$B$8</f>
        <v>5.8002065915090315E-2</v>
      </c>
      <c r="C93" s="5">
        <f>'[3]Qc, Winter, S1'!C93*Main!$B$8</f>
        <v>4.560477522482468E-2</v>
      </c>
      <c r="D93" s="5">
        <f>'[3]Qc, Winter, S1'!D93*Main!$B$8</f>
        <v>3.9112484886682522E-2</v>
      </c>
      <c r="E93" s="5">
        <f>'[3]Qc, Winter, S1'!E93*Main!$B$8</f>
        <v>2.6173510766821492E-2</v>
      </c>
      <c r="F93" s="5">
        <f>'[3]Qc, Winter, S1'!F93*Main!$B$8</f>
        <v>2.07488019176469E-2</v>
      </c>
      <c r="G93" s="5">
        <f>'[3]Qc, Winter, S1'!G93*Main!$B$8</f>
        <v>2.0313317089101932E-2</v>
      </c>
      <c r="H93" s="5">
        <f>'[3]Qc, Winter, S1'!H93*Main!$B$8</f>
        <v>2.2285629238744296E-2</v>
      </c>
      <c r="I93" s="5">
        <f>'[3]Qc, Winter, S1'!I93*Main!$B$8</f>
        <v>4.8237012445426435E-2</v>
      </c>
      <c r="J93" s="5">
        <f>'[3]Qc, Winter, S1'!J93*Main!$B$8</f>
        <v>7.3164373663717794E-2</v>
      </c>
      <c r="K93" s="5">
        <f>'[3]Qc, Winter, S1'!K93*Main!$B$8</f>
        <v>9.3855072109904236E-2</v>
      </c>
      <c r="L93" s="5">
        <f>'[3]Qc, Winter, S1'!L93*Main!$B$8</f>
        <v>0.11959885960090677</v>
      </c>
      <c r="M93" s="5">
        <f>'[3]Qc, Winter, S1'!M93*Main!$B$8</f>
        <v>0.14081238107634023</v>
      </c>
      <c r="N93" s="5">
        <f>'[3]Qc, Winter, S1'!N93*Main!$B$8</f>
        <v>0.14123320933149372</v>
      </c>
      <c r="O93" s="5">
        <f>'[3]Qc, Winter, S1'!O93*Main!$B$8</f>
        <v>0.14419638081834485</v>
      </c>
      <c r="P93" s="5">
        <f>'[3]Qc, Winter, S1'!P93*Main!$B$8</f>
        <v>0.11993317817883593</v>
      </c>
      <c r="Q93" s="5">
        <f>'[3]Qc, Winter, S1'!Q93*Main!$B$8</f>
        <v>9.5185981434943001E-2</v>
      </c>
      <c r="R93" s="5">
        <f>'[3]Qc, Winter, S1'!R93*Main!$B$8</f>
        <v>7.9236616919386008E-2</v>
      </c>
      <c r="S93" s="5">
        <f>'[3]Qc, Winter, S1'!S93*Main!$B$8</f>
        <v>8.4162692876206854E-2</v>
      </c>
      <c r="T93" s="5">
        <f>'[3]Qc, Winter, S1'!T93*Main!$B$8</f>
        <v>8.1599664968045202E-2</v>
      </c>
      <c r="U93" s="5">
        <f>'[3]Qc, Winter, S1'!U93*Main!$B$8</f>
        <v>9.1822705404938476E-2</v>
      </c>
      <c r="V93" s="5">
        <f>'[3]Qc, Winter, S1'!V93*Main!$B$8</f>
        <v>9.3007841024778964E-2</v>
      </c>
      <c r="W93" s="5">
        <f>'[3]Qc, Winter, S1'!W93*Main!$B$8</f>
        <v>9.5720969230701738E-2</v>
      </c>
      <c r="X93" s="5">
        <f>'[3]Qc, Winter, S1'!X93*Main!$B$8</f>
        <v>7.1480215604591543E-2</v>
      </c>
      <c r="Y93" s="5">
        <f>'[3]Qc, Winter, S1'!Y93*Main!$B$8</f>
        <v>5.245848900813925E-2</v>
      </c>
    </row>
    <row r="94" spans="1:25" x14ac:dyDescent="0.25">
      <c r="A94">
        <v>59</v>
      </c>
      <c r="B94" s="5">
        <f>'[3]Qc, Winter, S1'!B94*Main!$B$8</f>
        <v>1.752414592664929E-2</v>
      </c>
      <c r="C94" s="5">
        <f>'[3]Qc, Winter, S1'!C94*Main!$B$8</f>
        <v>1.5012382186860494E-2</v>
      </c>
      <c r="D94" s="5">
        <f>'[3]Qc, Winter, S1'!D94*Main!$B$8</f>
        <v>1.4972890466313275E-2</v>
      </c>
      <c r="E94" s="5">
        <f>'[3]Qc, Winter, S1'!E94*Main!$B$8</f>
        <v>1.4744049255936012E-2</v>
      </c>
      <c r="F94" s="5">
        <f>'[3]Qc, Winter, S1'!F94*Main!$B$8</f>
        <v>1.4764962717597932E-2</v>
      </c>
      <c r="G94" s="5">
        <f>'[3]Qc, Winter, S1'!G94*Main!$B$8</f>
        <v>1.4722395851435829E-2</v>
      </c>
      <c r="H94" s="5">
        <f>'[3]Qc, Winter, S1'!H94*Main!$B$8</f>
        <v>1.4809033144835646E-2</v>
      </c>
      <c r="I94" s="5">
        <f>'[3]Qc, Winter, S1'!I94*Main!$B$8</f>
        <v>1.4575260984025621E-2</v>
      </c>
      <c r="J94" s="5">
        <f>'[3]Qc, Winter, S1'!J94*Main!$B$8</f>
        <v>1.4281835132819881E-2</v>
      </c>
      <c r="K94" s="5">
        <f>'[3]Qc, Winter, S1'!K94*Main!$B$8</f>
        <v>1.4905839772819658E-2</v>
      </c>
      <c r="L94" s="5">
        <f>'[3]Qc, Winter, S1'!L94*Main!$B$8</f>
        <v>1.4876200944937348E-2</v>
      </c>
      <c r="M94" s="5">
        <f>'[3]Qc, Winter, S1'!M94*Main!$B$8</f>
        <v>1.581931208376983E-2</v>
      </c>
      <c r="N94" s="5">
        <f>'[3]Qc, Winter, S1'!N94*Main!$B$8</f>
        <v>1.7104733806829447E-2</v>
      </c>
      <c r="O94" s="5">
        <f>'[3]Qc, Winter, S1'!O94*Main!$B$8</f>
        <v>1.6120897632392796E-2</v>
      </c>
      <c r="P94" s="5">
        <f>'[3]Qc, Winter, S1'!P94*Main!$B$8</f>
        <v>1.6079528394954409E-2</v>
      </c>
      <c r="Q94" s="5">
        <f>'[3]Qc, Winter, S1'!Q94*Main!$B$8</f>
        <v>1.6266765115269345E-2</v>
      </c>
      <c r="R94" s="5">
        <f>'[3]Qc, Winter, S1'!R94*Main!$B$8</f>
        <v>1.6301570261698109E-2</v>
      </c>
      <c r="S94" s="5">
        <f>'[3]Qc, Winter, S1'!S94*Main!$B$8</f>
        <v>1.7208379737901063E-2</v>
      </c>
      <c r="T94" s="5">
        <f>'[3]Qc, Winter, S1'!T94*Main!$B$8</f>
        <v>2.1356153628409695E-2</v>
      </c>
      <c r="U94" s="5">
        <f>'[3]Qc, Winter, S1'!U94*Main!$B$8</f>
        <v>2.678021966162708E-2</v>
      </c>
      <c r="V94" s="5">
        <f>'[3]Qc, Winter, S1'!V94*Main!$B$8</f>
        <v>2.9763136084833785E-2</v>
      </c>
      <c r="W94" s="5">
        <f>'[3]Qc, Winter, S1'!W94*Main!$B$8</f>
        <v>2.8943695183137552E-2</v>
      </c>
      <c r="X94" s="5">
        <f>'[3]Qc, Winter, S1'!X94*Main!$B$8</f>
        <v>2.6776789038556882E-2</v>
      </c>
      <c r="Y94" s="5">
        <f>'[3]Qc, Winter, S1'!Y94*Main!$B$8</f>
        <v>2.1031213164776748E-2</v>
      </c>
    </row>
    <row r="95" spans="1:25" x14ac:dyDescent="0.25">
      <c r="A95">
        <v>63</v>
      </c>
      <c r="B95" s="5">
        <f>'[3]Qc, Winter, S1'!B95*Main!$B$8</f>
        <v>2.3882785056855798E-2</v>
      </c>
      <c r="C95" s="5">
        <f>'[3]Qc, Winter, S1'!C95*Main!$B$8</f>
        <v>1.7964015323612373E-2</v>
      </c>
      <c r="D95" s="5">
        <f>'[3]Qc, Winter, S1'!D95*Main!$B$8</f>
        <v>1.607939973937117E-2</v>
      </c>
      <c r="E95" s="5">
        <f>'[3]Qc, Winter, S1'!E95*Main!$B$8</f>
        <v>1.6376195119568528E-2</v>
      </c>
      <c r="F95" s="5">
        <f>'[3]Qc, Winter, S1'!F95*Main!$B$8</f>
        <v>1.6157417686142532E-2</v>
      </c>
      <c r="G95" s="5">
        <f>'[3]Qc, Winter, S1'!G95*Main!$B$8</f>
        <v>1.6214615948930245E-2</v>
      </c>
      <c r="H95" s="5">
        <f>'[3]Qc, Winter, S1'!H95*Main!$B$8</f>
        <v>1.6065625623171414E-2</v>
      </c>
      <c r="I95" s="5">
        <f>'[3]Qc, Winter, S1'!I95*Main!$B$8</f>
        <v>1.6269348851991331E-2</v>
      </c>
      <c r="J95" s="5">
        <f>'[3]Qc, Winter, S1'!J95*Main!$B$8</f>
        <v>1.6572738466023477E-2</v>
      </c>
      <c r="K95" s="5">
        <f>'[3]Qc, Winter, S1'!K95*Main!$B$8</f>
        <v>1.7708632951469246E-2</v>
      </c>
      <c r="L95" s="5">
        <f>'[3]Qc, Winter, S1'!L95*Main!$B$8</f>
        <v>1.8395342752080549E-2</v>
      </c>
      <c r="M95" s="5">
        <f>'[3]Qc, Winter, S1'!M95*Main!$B$8</f>
        <v>1.7387071833456804E-2</v>
      </c>
      <c r="N95" s="5">
        <f>'[3]Qc, Winter, S1'!N95*Main!$B$8</f>
        <v>1.8037098162319916E-2</v>
      </c>
      <c r="O95" s="5">
        <f>'[3]Qc, Winter, S1'!O95*Main!$B$8</f>
        <v>1.7409575588997757E-2</v>
      </c>
      <c r="P95" s="5">
        <f>'[3]Qc, Winter, S1'!P95*Main!$B$8</f>
        <v>1.6566836708739065E-2</v>
      </c>
      <c r="Q95" s="5">
        <f>'[3]Qc, Winter, S1'!Q95*Main!$B$8</f>
        <v>1.6173646306032265E-2</v>
      </c>
      <c r="R95" s="5">
        <f>'[3]Qc, Winter, S1'!R95*Main!$B$8</f>
        <v>1.7164993818420869E-2</v>
      </c>
      <c r="S95" s="5">
        <f>'[3]Qc, Winter, S1'!S95*Main!$B$8</f>
        <v>1.9775712757531771E-2</v>
      </c>
      <c r="T95" s="5">
        <f>'[3]Qc, Winter, S1'!T95*Main!$B$8</f>
        <v>2.5506713709174799E-2</v>
      </c>
      <c r="U95" s="5">
        <f>'[3]Qc, Winter, S1'!U95*Main!$B$8</f>
        <v>2.9271893959131368E-2</v>
      </c>
      <c r="V95" s="5">
        <f>'[3]Qc, Winter, S1'!V95*Main!$B$8</f>
        <v>3.0128570373588272E-2</v>
      </c>
      <c r="W95" s="5">
        <f>'[3]Qc, Winter, S1'!W95*Main!$B$8</f>
        <v>3.0583845294981697E-2</v>
      </c>
      <c r="X95" s="5">
        <f>'[3]Qc, Winter, S1'!X95*Main!$B$8</f>
        <v>2.8774806666122799E-2</v>
      </c>
      <c r="Y95" s="5">
        <f>'[3]Qc, Winter, S1'!Y95*Main!$B$8</f>
        <v>2.4199824404625266E-2</v>
      </c>
    </row>
    <row r="96" spans="1:25" x14ac:dyDescent="0.25">
      <c r="A96">
        <v>22</v>
      </c>
      <c r="B96" s="5">
        <f>'[3]Qc, Winter, S1'!B96*Main!$B$8</f>
        <v>2.2897666715197287E-2</v>
      </c>
      <c r="C96" s="5">
        <f>'[3]Qc, Winter, S1'!C96*Main!$B$8</f>
        <v>2.0906898494826784E-2</v>
      </c>
      <c r="D96" s="5">
        <f>'[3]Qc, Winter, S1'!D96*Main!$B$8</f>
        <v>2.1267898670059723E-2</v>
      </c>
      <c r="E96" s="5">
        <f>'[3]Qc, Winter, S1'!E96*Main!$B$8</f>
        <v>1.8345445982366194E-2</v>
      </c>
      <c r="F96" s="5">
        <f>'[3]Qc, Winter, S1'!F96*Main!$B$8</f>
        <v>1.8023210519694379E-2</v>
      </c>
      <c r="G96" s="5">
        <f>'[3]Qc, Winter, S1'!G96*Main!$B$8</f>
        <v>1.7993118510026929E-2</v>
      </c>
      <c r="H96" s="5">
        <f>'[3]Qc, Winter, S1'!H96*Main!$B$8</f>
        <v>1.8112302085804676E-2</v>
      </c>
      <c r="I96" s="5">
        <f>'[3]Qc, Winter, S1'!I96*Main!$B$8</f>
        <v>1.8470023968949732E-2</v>
      </c>
      <c r="J96" s="5">
        <f>'[3]Qc, Winter, S1'!J96*Main!$B$8</f>
        <v>2.316820215117384E-2</v>
      </c>
      <c r="K96" s="5">
        <f>'[3]Qc, Winter, S1'!K96*Main!$B$8</f>
        <v>2.6909897213680666E-2</v>
      </c>
      <c r="L96" s="5">
        <f>'[3]Qc, Winter, S1'!L96*Main!$B$8</f>
        <v>3.3529894040286466E-2</v>
      </c>
      <c r="M96" s="5">
        <f>'[3]Qc, Winter, S1'!M96*Main!$B$8</f>
        <v>3.855556870532513E-2</v>
      </c>
      <c r="N96" s="5">
        <f>'[3]Qc, Winter, S1'!N96*Main!$B$8</f>
        <v>4.2069780254974071E-2</v>
      </c>
      <c r="O96" s="5">
        <f>'[3]Qc, Winter, S1'!O96*Main!$B$8</f>
        <v>3.6948421984295599E-2</v>
      </c>
      <c r="P96" s="5">
        <f>'[3]Qc, Winter, S1'!P96*Main!$B$8</f>
        <v>3.3920574157753278E-2</v>
      </c>
      <c r="Q96" s="5">
        <f>'[3]Qc, Winter, S1'!Q96*Main!$B$8</f>
        <v>2.9263188110678989E-2</v>
      </c>
      <c r="R96" s="5">
        <f>'[3]Qc, Winter, S1'!R96*Main!$B$8</f>
        <v>2.5956561305183243E-2</v>
      </c>
      <c r="S96" s="5">
        <f>'[3]Qc, Winter, S1'!S96*Main!$B$8</f>
        <v>2.3640234981988424E-2</v>
      </c>
      <c r="T96" s="5">
        <f>'[3]Qc, Winter, S1'!T96*Main!$B$8</f>
        <v>2.4582255204627628E-2</v>
      </c>
      <c r="U96" s="5">
        <f>'[3]Qc, Winter, S1'!U96*Main!$B$8</f>
        <v>2.789832895631154E-2</v>
      </c>
      <c r="V96" s="5">
        <f>'[3]Qc, Winter, S1'!V96*Main!$B$8</f>
        <v>3.170134029967759E-2</v>
      </c>
      <c r="W96" s="5">
        <f>'[3]Qc, Winter, S1'!W96*Main!$B$8</f>
        <v>3.3366757836817598E-2</v>
      </c>
      <c r="X96" s="5">
        <f>'[3]Qc, Winter, S1'!X96*Main!$B$8</f>
        <v>3.3323459805038334E-2</v>
      </c>
      <c r="Y96" s="5">
        <f>'[3]Qc, Winter, S1'!Y96*Main!$B$8</f>
        <v>2.9680196888768794E-2</v>
      </c>
    </row>
    <row r="97" spans="1:25" x14ac:dyDescent="0.25">
      <c r="A97">
        <v>35</v>
      </c>
      <c r="B97" s="5">
        <f>'[3]Qc, Winter, S1'!B97*Main!$B$8</f>
        <v>2.8967188454869904E-2</v>
      </c>
      <c r="C97" s="5">
        <f>'[3]Qc, Winter, S1'!C97*Main!$B$8</f>
        <v>2.6130686820472405E-2</v>
      </c>
      <c r="D97" s="5">
        <f>'[3]Qc, Winter, S1'!D97*Main!$B$8</f>
        <v>2.3131605758698333E-2</v>
      </c>
      <c r="E97" s="5">
        <f>'[3]Qc, Winter, S1'!E97*Main!$B$8</f>
        <v>1.8684414639652334E-2</v>
      </c>
      <c r="F97" s="5">
        <f>'[3]Qc, Winter, S1'!F97*Main!$B$8</f>
        <v>1.9785074703262778E-2</v>
      </c>
      <c r="G97" s="5">
        <f>'[3]Qc, Winter, S1'!G97*Main!$B$8</f>
        <v>1.5631413838157932E-2</v>
      </c>
      <c r="H97" s="5">
        <f>'[3]Qc, Winter, S1'!H97*Main!$B$8</f>
        <v>1.4315096643229242E-2</v>
      </c>
      <c r="I97" s="5">
        <f>'[3]Qc, Winter, S1'!I97*Main!$B$8</f>
        <v>2.0651616021318753E-2</v>
      </c>
      <c r="J97" s="5">
        <f>'[3]Qc, Winter, S1'!J97*Main!$B$8</f>
        <v>2.8633816084475291E-2</v>
      </c>
      <c r="K97" s="5">
        <f>'[3]Qc, Winter, S1'!K97*Main!$B$8</f>
        <v>4.5025182630747736E-2</v>
      </c>
      <c r="L97" s="5">
        <f>'[3]Qc, Winter, S1'!L97*Main!$B$8</f>
        <v>4.9414789751235789E-2</v>
      </c>
      <c r="M97" s="5">
        <f>'[3]Qc, Winter, S1'!M97*Main!$B$8</f>
        <v>5.6941426630579002E-2</v>
      </c>
      <c r="N97" s="5">
        <f>'[3]Qc, Winter, S1'!N97*Main!$B$8</f>
        <v>5.5424969969311171E-2</v>
      </c>
      <c r="O97" s="5">
        <f>'[3]Qc, Winter, S1'!O97*Main!$B$8</f>
        <v>4.8336946766862295E-2</v>
      </c>
      <c r="P97" s="5">
        <f>'[3]Qc, Winter, S1'!P97*Main!$B$8</f>
        <v>4.7568718525109736E-2</v>
      </c>
      <c r="Q97" s="5">
        <f>'[3]Qc, Winter, S1'!Q97*Main!$B$8</f>
        <v>4.7580522963596557E-2</v>
      </c>
      <c r="R97" s="5">
        <f>'[3]Qc, Winter, S1'!R97*Main!$B$8</f>
        <v>4.7161548434445387E-2</v>
      </c>
      <c r="S97" s="5">
        <f>'[3]Qc, Winter, S1'!S97*Main!$B$8</f>
        <v>4.8191672670329283E-2</v>
      </c>
      <c r="T97" s="5">
        <f>'[3]Qc, Winter, S1'!T97*Main!$B$8</f>
        <v>5.3715873746170748E-2</v>
      </c>
      <c r="U97" s="5">
        <f>'[3]Qc, Winter, S1'!U97*Main!$B$8</f>
        <v>5.5266158279589611E-2</v>
      </c>
      <c r="V97" s="5">
        <f>'[3]Qc, Winter, S1'!V97*Main!$B$8</f>
        <v>5.6965500584782218E-2</v>
      </c>
      <c r="W97" s="5">
        <f>'[3]Qc, Winter, S1'!W97*Main!$B$8</f>
        <v>5.6391633626118556E-2</v>
      </c>
      <c r="X97" s="5">
        <f>'[3]Qc, Winter, S1'!X97*Main!$B$8</f>
        <v>5.6045560732254716E-2</v>
      </c>
      <c r="Y97" s="5">
        <f>'[3]Qc, Winter, S1'!Y97*Main!$B$8</f>
        <v>4.3651631602187844E-2</v>
      </c>
    </row>
    <row r="98" spans="1:25" x14ac:dyDescent="0.25">
      <c r="A98">
        <v>64</v>
      </c>
      <c r="B98" s="5">
        <f>'[3]Qc, Winter, S1'!B98*Main!$B$8</f>
        <v>1.793439393468255E-2</v>
      </c>
      <c r="C98" s="5">
        <f>'[3]Qc, Winter, S1'!C98*Main!$B$8</f>
        <v>1.7793047760089969E-2</v>
      </c>
      <c r="D98" s="5">
        <f>'[3]Qc, Winter, S1'!D98*Main!$B$8</f>
        <v>1.7325682332095093E-2</v>
      </c>
      <c r="E98" s="5">
        <f>'[3]Qc, Winter, S1'!E98*Main!$B$8</f>
        <v>1.6291122827792149E-2</v>
      </c>
      <c r="F98" s="5">
        <f>'[3]Qc, Winter, S1'!F98*Main!$B$8</f>
        <v>1.6598429161258827E-2</v>
      </c>
      <c r="G98" s="5">
        <f>'[3]Qc, Winter, S1'!G98*Main!$B$8</f>
        <v>1.6169905361999613E-2</v>
      </c>
      <c r="H98" s="5">
        <f>'[3]Qc, Winter, S1'!H98*Main!$B$8</f>
        <v>1.927996295133606E-2</v>
      </c>
      <c r="I98" s="5">
        <f>'[3]Qc, Winter, S1'!I98*Main!$B$8</f>
        <v>2.1998929741649138E-2</v>
      </c>
      <c r="J98" s="5">
        <f>'[3]Qc, Winter, S1'!J98*Main!$B$8</f>
        <v>2.5097184740334781E-2</v>
      </c>
      <c r="K98" s="5">
        <f>'[3]Qc, Winter, S1'!K98*Main!$B$8</f>
        <v>2.9688530513751876E-2</v>
      </c>
      <c r="L98" s="5">
        <f>'[3]Qc, Winter, S1'!L98*Main!$B$8</f>
        <v>3.1164012335082918E-2</v>
      </c>
      <c r="M98" s="5">
        <f>'[3]Qc, Winter, S1'!M98*Main!$B$8</f>
        <v>3.1408402508161959E-2</v>
      </c>
      <c r="N98" s="5">
        <f>'[3]Qc, Winter, S1'!N98*Main!$B$8</f>
        <v>3.0475922662919923E-2</v>
      </c>
      <c r="O98" s="5">
        <f>'[3]Qc, Winter, S1'!O98*Main!$B$8</f>
        <v>2.6974335875463166E-2</v>
      </c>
      <c r="P98" s="5">
        <f>'[3]Qc, Winter, S1'!P98*Main!$B$8</f>
        <v>2.6683524481253332E-2</v>
      </c>
      <c r="Q98" s="5">
        <f>'[3]Qc, Winter, S1'!Q98*Main!$B$8</f>
        <v>2.5917247669832937E-2</v>
      </c>
      <c r="R98" s="5">
        <f>'[3]Qc, Winter, S1'!R98*Main!$B$8</f>
        <v>2.6294611934434199E-2</v>
      </c>
      <c r="S98" s="5">
        <f>'[3]Qc, Winter, S1'!S98*Main!$B$8</f>
        <v>2.6526701640543444E-2</v>
      </c>
      <c r="T98" s="5">
        <f>'[3]Qc, Winter, S1'!T98*Main!$B$8</f>
        <v>2.5315443509286505E-2</v>
      </c>
      <c r="U98" s="5">
        <f>'[3]Qc, Winter, S1'!U98*Main!$B$8</f>
        <v>2.1472872999358329E-2</v>
      </c>
      <c r="V98" s="5">
        <f>'[3]Qc, Winter, S1'!V98*Main!$B$8</f>
        <v>2.1587037506022859E-2</v>
      </c>
      <c r="W98" s="5">
        <f>'[3]Qc, Winter, S1'!W98*Main!$B$8</f>
        <v>2.0374436113465483E-2</v>
      </c>
      <c r="X98" s="5">
        <f>'[3]Qc, Winter, S1'!X98*Main!$B$8</f>
        <v>1.9082476977528847E-2</v>
      </c>
      <c r="Y98" s="5">
        <f>'[3]Qc, Winter, S1'!Y98*Main!$B$8</f>
        <v>1.7787681875252818E-2</v>
      </c>
    </row>
    <row r="99" spans="1:25" x14ac:dyDescent="0.25">
      <c r="A99">
        <v>70</v>
      </c>
      <c r="B99" s="5">
        <f>'[3]Qc, Winter, S1'!B99*Main!$B$8</f>
        <v>2.4774419757152038E-2</v>
      </c>
      <c r="C99" s="5">
        <f>'[3]Qc, Winter, S1'!C99*Main!$B$8</f>
        <v>1.4707505180317956E-2</v>
      </c>
      <c r="D99" s="5">
        <f>'[3]Qc, Winter, S1'!D99*Main!$B$8</f>
        <v>1.2876015574734577E-2</v>
      </c>
      <c r="E99" s="5">
        <f>'[3]Qc, Winter, S1'!E99*Main!$B$8</f>
        <v>1.2948462757849513E-2</v>
      </c>
      <c r="F99" s="5">
        <f>'[3]Qc, Winter, S1'!F99*Main!$B$8</f>
        <v>1.1668229065409638E-2</v>
      </c>
      <c r="G99" s="5">
        <f>'[3]Qc, Winter, S1'!G99*Main!$B$8</f>
        <v>1.3266233271236124E-2</v>
      </c>
      <c r="H99" s="5">
        <f>'[3]Qc, Winter, S1'!H99*Main!$B$8</f>
        <v>1.1945883867121341E-2</v>
      </c>
      <c r="I99" s="5">
        <f>'[3]Qc, Winter, S1'!I99*Main!$B$8</f>
        <v>2.1911232598799218E-2</v>
      </c>
      <c r="J99" s="5">
        <f>'[3]Qc, Winter, S1'!J99*Main!$B$8</f>
        <v>3.4001892455155072E-2</v>
      </c>
      <c r="K99" s="5">
        <f>'[3]Qc, Winter, S1'!K99*Main!$B$8</f>
        <v>4.813631993377155E-2</v>
      </c>
      <c r="L99" s="5">
        <f>'[3]Qc, Winter, S1'!L99*Main!$B$8</f>
        <v>5.9839166474763658E-2</v>
      </c>
      <c r="M99" s="5">
        <f>'[3]Qc, Winter, S1'!M99*Main!$B$8</f>
        <v>6.0989439780748361E-2</v>
      </c>
      <c r="N99" s="5">
        <f>'[3]Qc, Winter, S1'!N99*Main!$B$8</f>
        <v>6.0458622435408345E-2</v>
      </c>
      <c r="O99" s="5">
        <f>'[3]Qc, Winter, S1'!O99*Main!$B$8</f>
        <v>6.0198366973197998E-2</v>
      </c>
      <c r="P99" s="5">
        <f>'[3]Qc, Winter, S1'!P99*Main!$B$8</f>
        <v>6.2180479929627316E-2</v>
      </c>
      <c r="Q99" s="5">
        <f>'[3]Qc, Winter, S1'!Q99*Main!$B$8</f>
        <v>6.0092660012019967E-2</v>
      </c>
      <c r="R99" s="5">
        <f>'[3]Qc, Winter, S1'!R99*Main!$B$8</f>
        <v>5.9618660737205523E-2</v>
      </c>
      <c r="S99" s="5">
        <f>'[3]Qc, Winter, S1'!S99*Main!$B$8</f>
        <v>5.4374674177929405E-2</v>
      </c>
      <c r="T99" s="5">
        <f>'[3]Qc, Winter, S1'!T99*Main!$B$8</f>
        <v>5.5000656695414464E-2</v>
      </c>
      <c r="U99" s="5">
        <f>'[3]Qc, Winter, S1'!U99*Main!$B$8</f>
        <v>5.0406870046098069E-2</v>
      </c>
      <c r="V99" s="5">
        <f>'[3]Qc, Winter, S1'!V99*Main!$B$8</f>
        <v>3.5682835972536305E-2</v>
      </c>
      <c r="W99" s="5">
        <f>'[3]Qc, Winter, S1'!W99*Main!$B$8</f>
        <v>3.6748767228443779E-2</v>
      </c>
      <c r="X99" s="5">
        <f>'[3]Qc, Winter, S1'!X99*Main!$B$8</f>
        <v>3.4907009198069362E-2</v>
      </c>
      <c r="Y99" s="5">
        <f>'[3]Qc, Winter, S1'!Y99*Main!$B$8</f>
        <v>2.9748725389123418E-2</v>
      </c>
    </row>
    <row r="100" spans="1:25" x14ac:dyDescent="0.25">
      <c r="A100">
        <v>73</v>
      </c>
      <c r="B100" s="5">
        <f>'[3]Qc, Winter, S1'!B100*Main!$B$8</f>
        <v>1.8058976078897143E-2</v>
      </c>
      <c r="C100" s="5">
        <f>'[3]Qc, Winter, S1'!C100*Main!$B$8</f>
        <v>1.5416008474498094E-2</v>
      </c>
      <c r="D100" s="5">
        <f>'[3]Qc, Winter, S1'!D100*Main!$B$8</f>
        <v>1.3963450329444699E-2</v>
      </c>
      <c r="E100" s="5">
        <f>'[3]Qc, Winter, S1'!E100*Main!$B$8</f>
        <v>1.3449223317896313E-2</v>
      </c>
      <c r="F100" s="5">
        <f>'[3]Qc, Winter, S1'!F100*Main!$B$8</f>
        <v>1.2841498113276962E-2</v>
      </c>
      <c r="G100" s="5">
        <f>'[3]Qc, Winter, S1'!G100*Main!$B$8</f>
        <v>1.2365510220430333E-2</v>
      </c>
      <c r="H100" s="5">
        <f>'[3]Qc, Winter, S1'!H100*Main!$B$8</f>
        <v>9.0543368143950233E-3</v>
      </c>
      <c r="I100" s="5">
        <f>'[3]Qc, Winter, S1'!I100*Main!$B$8</f>
        <v>1.1374839824455148E-2</v>
      </c>
      <c r="J100" s="5">
        <f>'[3]Qc, Winter, S1'!J100*Main!$B$8</f>
        <v>1.5412871079907116E-2</v>
      </c>
      <c r="K100" s="5">
        <f>'[3]Qc, Winter, S1'!K100*Main!$B$8</f>
        <v>2.1264572565214687E-2</v>
      </c>
      <c r="L100" s="5">
        <f>'[3]Qc, Winter, S1'!L100*Main!$B$8</f>
        <v>2.3637527786722016E-2</v>
      </c>
      <c r="M100" s="5">
        <f>'[3]Qc, Winter, S1'!M100*Main!$B$8</f>
        <v>2.5519051594824104E-2</v>
      </c>
      <c r="N100" s="5">
        <f>'[3]Qc, Winter, S1'!N100*Main!$B$8</f>
        <v>2.7314506088124572E-2</v>
      </c>
      <c r="O100" s="5">
        <f>'[3]Qc, Winter, S1'!O100*Main!$B$8</f>
        <v>2.5901828979570919E-2</v>
      </c>
      <c r="P100" s="5">
        <f>'[3]Qc, Winter, S1'!P100*Main!$B$8</f>
        <v>2.5528725709353599E-2</v>
      </c>
      <c r="Q100" s="5">
        <f>'[3]Qc, Winter, S1'!Q100*Main!$B$8</f>
        <v>2.5461608840232335E-2</v>
      </c>
      <c r="R100" s="5">
        <f>'[3]Qc, Winter, S1'!R100*Main!$B$8</f>
        <v>2.2998435219108705E-2</v>
      </c>
      <c r="S100" s="5">
        <f>'[3]Qc, Winter, S1'!S100*Main!$B$8</f>
        <v>2.3879317708044603E-2</v>
      </c>
      <c r="T100" s="5">
        <f>'[3]Qc, Winter, S1'!T100*Main!$B$8</f>
        <v>2.594125764271378E-2</v>
      </c>
      <c r="U100" s="5">
        <f>'[3]Qc, Winter, S1'!U100*Main!$B$8</f>
        <v>3.0008234441069422E-2</v>
      </c>
      <c r="V100" s="5">
        <f>'[3]Qc, Winter, S1'!V100*Main!$B$8</f>
        <v>3.1703285840032423E-2</v>
      </c>
      <c r="W100" s="5">
        <f>'[3]Qc, Winter, S1'!W100*Main!$B$8</f>
        <v>3.1019047866573841E-2</v>
      </c>
      <c r="X100" s="5">
        <f>'[3]Qc, Winter, S1'!X100*Main!$B$8</f>
        <v>2.501301788821066E-2</v>
      </c>
      <c r="Y100" s="5">
        <f>'[3]Qc, Winter, S1'!Y100*Main!$B$8</f>
        <v>2.0228786559750137E-2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6D53-9EBC-4E9E-A9C9-231C802544F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3.6956722754754163</v>
      </c>
      <c r="C2" s="5">
        <f>'[3]Qc, Winter, S2'!C2*Main!$B$8</f>
        <v>3.6956722754754163</v>
      </c>
      <c r="D2" s="5">
        <f>'[3]Qc, Winter, S2'!D2*Main!$B$8</f>
        <v>3.6956722754754163</v>
      </c>
      <c r="E2" s="5">
        <f>'[3]Qc, Winter, S2'!E2*Main!$B$8</f>
        <v>3.6956722754754163</v>
      </c>
      <c r="F2" s="5">
        <f>'[3]Qc, Winter, S2'!F2*Main!$B$8</f>
        <v>3.6956722754754163</v>
      </c>
      <c r="G2" s="5">
        <f>'[3]Qc, Winter, S2'!G2*Main!$B$8</f>
        <v>3.6956722754754163</v>
      </c>
      <c r="H2" s="5">
        <f>'[3]Qc, Winter, S2'!H2*Main!$B$8</f>
        <v>3.6956722754754163</v>
      </c>
      <c r="I2" s="5">
        <f>'[3]Qc, Winter, S2'!I2*Main!$B$8</f>
        <v>3.6956722754754163</v>
      </c>
      <c r="J2" s="5">
        <f>'[3]Qc, Winter, S2'!J2*Main!$B$8</f>
        <v>3.6956722754754163</v>
      </c>
      <c r="K2" s="5">
        <f>'[3]Qc, Winter, S2'!K2*Main!$B$8</f>
        <v>3.6956722754754163</v>
      </c>
      <c r="L2" s="5">
        <f>'[3]Qc, Winter, S2'!L2*Main!$B$8</f>
        <v>3.6956722754754163</v>
      </c>
      <c r="M2" s="5">
        <f>'[3]Qc, Winter, S2'!M2*Main!$B$8</f>
        <v>3.6956722754754163</v>
      </c>
      <c r="N2" s="5">
        <f>'[3]Qc, Winter, S2'!N2*Main!$B$8</f>
        <v>3.6956722754754163</v>
      </c>
      <c r="O2" s="5">
        <f>'[3]Qc, Winter, S2'!O2*Main!$B$8</f>
        <v>3.6956722754754163</v>
      </c>
      <c r="P2" s="5">
        <f>'[3]Qc, Winter, S2'!P2*Main!$B$8</f>
        <v>3.6956722754754163</v>
      </c>
      <c r="Q2" s="5">
        <f>'[3]Qc, Winter, S2'!Q2*Main!$B$8</f>
        <v>3.6956722754754163</v>
      </c>
      <c r="R2" s="5">
        <f>'[3]Qc, Winter, S2'!R2*Main!$B$8</f>
        <v>3.6956722754754163</v>
      </c>
      <c r="S2" s="5">
        <f>'[3]Qc, Winter, S2'!S2*Main!$B$8</f>
        <v>3.6956722754754163</v>
      </c>
      <c r="T2" s="5">
        <f>'[3]Qc, Winter, S2'!T2*Main!$B$8</f>
        <v>3.6956722754754163</v>
      </c>
      <c r="U2" s="5">
        <f>'[3]Qc, Winter, S2'!U2*Main!$B$8</f>
        <v>3.6956722754754163</v>
      </c>
      <c r="V2" s="5">
        <f>'[3]Qc, Winter, S2'!V2*Main!$B$8</f>
        <v>3.6956722754754163</v>
      </c>
      <c r="W2" s="5">
        <f>'[3]Qc, Winter, S2'!W2*Main!$B$8</f>
        <v>3.6956722754754163</v>
      </c>
      <c r="X2" s="5">
        <f>'[3]Qc, Winter, S2'!X2*Main!$B$8</f>
        <v>3.6956722754754163</v>
      </c>
      <c r="Y2" s="5">
        <f>'[3]Qc, Winter, S2'!Y2*Main!$B$8</f>
        <v>3.6956722754754163</v>
      </c>
    </row>
    <row r="3" spans="1:25" x14ac:dyDescent="0.25">
      <c r="A3">
        <v>11</v>
      </c>
      <c r="B3" s="5">
        <f>'[3]Qc, Winter, S2'!B3*Main!$B$8</f>
        <v>2.546195310041428E-2</v>
      </c>
      <c r="C3" s="5">
        <f>'[3]Qc, Winter, S2'!C3*Main!$B$8</f>
        <v>2.464380799364815E-2</v>
      </c>
      <c r="D3" s="5">
        <f>'[3]Qc, Winter, S2'!D3*Main!$B$8</f>
        <v>2.4757928173824433E-2</v>
      </c>
      <c r="E3" s="5">
        <f>'[3]Qc, Winter, S2'!E3*Main!$B$8</f>
        <v>2.47007982464095E-2</v>
      </c>
      <c r="F3" s="5">
        <f>'[3]Qc, Winter, S2'!F3*Main!$B$8</f>
        <v>2.6131841721313186E-2</v>
      </c>
      <c r="G3" s="5">
        <f>'[3]Qc, Winter, S2'!G3*Main!$B$8</f>
        <v>2.5905103499732424E-2</v>
      </c>
      <c r="H3" s="5">
        <f>'[3]Qc, Winter, S2'!H3*Main!$B$8</f>
        <v>2.7573207497438215E-2</v>
      </c>
      <c r="I3" s="5">
        <f>'[3]Qc, Winter, S2'!I3*Main!$B$8</f>
        <v>2.9843941755226974E-2</v>
      </c>
      <c r="J3" s="5">
        <f>'[3]Qc, Winter, S2'!J3*Main!$B$8</f>
        <v>3.4566844052897644E-2</v>
      </c>
      <c r="K3" s="5">
        <f>'[3]Qc, Winter, S2'!K3*Main!$B$8</f>
        <v>3.7732458246914492E-2</v>
      </c>
      <c r="L3" s="5">
        <f>'[3]Qc, Winter, S2'!L3*Main!$B$8</f>
        <v>3.7451864892181642E-2</v>
      </c>
      <c r="M3" s="5">
        <f>'[3]Qc, Winter, S2'!M3*Main!$B$8</f>
        <v>3.7390908058904271E-2</v>
      </c>
      <c r="N3" s="5">
        <f>'[3]Qc, Winter, S2'!N3*Main!$B$8</f>
        <v>3.6780268288300125E-2</v>
      </c>
      <c r="O3" s="5">
        <f>'[3]Qc, Winter, S2'!O3*Main!$B$8</f>
        <v>3.6185814609385046E-2</v>
      </c>
      <c r="P3" s="5">
        <f>'[3]Qc, Winter, S2'!P3*Main!$B$8</f>
        <v>3.6087268227936224E-2</v>
      </c>
      <c r="Q3" s="5">
        <f>'[3]Qc, Winter, S2'!Q3*Main!$B$8</f>
        <v>3.5708071304490156E-2</v>
      </c>
      <c r="R3" s="5">
        <f>'[3]Qc, Winter, S2'!R3*Main!$B$8</f>
        <v>3.6441972684393857E-2</v>
      </c>
      <c r="S3" s="5">
        <f>'[3]Qc, Winter, S2'!S3*Main!$B$8</f>
        <v>3.413474920930596E-2</v>
      </c>
      <c r="T3" s="5">
        <f>'[3]Qc, Winter, S2'!T3*Main!$B$8</f>
        <v>3.3038654985112784E-2</v>
      </c>
      <c r="U3" s="5">
        <f>'[3]Qc, Winter, S2'!U3*Main!$B$8</f>
        <v>3.3502671849506657E-2</v>
      </c>
      <c r="V3" s="5">
        <f>'[3]Qc, Winter, S2'!V3*Main!$B$8</f>
        <v>3.2139068028029287E-2</v>
      </c>
      <c r="W3" s="5">
        <f>'[3]Qc, Winter, S2'!W3*Main!$B$8</f>
        <v>3.0637736165526602E-2</v>
      </c>
      <c r="X3" s="5">
        <f>'[3]Qc, Winter, S2'!X3*Main!$B$8</f>
        <v>2.766931608461156E-2</v>
      </c>
      <c r="Y3" s="5">
        <f>'[3]Qc, Winter, S2'!Y3*Main!$B$8</f>
        <v>2.6367942336420959E-2</v>
      </c>
    </row>
    <row r="4" spans="1:25" x14ac:dyDescent="0.25">
      <c r="A4">
        <v>12</v>
      </c>
      <c r="B4" s="5">
        <f>'[3]Qc, Winter, S2'!B4*Main!$B$8</f>
        <v>2.6970940271690658E-2</v>
      </c>
      <c r="C4" s="5">
        <f>'[3]Qc, Winter, S2'!C4*Main!$B$8</f>
        <v>2.961633434710954E-2</v>
      </c>
      <c r="D4" s="5">
        <f>'[3]Qc, Winter, S2'!D4*Main!$B$8</f>
        <v>2.9081162154153184E-2</v>
      </c>
      <c r="E4" s="5">
        <f>'[3]Qc, Winter, S2'!E4*Main!$B$8</f>
        <v>2.7922551171826918E-2</v>
      </c>
      <c r="F4" s="5">
        <f>'[3]Qc, Winter, S2'!F4*Main!$B$8</f>
        <v>2.9406058722132283E-2</v>
      </c>
      <c r="G4" s="5">
        <f>'[3]Qc, Winter, S2'!G4*Main!$B$8</f>
        <v>3.0057219711584399E-2</v>
      </c>
      <c r="H4" s="5">
        <f>'[3]Qc, Winter, S2'!H4*Main!$B$8</f>
        <v>2.8435711807075929E-2</v>
      </c>
      <c r="I4" s="5">
        <f>'[3]Qc, Winter, S2'!I4*Main!$B$8</f>
        <v>2.7669168625304181E-2</v>
      </c>
      <c r="J4" s="5">
        <f>'[3]Qc, Winter, S2'!J4*Main!$B$8</f>
        <v>3.657183942272979E-2</v>
      </c>
      <c r="K4" s="5">
        <f>'[3]Qc, Winter, S2'!K4*Main!$B$8</f>
        <v>5.0938313349421609E-2</v>
      </c>
      <c r="L4" s="5">
        <f>'[3]Qc, Winter, S2'!L4*Main!$B$8</f>
        <v>6.1242852386097724E-2</v>
      </c>
      <c r="M4" s="5">
        <f>'[3]Qc, Winter, S2'!M4*Main!$B$8</f>
        <v>5.8134410036862372E-2</v>
      </c>
      <c r="N4" s="5">
        <f>'[3]Qc, Winter, S2'!N4*Main!$B$8</f>
        <v>6.8487205244156635E-2</v>
      </c>
      <c r="O4" s="5">
        <f>'[3]Qc, Winter, S2'!O4*Main!$B$8</f>
        <v>6.7909609233024915E-2</v>
      </c>
      <c r="P4" s="5">
        <f>'[3]Qc, Winter, S2'!P4*Main!$B$8</f>
        <v>6.5993898901908973E-2</v>
      </c>
      <c r="Q4" s="5">
        <f>'[3]Qc, Winter, S2'!Q4*Main!$B$8</f>
        <v>6.6934388076761539E-2</v>
      </c>
      <c r="R4" s="5">
        <f>'[3]Qc, Winter, S2'!R4*Main!$B$8</f>
        <v>6.8064365904807231E-2</v>
      </c>
      <c r="S4" s="5">
        <f>'[3]Qc, Winter, S2'!S4*Main!$B$8</f>
        <v>7.042796718998999E-2</v>
      </c>
      <c r="T4" s="5">
        <f>'[3]Qc, Winter, S2'!T4*Main!$B$8</f>
        <v>5.5496263623827348E-2</v>
      </c>
      <c r="U4" s="5">
        <f>'[3]Qc, Winter, S2'!U4*Main!$B$8</f>
        <v>5.0659832629963597E-2</v>
      </c>
      <c r="V4" s="5">
        <f>'[3]Qc, Winter, S2'!V4*Main!$B$8</f>
        <v>4.5230145596229468E-2</v>
      </c>
      <c r="W4" s="5">
        <f>'[3]Qc, Winter, S2'!W4*Main!$B$8</f>
        <v>4.0513053494679256E-2</v>
      </c>
      <c r="X4" s="5">
        <f>'[3]Qc, Winter, S2'!X4*Main!$B$8</f>
        <v>3.1006057029398022E-2</v>
      </c>
      <c r="Y4" s="5">
        <f>'[3]Qc, Winter, S2'!Y4*Main!$B$8</f>
        <v>2.9920590354677715E-2</v>
      </c>
    </row>
    <row r="5" spans="1:25" x14ac:dyDescent="0.25">
      <c r="A5">
        <v>20</v>
      </c>
      <c r="B5" s="5">
        <f>'[3]Qc, Winter, S2'!B5*Main!$B$8</f>
        <v>4.4816035698171969E-2</v>
      </c>
      <c r="C5" s="5">
        <f>'[3]Qc, Winter, S2'!C5*Main!$B$8</f>
        <v>4.4687858379413463E-2</v>
      </c>
      <c r="D5" s="5">
        <f>'[3]Qc, Winter, S2'!D5*Main!$B$8</f>
        <v>4.4075756590945508E-2</v>
      </c>
      <c r="E5" s="5">
        <f>'[3]Qc, Winter, S2'!E5*Main!$B$8</f>
        <v>4.3356097983675963E-2</v>
      </c>
      <c r="F5" s="5">
        <f>'[3]Qc, Winter, S2'!F5*Main!$B$8</f>
        <v>4.4270893010463649E-2</v>
      </c>
      <c r="G5" s="5">
        <f>'[3]Qc, Winter, S2'!G5*Main!$B$8</f>
        <v>4.5767362757854625E-2</v>
      </c>
      <c r="H5" s="5">
        <f>'[3]Qc, Winter, S2'!H5*Main!$B$8</f>
        <v>4.8894369859626682E-2</v>
      </c>
      <c r="I5" s="5">
        <f>'[3]Qc, Winter, S2'!I5*Main!$B$8</f>
        <v>4.9748460305860782E-2</v>
      </c>
      <c r="J5" s="5">
        <f>'[3]Qc, Winter, S2'!J5*Main!$B$8</f>
        <v>5.3429167226315494E-2</v>
      </c>
      <c r="K5" s="5">
        <f>'[3]Qc, Winter, S2'!K5*Main!$B$8</f>
        <v>5.9699718729198513E-2</v>
      </c>
      <c r="L5" s="5">
        <f>'[3]Qc, Winter, S2'!L5*Main!$B$8</f>
        <v>5.9894369655788905E-2</v>
      </c>
      <c r="M5" s="5">
        <f>'[3]Qc, Winter, S2'!M5*Main!$B$8</f>
        <v>6.0539020728508718E-2</v>
      </c>
      <c r="N5" s="5">
        <f>'[3]Qc, Winter, S2'!N5*Main!$B$8</f>
        <v>5.9872681460623654E-2</v>
      </c>
      <c r="O5" s="5">
        <f>'[3]Qc, Winter, S2'!O5*Main!$B$8</f>
        <v>6.000707437631924E-2</v>
      </c>
      <c r="P5" s="5">
        <f>'[3]Qc, Winter, S2'!P5*Main!$B$8</f>
        <v>5.9238891327285555E-2</v>
      </c>
      <c r="Q5" s="5">
        <f>'[3]Qc, Winter, S2'!Q5*Main!$B$8</f>
        <v>5.9820901536526243E-2</v>
      </c>
      <c r="R5" s="5">
        <f>'[3]Qc, Winter, S2'!R5*Main!$B$8</f>
        <v>5.9736278008381771E-2</v>
      </c>
      <c r="S5" s="5">
        <f>'[3]Qc, Winter, S2'!S5*Main!$B$8</f>
        <v>5.8461757124031795E-2</v>
      </c>
      <c r="T5" s="5">
        <f>'[3]Qc, Winter, S2'!T5*Main!$B$8</f>
        <v>5.4904791467314036E-2</v>
      </c>
      <c r="U5" s="5">
        <f>'[3]Qc, Winter, S2'!U5*Main!$B$8</f>
        <v>5.6422339811596542E-2</v>
      </c>
      <c r="V5" s="5">
        <f>'[3]Qc, Winter, S2'!V5*Main!$B$8</f>
        <v>5.5773990579211605E-2</v>
      </c>
      <c r="W5" s="5">
        <f>'[3]Qc, Winter, S2'!W5*Main!$B$8</f>
        <v>5.5999487897037174E-2</v>
      </c>
      <c r="X5" s="5">
        <f>'[3]Qc, Winter, S2'!X5*Main!$B$8</f>
        <v>5.5515985295681233E-2</v>
      </c>
      <c r="Y5" s="5">
        <f>'[3]Qc, Winter, S2'!Y5*Main!$B$8</f>
        <v>5.0734566204581867E-2</v>
      </c>
    </row>
    <row r="6" spans="1:25" x14ac:dyDescent="0.25">
      <c r="A6">
        <v>23</v>
      </c>
      <c r="B6" s="5">
        <f>'[3]Qc, Winter, S2'!B6*Main!$B$8</f>
        <v>9.2025339398302847E-2</v>
      </c>
      <c r="C6" s="5">
        <f>'[3]Qc, Winter, S2'!C6*Main!$B$8</f>
        <v>9.2404777795721288E-2</v>
      </c>
      <c r="D6" s="5">
        <f>'[3]Qc, Winter, S2'!D6*Main!$B$8</f>
        <v>8.6591362271805736E-2</v>
      </c>
      <c r="E6" s="5">
        <f>'[3]Qc, Winter, S2'!E6*Main!$B$8</f>
        <v>8.3307503977267078E-2</v>
      </c>
      <c r="F6" s="5">
        <f>'[3]Qc, Winter, S2'!F6*Main!$B$8</f>
        <v>8.3732987553922292E-2</v>
      </c>
      <c r="G6" s="5">
        <f>'[3]Qc, Winter, S2'!G6*Main!$B$8</f>
        <v>8.2678581797531028E-2</v>
      </c>
      <c r="H6" s="5">
        <f>'[3]Qc, Winter, S2'!H6*Main!$B$8</f>
        <v>8.4252427111272871E-2</v>
      </c>
      <c r="I6" s="5">
        <f>'[3]Qc, Winter, S2'!I6*Main!$B$8</f>
        <v>9.4190534409965693E-2</v>
      </c>
      <c r="J6" s="5">
        <f>'[3]Qc, Winter, S2'!J6*Main!$B$8</f>
        <v>0.10615003470317598</v>
      </c>
      <c r="K6" s="5">
        <f>'[3]Qc, Winter, S2'!K6*Main!$B$8</f>
        <v>0.11092646008857361</v>
      </c>
      <c r="L6" s="5">
        <f>'[3]Qc, Winter, S2'!L6*Main!$B$8</f>
        <v>0.11007112559478183</v>
      </c>
      <c r="M6" s="5">
        <f>'[3]Qc, Winter, S2'!M6*Main!$B$8</f>
        <v>0.11151392659159706</v>
      </c>
      <c r="N6" s="5">
        <f>'[3]Qc, Winter, S2'!N6*Main!$B$8</f>
        <v>0.11034779967574092</v>
      </c>
      <c r="O6" s="5">
        <f>'[3]Qc, Winter, S2'!O6*Main!$B$8</f>
        <v>0.11177705432702648</v>
      </c>
      <c r="P6" s="5">
        <f>'[3]Qc, Winter, S2'!P6*Main!$B$8</f>
        <v>0.11151621767508955</v>
      </c>
      <c r="Q6" s="5">
        <f>'[3]Qc, Winter, S2'!Q6*Main!$B$8</f>
        <v>0.1111778741656215</v>
      </c>
      <c r="R6" s="5">
        <f>'[3]Qc, Winter, S2'!R6*Main!$B$8</f>
        <v>0.11232504125776106</v>
      </c>
      <c r="S6" s="5">
        <f>'[3]Qc, Winter, S2'!S6*Main!$B$8</f>
        <v>0.11137829531712924</v>
      </c>
      <c r="T6" s="5">
        <f>'[3]Qc, Winter, S2'!T6*Main!$B$8</f>
        <v>0.11073588188325958</v>
      </c>
      <c r="U6" s="5">
        <f>'[3]Qc, Winter, S2'!U6*Main!$B$8</f>
        <v>0.10849917853892585</v>
      </c>
      <c r="V6" s="5">
        <f>'[3]Qc, Winter, S2'!V6*Main!$B$8</f>
        <v>9.5724223485358431E-2</v>
      </c>
      <c r="W6" s="5">
        <f>'[3]Qc, Winter, S2'!W6*Main!$B$8</f>
        <v>9.0865517153787753E-2</v>
      </c>
      <c r="X6" s="5">
        <f>'[3]Qc, Winter, S2'!X6*Main!$B$8</f>
        <v>9.1691895729576423E-2</v>
      </c>
      <c r="Y6" s="5">
        <f>'[3]Qc, Winter, S2'!Y6*Main!$B$8</f>
        <v>9.044915270022863E-2</v>
      </c>
    </row>
    <row r="7" spans="1:25" x14ac:dyDescent="0.25">
      <c r="A7">
        <v>28</v>
      </c>
      <c r="B7" s="5">
        <f>'[3]Qc, Winter, S2'!B7*Main!$B$8</f>
        <v>0.42188967985237957</v>
      </c>
      <c r="C7" s="5">
        <f>'[3]Qc, Winter, S2'!C7*Main!$B$8</f>
        <v>0.45139668173109881</v>
      </c>
      <c r="D7" s="5">
        <f>'[3]Qc, Winter, S2'!D7*Main!$B$8</f>
        <v>0.42111170595445052</v>
      </c>
      <c r="E7" s="5">
        <f>'[3]Qc, Winter, S2'!E7*Main!$B$8</f>
        <v>0.39693641465449692</v>
      </c>
      <c r="F7" s="5">
        <f>'[3]Qc, Winter, S2'!F7*Main!$B$8</f>
        <v>0.3340878907449788</v>
      </c>
      <c r="G7" s="5">
        <f>'[3]Qc, Winter, S2'!G7*Main!$B$8</f>
        <v>0.31945237933299142</v>
      </c>
      <c r="H7" s="5">
        <f>'[3]Qc, Winter, S2'!H7*Main!$B$8</f>
        <v>0.29544641937317462</v>
      </c>
      <c r="I7" s="5">
        <f>'[3]Qc, Winter, S2'!I7*Main!$B$8</f>
        <v>0.19902734367866967</v>
      </c>
      <c r="J7" s="5">
        <f>'[3]Qc, Winter, S2'!J7*Main!$B$8</f>
        <v>0.23976317120969168</v>
      </c>
      <c r="K7" s="5">
        <f>'[3]Qc, Winter, S2'!K7*Main!$B$8</f>
        <v>0.19908353301031986</v>
      </c>
      <c r="L7" s="5">
        <f>'[3]Qc, Winter, S2'!L7*Main!$B$8</f>
        <v>0.19202899680884741</v>
      </c>
      <c r="M7" s="5">
        <f>'[3]Qc, Winter, S2'!M7*Main!$B$8</f>
        <v>0.23974977127553526</v>
      </c>
      <c r="N7" s="5">
        <f>'[3]Qc, Winter, S2'!N7*Main!$B$8</f>
        <v>0.31707781515940331</v>
      </c>
      <c r="O7" s="5">
        <f>'[3]Qc, Winter, S2'!O7*Main!$B$8</f>
        <v>0.37145242065421868</v>
      </c>
      <c r="P7" s="5">
        <f>'[3]Qc, Winter, S2'!P7*Main!$B$8</f>
        <v>0.43458975971051156</v>
      </c>
      <c r="Q7" s="5">
        <f>'[3]Qc, Winter, S2'!Q7*Main!$B$8</f>
        <v>0.4427170333304129</v>
      </c>
      <c r="R7" s="5">
        <f>'[3]Qc, Winter, S2'!R7*Main!$B$8</f>
        <v>0.45033083867153556</v>
      </c>
      <c r="S7" s="5">
        <f>'[3]Qc, Winter, S2'!S7*Main!$B$8</f>
        <v>0.45788328716794002</v>
      </c>
      <c r="T7" s="5">
        <f>'[3]Qc, Winter, S2'!T7*Main!$B$8</f>
        <v>0.40101231805780563</v>
      </c>
      <c r="U7" s="5">
        <f>'[3]Qc, Winter, S2'!U7*Main!$B$8</f>
        <v>0.3090032590652666</v>
      </c>
      <c r="V7" s="5">
        <f>'[3]Qc, Winter, S2'!V7*Main!$B$8</f>
        <v>0.34324555970399834</v>
      </c>
      <c r="W7" s="5">
        <f>'[3]Qc, Winter, S2'!W7*Main!$B$8</f>
        <v>0.32062538863132284</v>
      </c>
      <c r="X7" s="5">
        <f>'[3]Qc, Winter, S2'!X7*Main!$B$8</f>
        <v>0.44630615843987342</v>
      </c>
      <c r="Y7" s="5">
        <f>'[3]Qc, Winter, S2'!Y7*Main!$B$8</f>
        <v>0.47142703771320754</v>
      </c>
    </row>
    <row r="8" spans="1:25" x14ac:dyDescent="0.25">
      <c r="A8">
        <v>31</v>
      </c>
      <c r="B8" s="5">
        <f>'[3]Qc, Winter, S2'!B8*Main!$B$8</f>
        <v>5.205171735013752E-2</v>
      </c>
      <c r="C8" s="5">
        <f>'[3]Qc, Winter, S2'!C8*Main!$B$8</f>
        <v>5.2774064657062407E-2</v>
      </c>
      <c r="D8" s="5">
        <f>'[3]Qc, Winter, S2'!D8*Main!$B$8</f>
        <v>5.2779095788984293E-2</v>
      </c>
      <c r="E8" s="5">
        <f>'[3]Qc, Winter, S2'!E8*Main!$B$8</f>
        <v>5.2862812404962184E-2</v>
      </c>
      <c r="F8" s="5">
        <f>'[3]Qc, Winter, S2'!F8*Main!$B$8</f>
        <v>5.2301020588369142E-2</v>
      </c>
      <c r="G8" s="5">
        <f>'[3]Qc, Winter, S2'!G8*Main!$B$8</f>
        <v>5.3551697976388035E-2</v>
      </c>
      <c r="H8" s="5">
        <f>'[3]Qc, Winter, S2'!H8*Main!$B$8</f>
        <v>5.2584377195787867E-2</v>
      </c>
      <c r="I8" s="5">
        <f>'[3]Qc, Winter, S2'!I8*Main!$B$8</f>
        <v>5.2969067390122186E-2</v>
      </c>
      <c r="J8" s="5">
        <f>'[3]Qc, Winter, S2'!J8*Main!$B$8</f>
        <v>5.2685638624951021E-2</v>
      </c>
      <c r="K8" s="5">
        <f>'[3]Qc, Winter, S2'!K8*Main!$B$8</f>
        <v>5.4583599646014822E-2</v>
      </c>
      <c r="L8" s="5">
        <f>'[3]Qc, Winter, S2'!L8*Main!$B$8</f>
        <v>5.4910800321811032E-2</v>
      </c>
      <c r="M8" s="5">
        <f>'[3]Qc, Winter, S2'!M8*Main!$B$8</f>
        <v>5.572379258658737E-2</v>
      </c>
      <c r="N8" s="5">
        <f>'[3]Qc, Winter, S2'!N8*Main!$B$8</f>
        <v>5.1487370220937759E-2</v>
      </c>
      <c r="O8" s="5">
        <f>'[3]Qc, Winter, S2'!O8*Main!$B$8</f>
        <v>5.0299438489814371E-2</v>
      </c>
      <c r="P8" s="5">
        <f>'[3]Qc, Winter, S2'!P8*Main!$B$8</f>
        <v>5.0725611756854437E-2</v>
      </c>
      <c r="Q8" s="5">
        <f>'[3]Qc, Winter, S2'!Q8*Main!$B$8</f>
        <v>5.0719237173334167E-2</v>
      </c>
      <c r="R8" s="5">
        <f>'[3]Qc, Winter, S2'!R8*Main!$B$8</f>
        <v>5.0215006733621927E-2</v>
      </c>
      <c r="S8" s="5">
        <f>'[3]Qc, Winter, S2'!S8*Main!$B$8</f>
        <v>4.813827742586383E-2</v>
      </c>
      <c r="T8" s="5">
        <f>'[3]Qc, Winter, S2'!T8*Main!$B$8</f>
        <v>4.7788558141929734E-2</v>
      </c>
      <c r="U8" s="5">
        <f>'[3]Qc, Winter, S2'!U8*Main!$B$8</f>
        <v>4.8446811998919183E-2</v>
      </c>
      <c r="V8" s="5">
        <f>'[3]Qc, Winter, S2'!V8*Main!$B$8</f>
        <v>4.8213369992785748E-2</v>
      </c>
      <c r="W8" s="5">
        <f>'[3]Qc, Winter, S2'!W8*Main!$B$8</f>
        <v>4.7735760673758981E-2</v>
      </c>
      <c r="X8" s="5">
        <f>'[3]Qc, Winter, S2'!X8*Main!$B$8</f>
        <v>4.7773107999433642E-2</v>
      </c>
      <c r="Y8" s="5">
        <f>'[3]Qc, Winter, S2'!Y8*Main!$B$8</f>
        <v>4.7445027807463971E-2</v>
      </c>
    </row>
    <row r="9" spans="1:25" x14ac:dyDescent="0.25">
      <c r="A9">
        <v>43</v>
      </c>
      <c r="B9" s="5">
        <f>'[3]Qc, Winter, S2'!B9*Main!$B$8</f>
        <v>2.8525644618810426E-2</v>
      </c>
      <c r="C9" s="5">
        <f>'[3]Qc, Winter, S2'!C9*Main!$B$8</f>
        <v>2.9197571920773161E-2</v>
      </c>
      <c r="D9" s="5">
        <f>'[3]Qc, Winter, S2'!D9*Main!$B$8</f>
        <v>3.0094682459721991E-2</v>
      </c>
      <c r="E9" s="5">
        <f>'[3]Qc, Winter, S2'!E9*Main!$B$8</f>
        <v>2.838432500799495E-2</v>
      </c>
      <c r="F9" s="5">
        <f>'[3]Qc, Winter, S2'!F9*Main!$B$8</f>
        <v>2.9374328922396768E-2</v>
      </c>
      <c r="G9" s="5">
        <f>'[3]Qc, Winter, S2'!G9*Main!$B$8</f>
        <v>3.0316122775283658E-2</v>
      </c>
      <c r="H9" s="5">
        <f>'[3]Qc, Winter, S2'!H9*Main!$B$8</f>
        <v>2.9033525013216262E-2</v>
      </c>
      <c r="I9" s="5">
        <f>'[3]Qc, Winter, S2'!I9*Main!$B$8</f>
        <v>2.90052611808761E-2</v>
      </c>
      <c r="J9" s="5">
        <f>'[3]Qc, Winter, S2'!J9*Main!$B$8</f>
        <v>3.3581214664811461E-2</v>
      </c>
      <c r="K9" s="5">
        <f>'[3]Qc, Winter, S2'!K9*Main!$B$8</f>
        <v>4.6218568776797163E-2</v>
      </c>
      <c r="L9" s="5">
        <f>'[3]Qc, Winter, S2'!L9*Main!$B$8</f>
        <v>4.9989777836647237E-2</v>
      </c>
      <c r="M9" s="5">
        <f>'[3]Qc, Winter, S2'!M9*Main!$B$8</f>
        <v>4.939355090342161E-2</v>
      </c>
      <c r="N9" s="5">
        <f>'[3]Qc, Winter, S2'!N9*Main!$B$8</f>
        <v>4.9464365952790516E-2</v>
      </c>
      <c r="O9" s="5">
        <f>'[3]Qc, Winter, S2'!O9*Main!$B$8</f>
        <v>4.9436533719621083E-2</v>
      </c>
      <c r="P9" s="5">
        <f>'[3]Qc, Winter, S2'!P9*Main!$B$8</f>
        <v>4.9243728354798566E-2</v>
      </c>
      <c r="Q9" s="5">
        <f>'[3]Qc, Winter, S2'!Q9*Main!$B$8</f>
        <v>4.9534529785928871E-2</v>
      </c>
      <c r="R9" s="5">
        <f>'[3]Qc, Winter, S2'!R9*Main!$B$8</f>
        <v>5.016820449680405E-2</v>
      </c>
      <c r="S9" s="5">
        <f>'[3]Qc, Winter, S2'!S9*Main!$B$8</f>
        <v>5.0230979944970784E-2</v>
      </c>
      <c r="T9" s="5">
        <f>'[3]Qc, Winter, S2'!T9*Main!$B$8</f>
        <v>4.7022505992166307E-2</v>
      </c>
      <c r="U9" s="5">
        <f>'[3]Qc, Winter, S2'!U9*Main!$B$8</f>
        <v>4.2763757838265012E-2</v>
      </c>
      <c r="V9" s="5">
        <f>'[3]Qc, Winter, S2'!V9*Main!$B$8</f>
        <v>4.1785691840155841E-2</v>
      </c>
      <c r="W9" s="5">
        <f>'[3]Qc, Winter, S2'!W9*Main!$B$8</f>
        <v>4.1857959475981088E-2</v>
      </c>
      <c r="X9" s="5">
        <f>'[3]Qc, Winter, S2'!X9*Main!$B$8</f>
        <v>4.1956417980665003E-2</v>
      </c>
      <c r="Y9" s="5">
        <f>'[3]Qc, Winter, S2'!Y9*Main!$B$8</f>
        <v>3.7982388000071372E-2</v>
      </c>
    </row>
    <row r="10" spans="1:25" x14ac:dyDescent="0.25">
      <c r="A10">
        <v>44</v>
      </c>
      <c r="B10" s="5">
        <f>'[3]Qc, Winter, S2'!B10*Main!$B$8</f>
        <v>1.6168885208901505E-2</v>
      </c>
      <c r="C10" s="5">
        <f>'[3]Qc, Winter, S2'!C10*Main!$B$8</f>
        <v>1.740444075722743E-2</v>
      </c>
      <c r="D10" s="5">
        <f>'[3]Qc, Winter, S2'!D10*Main!$B$8</f>
        <v>1.6585213882994176E-2</v>
      </c>
      <c r="E10" s="5">
        <f>'[3]Qc, Winter, S2'!E10*Main!$B$8</f>
        <v>1.6653476763558838E-2</v>
      </c>
      <c r="F10" s="5">
        <f>'[3]Qc, Winter, S2'!F10*Main!$B$8</f>
        <v>1.6683754725362421E-2</v>
      </c>
      <c r="G10" s="5">
        <f>'[3]Qc, Winter, S2'!G10*Main!$B$8</f>
        <v>1.5509085050200476E-2</v>
      </c>
      <c r="H10" s="5">
        <f>'[3]Qc, Winter, S2'!H10*Main!$B$8</f>
        <v>1.7151721852440339E-2</v>
      </c>
      <c r="I10" s="5">
        <f>'[3]Qc, Winter, S2'!I10*Main!$B$8</f>
        <v>1.6797808885686362E-2</v>
      </c>
      <c r="J10" s="5">
        <f>'[3]Qc, Winter, S2'!J10*Main!$B$8</f>
        <v>2.2905267101101821E-2</v>
      </c>
      <c r="K10" s="5">
        <f>'[3]Qc, Winter, S2'!K10*Main!$B$8</f>
        <v>2.5752643001408553E-2</v>
      </c>
      <c r="L10" s="5">
        <f>'[3]Qc, Winter, S2'!L10*Main!$B$8</f>
        <v>2.6388257737831246E-2</v>
      </c>
      <c r="M10" s="5">
        <f>'[3]Qc, Winter, S2'!M10*Main!$B$8</f>
        <v>2.6827561170832952E-2</v>
      </c>
      <c r="N10" s="5">
        <f>'[3]Qc, Winter, S2'!N10*Main!$B$8</f>
        <v>2.4742111553780664E-2</v>
      </c>
      <c r="O10" s="5">
        <f>'[3]Qc, Winter, S2'!O10*Main!$B$8</f>
        <v>1.8147952142530642E-2</v>
      </c>
      <c r="P10" s="5">
        <f>'[3]Qc, Winter, S2'!P10*Main!$B$8</f>
        <v>1.5857408635532859E-2</v>
      </c>
      <c r="Q10" s="5">
        <f>'[3]Qc, Winter, S2'!Q10*Main!$B$8</f>
        <v>1.5445666769276488E-2</v>
      </c>
      <c r="R10" s="5">
        <f>'[3]Qc, Winter, S2'!R10*Main!$B$8</f>
        <v>1.4218141390745244E-2</v>
      </c>
      <c r="S10" s="5">
        <f>'[3]Qc, Winter, S2'!S10*Main!$B$8</f>
        <v>1.2198672553057956E-2</v>
      </c>
      <c r="T10" s="5">
        <f>'[3]Qc, Winter, S2'!T10*Main!$B$8</f>
        <v>1.319108791367626E-2</v>
      </c>
      <c r="U10" s="5">
        <f>'[3]Qc, Winter, S2'!U10*Main!$B$8</f>
        <v>1.1888627906872121E-2</v>
      </c>
      <c r="V10" s="5">
        <f>'[3]Qc, Winter, S2'!V10*Main!$B$8</f>
        <v>1.1772214397630128E-2</v>
      </c>
      <c r="W10" s="5">
        <f>'[3]Qc, Winter, S2'!W10*Main!$B$8</f>
        <v>1.1571572880538165E-2</v>
      </c>
      <c r="X10" s="5">
        <f>'[3]Qc, Winter, S2'!X10*Main!$B$8</f>
        <v>1.0695791245041194E-2</v>
      </c>
      <c r="Y10" s="5">
        <f>'[3]Qc, Winter, S2'!Y10*Main!$B$8</f>
        <v>1.1657378478419763E-2</v>
      </c>
    </row>
    <row r="11" spans="1:25" x14ac:dyDescent="0.25">
      <c r="A11">
        <v>45</v>
      </c>
      <c r="B11" s="5">
        <f>'[3]Qc, Winter, S2'!B11*Main!$B$8</f>
        <v>6.4223251552147573E-3</v>
      </c>
      <c r="C11" s="5">
        <f>'[3]Qc, Winter, S2'!C11*Main!$B$8</f>
        <v>5.0729196440220106E-3</v>
      </c>
      <c r="D11" s="5">
        <f>'[3]Qc, Winter, S2'!D11*Main!$B$8</f>
        <v>4.0305422256712697E-3</v>
      </c>
      <c r="E11" s="5">
        <f>'[3]Qc, Winter, S2'!E11*Main!$B$8</f>
        <v>4.1955825748157399E-3</v>
      </c>
      <c r="F11" s="5">
        <f>'[3]Qc, Winter, S2'!F11*Main!$B$8</f>
        <v>4.0568235162778228E-3</v>
      </c>
      <c r="G11" s="5">
        <f>'[3]Qc, Winter, S2'!G11*Main!$B$8</f>
        <v>3.9404240792946053E-3</v>
      </c>
      <c r="H11" s="5">
        <f>'[3]Qc, Winter, S2'!H11*Main!$B$8</f>
        <v>3.8265830987206186E-3</v>
      </c>
      <c r="I11" s="5">
        <f>'[3]Qc, Winter, S2'!I11*Main!$B$8</f>
        <v>2.3004737311368749E-3</v>
      </c>
      <c r="J11" s="5">
        <f>'[3]Qc, Winter, S2'!J11*Main!$B$8</f>
        <v>8.0049400311565076E-4</v>
      </c>
      <c r="K11" s="5">
        <f>'[3]Qc, Winter, S2'!K11*Main!$B$8</f>
        <v>6.0841605430790027E-4</v>
      </c>
      <c r="L11" s="5">
        <f>'[3]Qc, Winter, S2'!L11*Main!$B$8</f>
        <v>5.5339217515306218E-4</v>
      </c>
      <c r="M11" s="5">
        <f>'[3]Qc, Winter, S2'!M11*Main!$B$8</f>
        <v>3.3887855471127385E-4</v>
      </c>
      <c r="N11" s="5">
        <f>'[3]Qc, Winter, S2'!N11*Main!$B$8</f>
        <v>4.0388834822078102E-4</v>
      </c>
      <c r="O11" s="5">
        <f>'[3]Qc, Winter, S2'!O11*Main!$B$8</f>
        <v>3.8084831798381396E-4</v>
      </c>
      <c r="P11" s="5">
        <f>'[3]Qc, Winter, S2'!P11*Main!$B$8</f>
        <v>5.5676966696398343E-4</v>
      </c>
      <c r="Q11" s="5">
        <f>'[3]Qc, Winter, S2'!Q11*Main!$B$8</f>
        <v>5.0326439411781923E-4</v>
      </c>
      <c r="R11" s="5">
        <f>'[3]Qc, Winter, S2'!R11*Main!$B$8</f>
        <v>5.3768304321355552E-4</v>
      </c>
      <c r="S11" s="5">
        <f>'[3]Qc, Winter, S2'!S11*Main!$B$8</f>
        <v>8.649206961152719E-4</v>
      </c>
      <c r="T11" s="5">
        <f>'[3]Qc, Winter, S2'!T11*Main!$B$8</f>
        <v>1.1658234640631838E-3</v>
      </c>
      <c r="U11" s="5">
        <f>'[3]Qc, Winter, S2'!U11*Main!$B$8</f>
        <v>1.2569414893372865E-3</v>
      </c>
      <c r="V11" s="5">
        <f>'[3]Qc, Winter, S2'!V11*Main!$B$8</f>
        <v>1.2081857535326227E-3</v>
      </c>
      <c r="W11" s="5">
        <f>'[3]Qc, Winter, S2'!W11*Main!$B$8</f>
        <v>2.5409653400971489E-3</v>
      </c>
      <c r="X11" s="5">
        <f>'[3]Qc, Winter, S2'!X11*Main!$B$8</f>
        <v>3.2989623193508321E-3</v>
      </c>
      <c r="Y11" s="5">
        <f>'[3]Qc, Winter, S2'!Y11*Main!$B$8</f>
        <v>3.2877564599242603E-3</v>
      </c>
    </row>
    <row r="12" spans="1:25" x14ac:dyDescent="0.25">
      <c r="A12">
        <v>46</v>
      </c>
      <c r="B12" s="5">
        <f>'[3]Qc, Winter, S2'!B12*Main!$B$8</f>
        <v>6.7726675108618541E-3</v>
      </c>
      <c r="C12" s="5">
        <f>'[3]Qc, Winter, S2'!C12*Main!$B$8</f>
        <v>6.3499386537143286E-3</v>
      </c>
      <c r="D12" s="5">
        <f>'[3]Qc, Winter, S2'!D12*Main!$B$8</f>
        <v>6.5195676071536698E-3</v>
      </c>
      <c r="E12" s="5">
        <f>'[3]Qc, Winter, S2'!E12*Main!$B$8</f>
        <v>6.4339687517121647E-3</v>
      </c>
      <c r="F12" s="5">
        <f>'[3]Qc, Winter, S2'!F12*Main!$B$8</f>
        <v>6.521024684756422E-3</v>
      </c>
      <c r="G12" s="5">
        <f>'[3]Qc, Winter, S2'!G12*Main!$B$8</f>
        <v>6.8793025967136701E-3</v>
      </c>
      <c r="H12" s="5">
        <f>'[3]Qc, Winter, S2'!H12*Main!$B$8</f>
        <v>7.7860686513457145E-3</v>
      </c>
      <c r="I12" s="5">
        <f>'[3]Qc, Winter, S2'!I12*Main!$B$8</f>
        <v>8.9408744350172233E-3</v>
      </c>
      <c r="J12" s="5">
        <f>'[3]Qc, Winter, S2'!J12*Main!$B$8</f>
        <v>1.0137021071757929E-2</v>
      </c>
      <c r="K12" s="5">
        <f>'[3]Qc, Winter, S2'!K12*Main!$B$8</f>
        <v>1.0146198579757428E-2</v>
      </c>
      <c r="L12" s="5">
        <f>'[3]Qc, Winter, S2'!L12*Main!$B$8</f>
        <v>1.0215950874179048E-2</v>
      </c>
      <c r="M12" s="5">
        <f>'[3]Qc, Winter, S2'!M12*Main!$B$8</f>
        <v>9.500325466097399E-3</v>
      </c>
      <c r="N12" s="5">
        <f>'[3]Qc, Winter, S2'!N12*Main!$B$8</f>
        <v>9.4395696864746498E-3</v>
      </c>
      <c r="O12" s="5">
        <f>'[3]Qc, Winter, S2'!O12*Main!$B$8</f>
        <v>8.7225753769649157E-3</v>
      </c>
      <c r="P12" s="5">
        <f>'[3]Qc, Winter, S2'!P12*Main!$B$8</f>
        <v>8.6734569062345886E-3</v>
      </c>
      <c r="Q12" s="5">
        <f>'[3]Qc, Winter, S2'!Q12*Main!$B$8</f>
        <v>8.7277867535630257E-3</v>
      </c>
      <c r="R12" s="5">
        <f>'[3]Qc, Winter, S2'!R12*Main!$B$8</f>
        <v>8.4707729654567784E-3</v>
      </c>
      <c r="S12" s="5">
        <f>'[3]Qc, Winter, S2'!S12*Main!$B$8</f>
        <v>1.0233393438930869E-2</v>
      </c>
      <c r="T12" s="5">
        <f>'[3]Qc, Winter, S2'!T12*Main!$B$8</f>
        <v>1.1607031080324697E-2</v>
      </c>
      <c r="U12" s="5">
        <f>'[3]Qc, Winter, S2'!U12*Main!$B$8</f>
        <v>1.3709470704274793E-2</v>
      </c>
      <c r="V12" s="5">
        <f>'[3]Qc, Winter, S2'!V12*Main!$B$8</f>
        <v>1.3960971161038784E-2</v>
      </c>
      <c r="W12" s="5">
        <f>'[3]Qc, Winter, S2'!W12*Main!$B$8</f>
        <v>1.3716625549632681E-2</v>
      </c>
      <c r="X12" s="5">
        <f>'[3]Qc, Winter, S2'!X12*Main!$B$8</f>
        <v>1.1730802883857297E-2</v>
      </c>
      <c r="Y12" s="5">
        <f>'[3]Qc, Winter, S2'!Y12*Main!$B$8</f>
        <v>1.0796723473171933E-2</v>
      </c>
    </row>
    <row r="13" spans="1:25" x14ac:dyDescent="0.25">
      <c r="A13">
        <v>48</v>
      </c>
      <c r="B13" s="5">
        <f>'[3]Qc, Winter, S2'!B13*Main!$B$8</f>
        <v>5.2516472109887804E-4</v>
      </c>
      <c r="C13" s="5">
        <f>'[3]Qc, Winter, S2'!C13*Main!$B$8</f>
        <v>5.2516472109887804E-4</v>
      </c>
      <c r="D13" s="5">
        <f>'[3]Qc, Winter, S2'!D13*Main!$B$8</f>
        <v>5.2516472109887804E-4</v>
      </c>
      <c r="E13" s="5">
        <f>'[3]Qc, Winter, S2'!E13*Main!$B$8</f>
        <v>5.2516472109887804E-4</v>
      </c>
      <c r="F13" s="5">
        <f>'[3]Qc, Winter, S2'!F13*Main!$B$8</f>
        <v>5.2516472109887804E-4</v>
      </c>
      <c r="G13" s="5">
        <f>'[3]Qc, Winter, S2'!G13*Main!$B$8</f>
        <v>5.2516472109887804E-4</v>
      </c>
      <c r="H13" s="5">
        <f>'[3]Qc, Winter, S2'!H13*Main!$B$8</f>
        <v>5.2516472109887804E-4</v>
      </c>
      <c r="I13" s="5">
        <f>'[3]Qc, Winter, S2'!I13*Main!$B$8</f>
        <v>5.2516472109887804E-4</v>
      </c>
      <c r="J13" s="5">
        <f>'[3]Qc, Winter, S2'!J13*Main!$B$8</f>
        <v>5.2516472109887804E-4</v>
      </c>
      <c r="K13" s="5">
        <f>'[3]Qc, Winter, S2'!K13*Main!$B$8</f>
        <v>5.2516472109887804E-4</v>
      </c>
      <c r="L13" s="5">
        <f>'[3]Qc, Winter, S2'!L13*Main!$B$8</f>
        <v>5.2516472109887804E-4</v>
      </c>
      <c r="M13" s="5">
        <f>'[3]Qc, Winter, S2'!M13*Main!$B$8</f>
        <v>5.2516472109887804E-4</v>
      </c>
      <c r="N13" s="5">
        <f>'[3]Qc, Winter, S2'!N13*Main!$B$8</f>
        <v>5.2516472109887804E-4</v>
      </c>
      <c r="O13" s="5">
        <f>'[3]Qc, Winter, S2'!O13*Main!$B$8</f>
        <v>5.2516472109887804E-4</v>
      </c>
      <c r="P13" s="5">
        <f>'[3]Qc, Winter, S2'!P13*Main!$B$8</f>
        <v>5.2516472109887804E-4</v>
      </c>
      <c r="Q13" s="5">
        <f>'[3]Qc, Winter, S2'!Q13*Main!$B$8</f>
        <v>5.2516472109887804E-4</v>
      </c>
      <c r="R13" s="5">
        <f>'[3]Qc, Winter, S2'!R13*Main!$B$8</f>
        <v>5.2516472109887804E-4</v>
      </c>
      <c r="S13" s="5">
        <f>'[3]Qc, Winter, S2'!S13*Main!$B$8</f>
        <v>5.2516472109887804E-4</v>
      </c>
      <c r="T13" s="5">
        <f>'[3]Qc, Winter, S2'!T13*Main!$B$8</f>
        <v>5.2516472109887804E-4</v>
      </c>
      <c r="U13" s="5">
        <f>'[3]Qc, Winter, S2'!U13*Main!$B$8</f>
        <v>5.2516472109887804E-4</v>
      </c>
      <c r="V13" s="5">
        <f>'[3]Qc, Winter, S2'!V13*Main!$B$8</f>
        <v>5.2516472109887804E-4</v>
      </c>
      <c r="W13" s="5">
        <f>'[3]Qc, Winter, S2'!W13*Main!$B$8</f>
        <v>5.2516472109887804E-4</v>
      </c>
      <c r="X13" s="5">
        <f>'[3]Qc, Winter, S2'!X13*Main!$B$8</f>
        <v>5.2516472109887804E-4</v>
      </c>
      <c r="Y13" s="5">
        <f>'[3]Qc, Winter, S2'!Y13*Main!$B$8</f>
        <v>5.2516472109887804E-4</v>
      </c>
    </row>
    <row r="14" spans="1:25" x14ac:dyDescent="0.25">
      <c r="A14">
        <v>60</v>
      </c>
      <c r="B14" s="5">
        <f>'[3]Qc, Winter, S2'!B14*Main!$B$8</f>
        <v>6.6468966980587775E-4</v>
      </c>
      <c r="C14" s="5">
        <f>'[3]Qc, Winter, S2'!C14*Main!$B$8</f>
        <v>6.6468966980587775E-4</v>
      </c>
      <c r="D14" s="5">
        <f>'[3]Qc, Winter, S2'!D14*Main!$B$8</f>
        <v>6.6468966980587775E-4</v>
      </c>
      <c r="E14" s="5">
        <f>'[3]Qc, Winter, S2'!E14*Main!$B$8</f>
        <v>6.6468966980587775E-4</v>
      </c>
      <c r="F14" s="5">
        <f>'[3]Qc, Winter, S2'!F14*Main!$B$8</f>
        <v>6.6468966980587775E-4</v>
      </c>
      <c r="G14" s="5">
        <f>'[3]Qc, Winter, S2'!G14*Main!$B$8</f>
        <v>6.6468966980587775E-4</v>
      </c>
      <c r="H14" s="5">
        <f>'[3]Qc, Winter, S2'!H14*Main!$B$8</f>
        <v>6.6468966980587775E-4</v>
      </c>
      <c r="I14" s="5">
        <f>'[3]Qc, Winter, S2'!I14*Main!$B$8</f>
        <v>6.6468966980587775E-4</v>
      </c>
      <c r="J14" s="5">
        <f>'[3]Qc, Winter, S2'!J14*Main!$B$8</f>
        <v>6.6468966980587775E-4</v>
      </c>
      <c r="K14" s="5">
        <f>'[3]Qc, Winter, S2'!K14*Main!$B$8</f>
        <v>6.6468966980587775E-4</v>
      </c>
      <c r="L14" s="5">
        <f>'[3]Qc, Winter, S2'!L14*Main!$B$8</f>
        <v>6.6468966980587775E-4</v>
      </c>
      <c r="M14" s="5">
        <f>'[3]Qc, Winter, S2'!M14*Main!$B$8</f>
        <v>6.6468966980587775E-4</v>
      </c>
      <c r="N14" s="5">
        <f>'[3]Qc, Winter, S2'!N14*Main!$B$8</f>
        <v>6.6468966980587775E-4</v>
      </c>
      <c r="O14" s="5">
        <f>'[3]Qc, Winter, S2'!O14*Main!$B$8</f>
        <v>6.6468966980587775E-4</v>
      </c>
      <c r="P14" s="5">
        <f>'[3]Qc, Winter, S2'!P14*Main!$B$8</f>
        <v>6.6468966980587775E-4</v>
      </c>
      <c r="Q14" s="5">
        <f>'[3]Qc, Winter, S2'!Q14*Main!$B$8</f>
        <v>6.6468966980587775E-4</v>
      </c>
      <c r="R14" s="5">
        <f>'[3]Qc, Winter, S2'!R14*Main!$B$8</f>
        <v>6.6468966980587775E-4</v>
      </c>
      <c r="S14" s="5">
        <f>'[3]Qc, Winter, S2'!S14*Main!$B$8</f>
        <v>6.6468966980587775E-4</v>
      </c>
      <c r="T14" s="5">
        <f>'[3]Qc, Winter, S2'!T14*Main!$B$8</f>
        <v>6.6468966980587775E-4</v>
      </c>
      <c r="U14" s="5">
        <f>'[3]Qc, Winter, S2'!U14*Main!$B$8</f>
        <v>6.6468966980587775E-4</v>
      </c>
      <c r="V14" s="5">
        <f>'[3]Qc, Winter, S2'!V14*Main!$B$8</f>
        <v>6.6468966980587775E-4</v>
      </c>
      <c r="W14" s="5">
        <f>'[3]Qc, Winter, S2'!W14*Main!$B$8</f>
        <v>6.6468966980587775E-4</v>
      </c>
      <c r="X14" s="5">
        <f>'[3]Qc, Winter, S2'!X14*Main!$B$8</f>
        <v>6.6468966980587775E-4</v>
      </c>
      <c r="Y14" s="5">
        <f>'[3]Qc, Winter, S2'!Y14*Main!$B$8</f>
        <v>6.6468966980587775E-4</v>
      </c>
    </row>
    <row r="15" spans="1:25" x14ac:dyDescent="0.25">
      <c r="A15">
        <v>61</v>
      </c>
      <c r="B15" s="5">
        <f>'[3]Qc, Winter, S2'!B15*Main!$B$8</f>
        <v>0.19940554865757698</v>
      </c>
      <c r="C15" s="5">
        <f>'[3]Qc, Winter, S2'!C15*Main!$B$8</f>
        <v>0.2013297870769204</v>
      </c>
      <c r="D15" s="5">
        <f>'[3]Qc, Winter, S2'!D15*Main!$B$8</f>
        <v>0.19891016757276597</v>
      </c>
      <c r="E15" s="5">
        <f>'[3]Qc, Winter, S2'!E15*Main!$B$8</f>
        <v>0.19734710205836054</v>
      </c>
      <c r="F15" s="5">
        <f>'[3]Qc, Winter, S2'!F15*Main!$B$8</f>
        <v>0.19737198735095557</v>
      </c>
      <c r="G15" s="5">
        <f>'[3]Qc, Winter, S2'!G15*Main!$B$8</f>
        <v>0.20216611623671191</v>
      </c>
      <c r="H15" s="5">
        <f>'[3]Qc, Winter, S2'!H15*Main!$B$8</f>
        <v>0.2251968697113437</v>
      </c>
      <c r="I15" s="5">
        <f>'[3]Qc, Winter, S2'!I15*Main!$B$8</f>
        <v>0.22745783003688871</v>
      </c>
      <c r="J15" s="5">
        <f>'[3]Qc, Winter, S2'!J15*Main!$B$8</f>
        <v>0.22910253246707091</v>
      </c>
      <c r="K15" s="5">
        <f>'[3]Qc, Winter, S2'!K15*Main!$B$8</f>
        <v>0.21468933055718198</v>
      </c>
      <c r="L15" s="5">
        <f>'[3]Qc, Winter, S2'!L15*Main!$B$8</f>
        <v>0.18932612653862482</v>
      </c>
      <c r="M15" s="5">
        <f>'[3]Qc, Winter, S2'!M15*Main!$B$8</f>
        <v>0.18146333099217579</v>
      </c>
      <c r="N15" s="5">
        <f>'[3]Qc, Winter, S2'!N15*Main!$B$8</f>
        <v>0.18452050765357861</v>
      </c>
      <c r="O15" s="5">
        <f>'[3]Qc, Winter, S2'!O15*Main!$B$8</f>
        <v>0.17698229025282769</v>
      </c>
      <c r="P15" s="5">
        <f>'[3]Qc, Winter, S2'!P15*Main!$B$8</f>
        <v>0.16712367489838262</v>
      </c>
      <c r="Q15" s="5">
        <f>'[3]Qc, Winter, S2'!Q15*Main!$B$8</f>
        <v>0.1696195404455639</v>
      </c>
      <c r="R15" s="5">
        <f>'[3]Qc, Winter, S2'!R15*Main!$B$8</f>
        <v>0.18159541006923707</v>
      </c>
      <c r="S15" s="5">
        <f>'[3]Qc, Winter, S2'!S15*Main!$B$8</f>
        <v>0.18644227459504847</v>
      </c>
      <c r="T15" s="5">
        <f>'[3]Qc, Winter, S2'!T15*Main!$B$8</f>
        <v>0.17916648865232734</v>
      </c>
      <c r="U15" s="5">
        <f>'[3]Qc, Winter, S2'!U15*Main!$B$8</f>
        <v>0.18323249177247303</v>
      </c>
      <c r="V15" s="5">
        <f>'[3]Qc, Winter, S2'!V15*Main!$B$8</f>
        <v>0.1834408215334124</v>
      </c>
      <c r="W15" s="5">
        <f>'[3]Qc, Winter, S2'!W15*Main!$B$8</f>
        <v>0.18314435377255189</v>
      </c>
      <c r="X15" s="5">
        <f>'[3]Qc, Winter, S2'!X15*Main!$B$8</f>
        <v>0.18409700467249354</v>
      </c>
      <c r="Y15" s="5">
        <f>'[3]Qc, Winter, S2'!Y15*Main!$B$8</f>
        <v>0.18283768467201353</v>
      </c>
    </row>
    <row r="16" spans="1:25" x14ac:dyDescent="0.25">
      <c r="A16">
        <v>62</v>
      </c>
      <c r="B16" s="5">
        <f>'[3]Qc, Winter, S2'!B16*Main!$B$8</f>
        <v>8.2903193012168388E-3</v>
      </c>
      <c r="C16" s="5">
        <f>'[3]Qc, Winter, S2'!C16*Main!$B$8</f>
        <v>7.5610752401482012E-3</v>
      </c>
      <c r="D16" s="5">
        <f>'[3]Qc, Winter, S2'!D16*Main!$B$8</f>
        <v>7.0126379971328029E-3</v>
      </c>
      <c r="E16" s="5">
        <f>'[3]Qc, Winter, S2'!E16*Main!$B$8</f>
        <v>5.8121409365622439E-3</v>
      </c>
      <c r="F16" s="5">
        <f>'[3]Qc, Winter, S2'!F16*Main!$B$8</f>
        <v>6.1032193217216398E-3</v>
      </c>
      <c r="G16" s="5">
        <f>'[3]Qc, Winter, S2'!G16*Main!$B$8</f>
        <v>6.2720807382382112E-3</v>
      </c>
      <c r="H16" s="5">
        <f>'[3]Qc, Winter, S2'!H16*Main!$B$8</f>
        <v>6.5443725082278753E-3</v>
      </c>
      <c r="I16" s="5">
        <f>'[3]Qc, Winter, S2'!I16*Main!$B$8</f>
        <v>7.2555946466568216E-3</v>
      </c>
      <c r="J16" s="5">
        <f>'[3]Qc, Winter, S2'!J16*Main!$B$8</f>
        <v>7.8421419617134662E-3</v>
      </c>
      <c r="K16" s="5">
        <f>'[3]Qc, Winter, S2'!K16*Main!$B$8</f>
        <v>9.7915703230840069E-3</v>
      </c>
      <c r="L16" s="5">
        <f>'[3]Qc, Winter, S2'!L16*Main!$B$8</f>
        <v>1.0905944411426127E-2</v>
      </c>
      <c r="M16" s="5">
        <f>'[3]Qc, Winter, S2'!M16*Main!$B$8</f>
        <v>1.1041510863680649E-2</v>
      </c>
      <c r="N16" s="5">
        <f>'[3]Qc, Winter, S2'!N16*Main!$B$8</f>
        <v>1.0503509398186084E-2</v>
      </c>
      <c r="O16" s="5">
        <f>'[3]Qc, Winter, S2'!O16*Main!$B$8</f>
        <v>8.7170150382901573E-3</v>
      </c>
      <c r="P16" s="5">
        <f>'[3]Qc, Winter, S2'!P16*Main!$B$8</f>
        <v>8.3381709692476394E-3</v>
      </c>
      <c r="Q16" s="5">
        <f>'[3]Qc, Winter, S2'!Q16*Main!$B$8</f>
        <v>8.4361201779278028E-3</v>
      </c>
      <c r="R16" s="5">
        <f>'[3]Qc, Winter, S2'!R16*Main!$B$8</f>
        <v>8.5253969828755684E-3</v>
      </c>
      <c r="S16" s="5">
        <f>'[3]Qc, Winter, S2'!S16*Main!$B$8</f>
        <v>9.3535549508748737E-3</v>
      </c>
      <c r="T16" s="5">
        <f>'[3]Qc, Winter, S2'!T16*Main!$B$8</f>
        <v>9.7377208787173732E-3</v>
      </c>
      <c r="U16" s="5">
        <f>'[3]Qc, Winter, S2'!U16*Main!$B$8</f>
        <v>1.0207287901854125E-2</v>
      </c>
      <c r="V16" s="5">
        <f>'[3]Qc, Winter, S2'!V16*Main!$B$8</f>
        <v>1.1065422775142154E-2</v>
      </c>
      <c r="W16" s="5">
        <f>'[3]Qc, Winter, S2'!W16*Main!$B$8</f>
        <v>1.097363826373968E-2</v>
      </c>
      <c r="X16" s="5">
        <f>'[3]Qc, Winter, S2'!X16*Main!$B$8</f>
        <v>1.0290534444506968E-2</v>
      </c>
      <c r="Y16" s="5">
        <f>'[3]Qc, Winter, S2'!Y16*Main!$B$8</f>
        <v>9.3231689021475075E-3</v>
      </c>
    </row>
    <row r="17" spans="1:25" x14ac:dyDescent="0.25">
      <c r="A17">
        <v>71</v>
      </c>
      <c r="B17" s="5">
        <f>'[3]Qc, Winter, S2'!B17*Main!$B$8</f>
        <v>2.994330163299691E-2</v>
      </c>
      <c r="C17" s="5">
        <f>'[3]Qc, Winter, S2'!C17*Main!$B$8</f>
        <v>3.0447841063582694E-2</v>
      </c>
      <c r="D17" s="5">
        <f>'[3]Qc, Winter, S2'!D17*Main!$B$8</f>
        <v>2.9943213456822246E-2</v>
      </c>
      <c r="E17" s="5">
        <f>'[3]Qc, Winter, S2'!E17*Main!$B$8</f>
        <v>3.0068254009217824E-2</v>
      </c>
      <c r="F17" s="5">
        <f>'[3]Qc, Winter, S2'!F17*Main!$B$8</f>
        <v>2.9136901173522581E-2</v>
      </c>
      <c r="G17" s="5">
        <f>'[3]Qc, Winter, S2'!G17*Main!$B$8</f>
        <v>3.0115459550984009E-2</v>
      </c>
      <c r="H17" s="5">
        <f>'[3]Qc, Winter, S2'!H17*Main!$B$8</f>
        <v>2.9409149229687119E-2</v>
      </c>
      <c r="I17" s="5">
        <f>'[3]Qc, Winter, S2'!I17*Main!$B$8</f>
        <v>3.1916051469779924E-2</v>
      </c>
      <c r="J17" s="5">
        <f>'[3]Qc, Winter, S2'!J17*Main!$B$8</f>
        <v>3.3189375763019356E-2</v>
      </c>
      <c r="K17" s="5">
        <f>'[3]Qc, Winter, S2'!K17*Main!$B$8</f>
        <v>3.7957908257997788E-2</v>
      </c>
      <c r="L17" s="5">
        <f>'[3]Qc, Winter, S2'!L17*Main!$B$8</f>
        <v>4.3142900418839419E-2</v>
      </c>
      <c r="M17" s="5">
        <f>'[3]Qc, Winter, S2'!M17*Main!$B$8</f>
        <v>4.4796664784853307E-2</v>
      </c>
      <c r="N17" s="5">
        <f>'[3]Qc, Winter, S2'!N17*Main!$B$8</f>
        <v>4.3657463040295129E-2</v>
      </c>
      <c r="O17" s="5">
        <f>'[3]Qc, Winter, S2'!O17*Main!$B$8</f>
        <v>4.5038816920349042E-2</v>
      </c>
      <c r="P17" s="5">
        <f>'[3]Qc, Winter, S2'!P17*Main!$B$8</f>
        <v>4.70182277260889E-2</v>
      </c>
      <c r="Q17" s="5">
        <f>'[3]Qc, Winter, S2'!Q17*Main!$B$8</f>
        <v>4.6678464116123593E-2</v>
      </c>
      <c r="R17" s="5">
        <f>'[3]Qc, Winter, S2'!R17*Main!$B$8</f>
        <v>4.5444680474764299E-2</v>
      </c>
      <c r="S17" s="5">
        <f>'[3]Qc, Winter, S2'!S17*Main!$B$8</f>
        <v>4.4847848284706449E-2</v>
      </c>
      <c r="T17" s="5">
        <f>'[3]Qc, Winter, S2'!T17*Main!$B$8</f>
        <v>4.4038176025066898E-2</v>
      </c>
      <c r="U17" s="5">
        <f>'[3]Qc, Winter, S2'!U17*Main!$B$8</f>
        <v>4.4159548658183209E-2</v>
      </c>
      <c r="V17" s="5">
        <f>'[3]Qc, Winter, S2'!V17*Main!$B$8</f>
        <v>3.9887857768830783E-2</v>
      </c>
      <c r="W17" s="5">
        <f>'[3]Qc, Winter, S2'!W17*Main!$B$8</f>
        <v>3.8518566509235026E-2</v>
      </c>
      <c r="X17" s="5">
        <f>'[3]Qc, Winter, S2'!X17*Main!$B$8</f>
        <v>3.9425763414513398E-2</v>
      </c>
      <c r="Y17" s="5">
        <f>'[3]Qc, Winter, S2'!Y17*Main!$B$8</f>
        <v>3.8332464629555425E-2</v>
      </c>
    </row>
    <row r="18" spans="1:25" x14ac:dyDescent="0.25">
      <c r="A18">
        <v>79</v>
      </c>
      <c r="B18" s="5">
        <f>'[3]Qc, Winter, S2'!B18*Main!$B$8</f>
        <v>5.0007821616199509E-2</v>
      </c>
      <c r="C18" s="5">
        <f>'[3]Qc, Winter, S2'!C18*Main!$B$8</f>
        <v>4.6016165832080208E-2</v>
      </c>
      <c r="D18" s="5">
        <f>'[3]Qc, Winter, S2'!D18*Main!$B$8</f>
        <v>4.476356743103363E-2</v>
      </c>
      <c r="E18" s="5">
        <f>'[3]Qc, Winter, S2'!E18*Main!$B$8</f>
        <v>4.6112210944384197E-2</v>
      </c>
      <c r="F18" s="5">
        <f>'[3]Qc, Winter, S2'!F18*Main!$B$8</f>
        <v>4.5003945863104182E-2</v>
      </c>
      <c r="G18" s="5">
        <f>'[3]Qc, Winter, S2'!G18*Main!$B$8</f>
        <v>4.6071656491052722E-2</v>
      </c>
      <c r="H18" s="5">
        <f>'[3]Qc, Winter, S2'!H18*Main!$B$8</f>
        <v>4.5365652166531753E-2</v>
      </c>
      <c r="I18" s="5">
        <f>'[3]Qc, Winter, S2'!I18*Main!$B$8</f>
        <v>5.2782808919137489E-2</v>
      </c>
      <c r="J18" s="5">
        <f>'[3]Qc, Winter, S2'!J18*Main!$B$8</f>
        <v>5.7059937838277244E-2</v>
      </c>
      <c r="K18" s="5">
        <f>'[3]Qc, Winter, S2'!K18*Main!$B$8</f>
        <v>6.2867015306663401E-2</v>
      </c>
      <c r="L18" s="5">
        <f>'[3]Qc, Winter, S2'!L18*Main!$B$8</f>
        <v>6.5097674316443449E-2</v>
      </c>
      <c r="M18" s="5">
        <f>'[3]Qc, Winter, S2'!M18*Main!$B$8</f>
        <v>6.4087840343854216E-2</v>
      </c>
      <c r="N18" s="5">
        <f>'[3]Qc, Winter, S2'!N18*Main!$B$8</f>
        <v>6.3459758607317771E-2</v>
      </c>
      <c r="O18" s="5">
        <f>'[3]Qc, Winter, S2'!O18*Main!$B$8</f>
        <v>6.4292686322517459E-2</v>
      </c>
      <c r="P18" s="5">
        <f>'[3]Qc, Winter, S2'!P18*Main!$B$8</f>
        <v>6.4676363314219956E-2</v>
      </c>
      <c r="Q18" s="5">
        <f>'[3]Qc, Winter, S2'!Q18*Main!$B$8</f>
        <v>6.3232389229960453E-2</v>
      </c>
      <c r="R18" s="5">
        <f>'[3]Qc, Winter, S2'!R18*Main!$B$8</f>
        <v>6.2052241254398323E-2</v>
      </c>
      <c r="S18" s="5">
        <f>'[3]Qc, Winter, S2'!S18*Main!$B$8</f>
        <v>6.4379642252701486E-2</v>
      </c>
      <c r="T18" s="5">
        <f>'[3]Qc, Winter, S2'!T18*Main!$B$8</f>
        <v>5.9567449976053559E-2</v>
      </c>
      <c r="U18" s="5">
        <f>'[3]Qc, Winter, S2'!U18*Main!$B$8</f>
        <v>6.0450926143002938E-2</v>
      </c>
      <c r="V18" s="5">
        <f>'[3]Qc, Winter, S2'!V18*Main!$B$8</f>
        <v>5.9601711285319804E-2</v>
      </c>
      <c r="W18" s="5">
        <f>'[3]Qc, Winter, S2'!W18*Main!$B$8</f>
        <v>5.7400525723315055E-2</v>
      </c>
      <c r="X18" s="5">
        <f>'[3]Qc, Winter, S2'!X18*Main!$B$8</f>
        <v>4.9747614024170814E-2</v>
      </c>
      <c r="Y18" s="5">
        <f>'[3]Qc, Winter, S2'!Y18*Main!$B$8</f>
        <v>4.9161449654198712E-2</v>
      </c>
    </row>
    <row r="19" spans="1:25" x14ac:dyDescent="0.25">
      <c r="A19">
        <v>80</v>
      </c>
      <c r="B19" s="5">
        <f>'[3]Qc, Winter, S2'!B19*Main!$B$8</f>
        <v>6.4342390588445514E-2</v>
      </c>
      <c r="C19" s="5">
        <f>'[3]Qc, Winter, S2'!C19*Main!$B$8</f>
        <v>5.9694195217924371E-2</v>
      </c>
      <c r="D19" s="5">
        <f>'[3]Qc, Winter, S2'!D19*Main!$B$8</f>
        <v>5.8476126546994932E-2</v>
      </c>
      <c r="E19" s="5">
        <f>'[3]Qc, Winter, S2'!E19*Main!$B$8</f>
        <v>5.9064384539722042E-2</v>
      </c>
      <c r="F19" s="5">
        <f>'[3]Qc, Winter, S2'!F19*Main!$B$8</f>
        <v>5.8918235000344189E-2</v>
      </c>
      <c r="G19" s="5">
        <f>'[3]Qc, Winter, S2'!G19*Main!$B$8</f>
        <v>5.904306821148015E-2</v>
      </c>
      <c r="H19" s="5">
        <f>'[3]Qc, Winter, S2'!H19*Main!$B$8</f>
        <v>5.9820238044495481E-2</v>
      </c>
      <c r="I19" s="5">
        <f>'[3]Qc, Winter, S2'!I19*Main!$B$8</f>
        <v>6.3358833115906663E-2</v>
      </c>
      <c r="J19" s="5">
        <f>'[3]Qc, Winter, S2'!J19*Main!$B$8</f>
        <v>6.7429474542367543E-2</v>
      </c>
      <c r="K19" s="5">
        <f>'[3]Qc, Winter, S2'!K19*Main!$B$8</f>
        <v>7.2175187522398099E-2</v>
      </c>
      <c r="L19" s="5">
        <f>'[3]Qc, Winter, S2'!L19*Main!$B$8</f>
        <v>7.16685037191028E-2</v>
      </c>
      <c r="M19" s="5">
        <f>'[3]Qc, Winter, S2'!M19*Main!$B$8</f>
        <v>7.0321260096090618E-2</v>
      </c>
      <c r="N19" s="5">
        <f>'[3]Qc, Winter, S2'!N19*Main!$B$8</f>
        <v>6.9824059498160965E-2</v>
      </c>
      <c r="O19" s="5">
        <f>'[3]Qc, Winter, S2'!O19*Main!$B$8</f>
        <v>6.7362065728146625E-2</v>
      </c>
      <c r="P19" s="5">
        <f>'[3]Qc, Winter, S2'!P19*Main!$B$8</f>
        <v>6.7007802601676963E-2</v>
      </c>
      <c r="Q19" s="5">
        <f>'[3]Qc, Winter, S2'!Q19*Main!$B$8</f>
        <v>6.5459443645625739E-2</v>
      </c>
      <c r="R19" s="5">
        <f>'[3]Qc, Winter, S2'!R19*Main!$B$8</f>
        <v>6.5609813215882468E-2</v>
      </c>
      <c r="S19" s="5">
        <f>'[3]Qc, Winter, S2'!S19*Main!$B$8</f>
        <v>6.7945538104956016E-2</v>
      </c>
      <c r="T19" s="5">
        <f>'[3]Qc, Winter, S2'!T19*Main!$B$8</f>
        <v>7.0208597592336608E-2</v>
      </c>
      <c r="U19" s="5">
        <f>'[3]Qc, Winter, S2'!U19*Main!$B$8</f>
        <v>6.910837780104423E-2</v>
      </c>
      <c r="V19" s="5">
        <f>'[3]Qc, Winter, S2'!V19*Main!$B$8</f>
        <v>6.9437118191537264E-2</v>
      </c>
      <c r="W19" s="5">
        <f>'[3]Qc, Winter, S2'!W19*Main!$B$8</f>
        <v>6.8910401929055981E-2</v>
      </c>
      <c r="X19" s="5">
        <f>'[3]Qc, Winter, S2'!X19*Main!$B$8</f>
        <v>6.4384372777223156E-2</v>
      </c>
      <c r="Y19" s="5">
        <f>'[3]Qc, Winter, S2'!Y19*Main!$B$8</f>
        <v>5.852360934219996E-2</v>
      </c>
    </row>
    <row r="20" spans="1:25" x14ac:dyDescent="0.25">
      <c r="A20">
        <v>91</v>
      </c>
      <c r="B20" s="5">
        <f>'[3]Qc, Winter, S2'!B20*Main!$B$8</f>
        <v>9.1548911101079045E-2</v>
      </c>
      <c r="C20" s="5">
        <f>'[3]Qc, Winter, S2'!C20*Main!$B$8</f>
        <v>5.4295275531248473E-2</v>
      </c>
      <c r="D20" s="5">
        <f>'[3]Qc, Winter, S2'!D20*Main!$B$8</f>
        <v>5.1296237059631385E-2</v>
      </c>
      <c r="E20" s="5">
        <f>'[3]Qc, Winter, S2'!E20*Main!$B$8</f>
        <v>5.8190411189477688E-2</v>
      </c>
      <c r="F20" s="5">
        <f>'[3]Qc, Winter, S2'!F20*Main!$B$8</f>
        <v>5.3249626911552023E-2</v>
      </c>
      <c r="G20" s="5">
        <f>'[3]Qc, Winter, S2'!G20*Main!$B$8</f>
        <v>6.3687988039214036E-2</v>
      </c>
      <c r="H20" s="5">
        <f>'[3]Qc, Winter, S2'!H20*Main!$B$8</f>
        <v>0.14562887433634777</v>
      </c>
      <c r="I20" s="5">
        <f>'[3]Qc, Winter, S2'!I20*Main!$B$8</f>
        <v>0.20223445382001198</v>
      </c>
      <c r="J20" s="5">
        <f>'[3]Qc, Winter, S2'!J20*Main!$B$8</f>
        <v>0.21473292881014558</v>
      </c>
      <c r="K20" s="5">
        <f>'[3]Qc, Winter, S2'!K20*Main!$B$8</f>
        <v>0.2226108376631093</v>
      </c>
      <c r="L20" s="5">
        <f>'[3]Qc, Winter, S2'!L20*Main!$B$8</f>
        <v>0.23213746912111857</v>
      </c>
      <c r="M20" s="5">
        <f>'[3]Qc, Winter, S2'!M20*Main!$B$8</f>
        <v>0.20822071186233357</v>
      </c>
      <c r="N20" s="5">
        <f>'[3]Qc, Winter, S2'!N20*Main!$B$8</f>
        <v>0.21896389188791476</v>
      </c>
      <c r="O20" s="5">
        <f>'[3]Qc, Winter, S2'!O20*Main!$B$8</f>
        <v>0.21822120163388162</v>
      </c>
      <c r="P20" s="5">
        <f>'[3]Qc, Winter, S2'!P20*Main!$B$8</f>
        <v>0.20454530793786391</v>
      </c>
      <c r="Q20" s="5">
        <f>'[3]Qc, Winter, S2'!Q20*Main!$B$8</f>
        <v>0.21883667372832621</v>
      </c>
      <c r="R20" s="5">
        <f>'[3]Qc, Winter, S2'!R20*Main!$B$8</f>
        <v>0.23326894983646046</v>
      </c>
      <c r="S20" s="5">
        <f>'[3]Qc, Winter, S2'!S20*Main!$B$8</f>
        <v>0.2770288220932382</v>
      </c>
      <c r="T20" s="5">
        <f>'[3]Qc, Winter, S2'!T20*Main!$B$8</f>
        <v>0.3995135424061389</v>
      </c>
      <c r="U20" s="5">
        <f>'[3]Qc, Winter, S2'!U20*Main!$B$8</f>
        <v>0.49061282732388029</v>
      </c>
      <c r="V20" s="5">
        <f>'[3]Qc, Winter, S2'!V20*Main!$B$8</f>
        <v>0.4935545226883325</v>
      </c>
      <c r="W20" s="5">
        <f>'[3]Qc, Winter, S2'!W20*Main!$B$8</f>
        <v>0.49219388422112975</v>
      </c>
      <c r="X20" s="5">
        <f>'[3]Qc, Winter, S2'!X20*Main!$B$8</f>
        <v>0.44677882884518483</v>
      </c>
      <c r="Y20" s="5">
        <f>'[3]Qc, Winter, S2'!Y20*Main!$B$8</f>
        <v>0.25427437038352746</v>
      </c>
    </row>
    <row r="21" spans="1:25" x14ac:dyDescent="0.25">
      <c r="A21">
        <v>103</v>
      </c>
      <c r="B21" s="5">
        <f>'[3]Qc, Winter, S2'!B21*Main!$B$8</f>
        <v>1.8071094704771489E-3</v>
      </c>
      <c r="C21" s="5">
        <f>'[3]Qc, Winter, S2'!C21*Main!$B$8</f>
        <v>2.502223962574465E-3</v>
      </c>
      <c r="D21" s="5">
        <f>'[3]Qc, Winter, S2'!D21*Main!$B$8</f>
        <v>8.4476817361506503E-5</v>
      </c>
      <c r="E21" s="5">
        <f>'[3]Qc, Winter, S2'!E21*Main!$B$8</f>
        <v>0</v>
      </c>
      <c r="F21" s="5">
        <f>'[3]Qc, Winter, S2'!F21*Main!$B$8</f>
        <v>0</v>
      </c>
      <c r="G21" s="5">
        <f>'[3]Qc, Winter, S2'!G21*Main!$B$8</f>
        <v>2.5161722657085087E-3</v>
      </c>
      <c r="H21" s="5">
        <f>'[3]Qc, Winter, S2'!H21*Main!$B$8</f>
        <v>6.9206638096466237E-3</v>
      </c>
      <c r="I21" s="5">
        <f>'[3]Qc, Winter, S2'!I21*Main!$B$8</f>
        <v>1.7810771690279864E-2</v>
      </c>
      <c r="J21" s="5">
        <f>'[3]Qc, Winter, S2'!J21*Main!$B$8</f>
        <v>2.7220308332135571E-2</v>
      </c>
      <c r="K21" s="5">
        <f>'[3]Qc, Winter, S2'!K21*Main!$B$8</f>
        <v>2.8875192191246488E-2</v>
      </c>
      <c r="L21" s="5">
        <f>'[3]Qc, Winter, S2'!L21*Main!$B$8</f>
        <v>3.6738722938364055E-2</v>
      </c>
      <c r="M21" s="5">
        <f>'[3]Qc, Winter, S2'!M21*Main!$B$8</f>
        <v>3.3853594461270911E-2</v>
      </c>
      <c r="N21" s="5">
        <f>'[3]Qc, Winter, S2'!N21*Main!$B$8</f>
        <v>3.679428545567924E-2</v>
      </c>
      <c r="O21" s="5">
        <f>'[3]Qc, Winter, S2'!O21*Main!$B$8</f>
        <v>3.7551206356251268E-2</v>
      </c>
      <c r="P21" s="5">
        <f>'[3]Qc, Winter, S2'!P21*Main!$B$8</f>
        <v>3.5793270148490736E-2</v>
      </c>
      <c r="Q21" s="5">
        <f>'[3]Qc, Winter, S2'!Q21*Main!$B$8</f>
        <v>3.5034026426991528E-2</v>
      </c>
      <c r="R21" s="5">
        <f>'[3]Qc, Winter, S2'!R21*Main!$B$8</f>
        <v>2.7658522063311486E-2</v>
      </c>
      <c r="S21" s="5">
        <f>'[3]Qc, Winter, S2'!S21*Main!$B$8</f>
        <v>2.7048984719447985E-2</v>
      </c>
      <c r="T21" s="5">
        <f>'[3]Qc, Winter, S2'!T21*Main!$B$8</f>
        <v>2.8241453107272677E-2</v>
      </c>
      <c r="U21" s="5">
        <f>'[3]Qc, Winter, S2'!U21*Main!$B$8</f>
        <v>1.8888067173207977E-2</v>
      </c>
      <c r="V21" s="5">
        <f>'[3]Qc, Winter, S2'!V21*Main!$B$8</f>
        <v>1.8102704740602531E-2</v>
      </c>
      <c r="W21" s="5">
        <f>'[3]Qc, Winter, S2'!W21*Main!$B$8</f>
        <v>1.1108378494758238E-2</v>
      </c>
      <c r="X21" s="5">
        <f>'[3]Qc, Winter, S2'!X21*Main!$B$8</f>
        <v>8.5841033026830826E-3</v>
      </c>
      <c r="Y21" s="5">
        <f>'[3]Qc, Winter, S2'!Y21*Main!$B$8</f>
        <v>3.2345293387462258E-3</v>
      </c>
    </row>
    <row r="22" spans="1:25" x14ac:dyDescent="0.25">
      <c r="A22">
        <v>65</v>
      </c>
      <c r="B22" s="5">
        <f>'[3]Qc, Winter, S2'!B22*Main!$B$8</f>
        <v>1.5004441688991727E-2</v>
      </c>
      <c r="C22" s="5">
        <f>'[3]Qc, Winter, S2'!C22*Main!$B$8</f>
        <v>1.3620651801017207E-2</v>
      </c>
      <c r="D22" s="5">
        <f>'[3]Qc, Winter, S2'!D22*Main!$B$8</f>
        <v>1.1866000645372469E-2</v>
      </c>
      <c r="E22" s="5">
        <f>'[3]Qc, Winter, S2'!E22*Main!$B$8</f>
        <v>1.1851070592249316E-2</v>
      </c>
      <c r="F22" s="5">
        <f>'[3]Qc, Winter, S2'!F22*Main!$B$8</f>
        <v>1.1612519119050327E-2</v>
      </c>
      <c r="G22" s="5">
        <f>'[3]Qc, Winter, S2'!G22*Main!$B$8</f>
        <v>1.1776820267643215E-2</v>
      </c>
      <c r="H22" s="5">
        <f>'[3]Qc, Winter, S2'!H22*Main!$B$8</f>
        <v>1.1724020201064302E-2</v>
      </c>
      <c r="I22" s="5">
        <f>'[3]Qc, Winter, S2'!I22*Main!$B$8</f>
        <v>1.23894703017385E-2</v>
      </c>
      <c r="J22" s="5">
        <f>'[3]Qc, Winter, S2'!J22*Main!$B$8</f>
        <v>1.3821427962356718E-2</v>
      </c>
      <c r="K22" s="5">
        <f>'[3]Qc, Winter, S2'!K22*Main!$B$8</f>
        <v>1.6291216720960171E-2</v>
      </c>
      <c r="L22" s="5">
        <f>'[3]Qc, Winter, S2'!L22*Main!$B$8</f>
        <v>1.8396991830243129E-2</v>
      </c>
      <c r="M22" s="5">
        <f>'[3]Qc, Winter, S2'!M22*Main!$B$8</f>
        <v>1.9452404510557669E-2</v>
      </c>
      <c r="N22" s="5">
        <f>'[3]Qc, Winter, S2'!N22*Main!$B$8</f>
        <v>2.1392523083523386E-2</v>
      </c>
      <c r="O22" s="5">
        <f>'[3]Qc, Winter, S2'!O22*Main!$B$8</f>
        <v>1.86527689463571E-2</v>
      </c>
      <c r="P22" s="5">
        <f>'[3]Qc, Winter, S2'!P22*Main!$B$8</f>
        <v>1.8310721216804524E-2</v>
      </c>
      <c r="Q22" s="5">
        <f>'[3]Qc, Winter, S2'!Q22*Main!$B$8</f>
        <v>1.8195807990080595E-2</v>
      </c>
      <c r="R22" s="5">
        <f>'[3]Qc, Winter, S2'!R22*Main!$B$8</f>
        <v>1.8121959916279195E-2</v>
      </c>
      <c r="S22" s="5">
        <f>'[3]Qc, Winter, S2'!S22*Main!$B$8</f>
        <v>1.8697504132604816E-2</v>
      </c>
      <c r="T22" s="5">
        <f>'[3]Qc, Winter, S2'!T22*Main!$B$8</f>
        <v>2.085510607633026E-2</v>
      </c>
      <c r="U22" s="5">
        <f>'[3]Qc, Winter, S2'!U22*Main!$B$8</f>
        <v>2.3278785898091146E-2</v>
      </c>
      <c r="V22" s="5">
        <f>'[3]Qc, Winter, S2'!V22*Main!$B$8</f>
        <v>2.3772568220879215E-2</v>
      </c>
      <c r="W22" s="5">
        <f>'[3]Qc, Winter, S2'!W22*Main!$B$8</f>
        <v>2.3123185862870821E-2</v>
      </c>
      <c r="X22" s="5">
        <f>'[3]Qc, Winter, S2'!X22*Main!$B$8</f>
        <v>2.0221424434557208E-2</v>
      </c>
      <c r="Y22" s="5">
        <f>'[3]Qc, Winter, S2'!Y22*Main!$B$8</f>
        <v>1.8877608898801686E-2</v>
      </c>
    </row>
    <row r="23" spans="1:25" x14ac:dyDescent="0.25">
      <c r="A23">
        <v>89</v>
      </c>
      <c r="B23" s="5">
        <f>'[3]Qc, Winter, S2'!B23*Main!$B$8</f>
        <v>0.11641367650562687</v>
      </c>
      <c r="C23" s="5">
        <f>'[3]Qc, Winter, S2'!C23*Main!$B$8</f>
        <v>0.11641367650562687</v>
      </c>
      <c r="D23" s="5">
        <f>'[3]Qc, Winter, S2'!D23*Main!$B$8</f>
        <v>0.11641367650562687</v>
      </c>
      <c r="E23" s="5">
        <f>'[3]Qc, Winter, S2'!E23*Main!$B$8</f>
        <v>0.11641367650562687</v>
      </c>
      <c r="F23" s="5">
        <f>'[3]Qc, Winter, S2'!F23*Main!$B$8</f>
        <v>0.11641367650562687</v>
      </c>
      <c r="G23" s="5">
        <f>'[3]Qc, Winter, S2'!G23*Main!$B$8</f>
        <v>0.11641367650562687</v>
      </c>
      <c r="H23" s="5">
        <f>'[3]Qc, Winter, S2'!H23*Main!$B$8</f>
        <v>0.11641367650562687</v>
      </c>
      <c r="I23" s="5">
        <f>'[3]Qc, Winter, S2'!I23*Main!$B$8</f>
        <v>0.11641367650562687</v>
      </c>
      <c r="J23" s="5">
        <f>'[3]Qc, Winter, S2'!J23*Main!$B$8</f>
        <v>0.11641367650562687</v>
      </c>
      <c r="K23" s="5">
        <f>'[3]Qc, Winter, S2'!K23*Main!$B$8</f>
        <v>0.11641367650562687</v>
      </c>
      <c r="L23" s="5">
        <f>'[3]Qc, Winter, S2'!L23*Main!$B$8</f>
        <v>0.11641367650562687</v>
      </c>
      <c r="M23" s="5">
        <f>'[3]Qc, Winter, S2'!M23*Main!$B$8</f>
        <v>0.11641367650562687</v>
      </c>
      <c r="N23" s="5">
        <f>'[3]Qc, Winter, S2'!N23*Main!$B$8</f>
        <v>0.11641367650562687</v>
      </c>
      <c r="O23" s="5">
        <f>'[3]Qc, Winter, S2'!O23*Main!$B$8</f>
        <v>0.11641367650562687</v>
      </c>
      <c r="P23" s="5">
        <f>'[3]Qc, Winter, S2'!P23*Main!$B$8</f>
        <v>0.11641367650562687</v>
      </c>
      <c r="Q23" s="5">
        <f>'[3]Qc, Winter, S2'!Q23*Main!$B$8</f>
        <v>0.11641367650562687</v>
      </c>
      <c r="R23" s="5">
        <f>'[3]Qc, Winter, S2'!R23*Main!$B$8</f>
        <v>0.11641367650562687</v>
      </c>
      <c r="S23" s="5">
        <f>'[3]Qc, Winter, S2'!S23*Main!$B$8</f>
        <v>0.11641367650562687</v>
      </c>
      <c r="T23" s="5">
        <f>'[3]Qc, Winter, S2'!T23*Main!$B$8</f>
        <v>0.11641367650562687</v>
      </c>
      <c r="U23" s="5">
        <f>'[3]Qc, Winter, S2'!U23*Main!$B$8</f>
        <v>0.11641367650562687</v>
      </c>
      <c r="V23" s="5">
        <f>'[3]Qc, Winter, S2'!V23*Main!$B$8</f>
        <v>0.11641367650562687</v>
      </c>
      <c r="W23" s="5">
        <f>'[3]Qc, Winter, S2'!W23*Main!$B$8</f>
        <v>0.11641367650562687</v>
      </c>
      <c r="X23" s="5">
        <f>'[3]Qc, Winter, S2'!X23*Main!$B$8</f>
        <v>0.11641367650562687</v>
      </c>
      <c r="Y23" s="5">
        <f>'[3]Qc, Winter, S2'!Y23*Main!$B$8</f>
        <v>0.11641367650562687</v>
      </c>
    </row>
    <row r="24" spans="1:25" x14ac:dyDescent="0.25">
      <c r="A24">
        <v>37</v>
      </c>
      <c r="B24" s="5">
        <f>'[3]Qc, Winter, S2'!B24*Main!$B$8</f>
        <v>6.762178534904012E-2</v>
      </c>
      <c r="C24" s="5">
        <f>'[3]Qc, Winter, S2'!C24*Main!$B$8</f>
        <v>6.6051201643947913E-2</v>
      </c>
      <c r="D24" s="5">
        <f>'[3]Qc, Winter, S2'!D24*Main!$B$8</f>
        <v>5.9169625034150568E-2</v>
      </c>
      <c r="E24" s="5">
        <f>'[3]Qc, Winter, S2'!E24*Main!$B$8</f>
        <v>5.1891755504960432E-2</v>
      </c>
      <c r="F24" s="5">
        <f>'[3]Qc, Winter, S2'!F24*Main!$B$8</f>
        <v>5.2782981602515641E-2</v>
      </c>
      <c r="G24" s="5">
        <f>'[3]Qc, Winter, S2'!G24*Main!$B$8</f>
        <v>5.2617611711761769E-2</v>
      </c>
      <c r="H24" s="5">
        <f>'[3]Qc, Winter, S2'!H24*Main!$B$8</f>
        <v>4.8552421193393577E-2</v>
      </c>
      <c r="I24" s="5">
        <f>'[3]Qc, Winter, S2'!I24*Main!$B$8</f>
        <v>4.8901750551782246E-2</v>
      </c>
      <c r="J24" s="5">
        <f>'[3]Qc, Winter, S2'!J24*Main!$B$8</f>
        <v>6.3620512171715854E-2</v>
      </c>
      <c r="K24" s="5">
        <f>'[3]Qc, Winter, S2'!K24*Main!$B$8</f>
        <v>7.62131207466826E-2</v>
      </c>
      <c r="L24" s="5">
        <f>'[3]Qc, Winter, S2'!L24*Main!$B$8</f>
        <v>8.5702192745645195E-2</v>
      </c>
      <c r="M24" s="5">
        <f>'[3]Qc, Winter, S2'!M24*Main!$B$8</f>
        <v>9.6973823998717887E-2</v>
      </c>
      <c r="N24" s="5">
        <f>'[3]Qc, Winter, S2'!N24*Main!$B$8</f>
        <v>9.6252319792224719E-2</v>
      </c>
      <c r="O24" s="5">
        <f>'[3]Qc, Winter, S2'!O24*Main!$B$8</f>
        <v>8.9983446226318639E-2</v>
      </c>
      <c r="P24" s="5">
        <f>'[3]Qc, Winter, S2'!P24*Main!$B$8</f>
        <v>8.4507377121297869E-2</v>
      </c>
      <c r="Q24" s="5">
        <f>'[3]Qc, Winter, S2'!Q24*Main!$B$8</f>
        <v>8.4527995275665055E-2</v>
      </c>
      <c r="R24" s="5">
        <f>'[3]Qc, Winter, S2'!R24*Main!$B$8</f>
        <v>8.5953473268282038E-2</v>
      </c>
      <c r="S24" s="5">
        <f>'[3]Qc, Winter, S2'!S24*Main!$B$8</f>
        <v>9.4161223199386024E-2</v>
      </c>
      <c r="T24" s="5">
        <f>'[3]Qc, Winter, S2'!T24*Main!$B$8</f>
        <v>0.11452900999040522</v>
      </c>
      <c r="U24" s="5">
        <f>'[3]Qc, Winter, S2'!U24*Main!$B$8</f>
        <v>0.12277164336998952</v>
      </c>
      <c r="V24" s="5">
        <f>'[3]Qc, Winter, S2'!V24*Main!$B$8</f>
        <v>0.12450149772107603</v>
      </c>
      <c r="W24" s="5">
        <f>'[3]Qc, Winter, S2'!W24*Main!$B$8</f>
        <v>0.11660893560604442</v>
      </c>
      <c r="X24" s="5">
        <f>'[3]Qc, Winter, S2'!X24*Main!$B$8</f>
        <v>0.11809565827587466</v>
      </c>
      <c r="Y24" s="5">
        <f>'[3]Qc, Winter, S2'!Y24*Main!$B$8</f>
        <v>0.1050448351033782</v>
      </c>
    </row>
    <row r="25" spans="1:25" x14ac:dyDescent="0.25">
      <c r="A25">
        <v>40</v>
      </c>
      <c r="B25" s="5">
        <f>'[3]Qc, Winter, S2'!B25*Main!$B$8</f>
        <v>8.032132473008223E-2</v>
      </c>
      <c r="C25" s="5">
        <f>'[3]Qc, Winter, S2'!C25*Main!$B$8</f>
        <v>7.8619135602513573E-2</v>
      </c>
      <c r="D25" s="5">
        <f>'[3]Qc, Winter, S2'!D25*Main!$B$8</f>
        <v>7.9460508816460024E-2</v>
      </c>
      <c r="E25" s="5">
        <f>'[3]Qc, Winter, S2'!E25*Main!$B$8</f>
        <v>6.9757841986672842E-2</v>
      </c>
      <c r="F25" s="5">
        <f>'[3]Qc, Winter, S2'!F25*Main!$B$8</f>
        <v>6.5270907494910976E-2</v>
      </c>
      <c r="G25" s="5">
        <f>'[3]Qc, Winter, S2'!G25*Main!$B$8</f>
        <v>6.3604269462076424E-2</v>
      </c>
      <c r="H25" s="5">
        <f>'[3]Qc, Winter, S2'!H25*Main!$B$8</f>
        <v>5.7420019394772141E-2</v>
      </c>
      <c r="I25" s="5">
        <f>'[3]Qc, Winter, S2'!I25*Main!$B$8</f>
        <v>6.5544378795862029E-2</v>
      </c>
      <c r="J25" s="5">
        <f>'[3]Qc, Winter, S2'!J25*Main!$B$8</f>
        <v>8.9455604358937901E-2</v>
      </c>
      <c r="K25" s="5">
        <f>'[3]Qc, Winter, S2'!K25*Main!$B$8</f>
        <v>0.10128812648865783</v>
      </c>
      <c r="L25" s="5">
        <f>'[3]Qc, Winter, S2'!L25*Main!$B$8</f>
        <v>0.10447806914757919</v>
      </c>
      <c r="M25" s="5">
        <f>'[3]Qc, Winter, S2'!M25*Main!$B$8</f>
        <v>0.10974686960389679</v>
      </c>
      <c r="N25" s="5">
        <f>'[3]Qc, Winter, S2'!N25*Main!$B$8</f>
        <v>0.11174406563737008</v>
      </c>
      <c r="O25" s="5">
        <f>'[3]Qc, Winter, S2'!O25*Main!$B$8</f>
        <v>0.10574527744387868</v>
      </c>
      <c r="P25" s="5">
        <f>'[3]Qc, Winter, S2'!P25*Main!$B$8</f>
        <v>0.101844768497345</v>
      </c>
      <c r="Q25" s="5">
        <f>'[3]Qc, Winter, S2'!Q25*Main!$B$8</f>
        <v>9.9734445979094227E-2</v>
      </c>
      <c r="R25" s="5">
        <f>'[3]Qc, Winter, S2'!R25*Main!$B$8</f>
        <v>8.5791627893766403E-2</v>
      </c>
      <c r="S25" s="5">
        <f>'[3]Qc, Winter, S2'!S25*Main!$B$8</f>
        <v>8.6852342824064982E-2</v>
      </c>
      <c r="T25" s="5">
        <f>'[3]Qc, Winter, S2'!T25*Main!$B$8</f>
        <v>8.700549863418322E-2</v>
      </c>
      <c r="U25" s="5">
        <f>'[3]Qc, Winter, S2'!U25*Main!$B$8</f>
        <v>9.4334861232433828E-2</v>
      </c>
      <c r="V25" s="5">
        <f>'[3]Qc, Winter, S2'!V25*Main!$B$8</f>
        <v>9.4742279164105006E-2</v>
      </c>
      <c r="W25" s="5">
        <f>'[3]Qc, Winter, S2'!W25*Main!$B$8</f>
        <v>9.9473251238734406E-2</v>
      </c>
      <c r="X25" s="5">
        <f>'[3]Qc, Winter, S2'!X25*Main!$B$8</f>
        <v>0.10003542670788826</v>
      </c>
      <c r="Y25" s="5">
        <f>'[3]Qc, Winter, S2'!Y25*Main!$B$8</f>
        <v>8.186657113857887E-2</v>
      </c>
    </row>
    <row r="26" spans="1:25" x14ac:dyDescent="0.25">
      <c r="A26">
        <v>8</v>
      </c>
      <c r="B26" s="5">
        <f>'[3]Qc, Winter, S2'!B26*Main!$B$8</f>
        <v>1.0210788591108888E-2</v>
      </c>
      <c r="C26" s="5">
        <f>'[3]Qc, Winter, S2'!C26*Main!$B$8</f>
        <v>9.0150625610500006E-3</v>
      </c>
      <c r="D26" s="5">
        <f>'[3]Qc, Winter, S2'!D26*Main!$B$8</f>
        <v>8.6332624505809242E-3</v>
      </c>
      <c r="E26" s="5">
        <f>'[3]Qc, Winter, S2'!E26*Main!$B$8</f>
        <v>8.7586294631471443E-3</v>
      </c>
      <c r="F26" s="5">
        <f>'[3]Qc, Winter, S2'!F26*Main!$B$8</f>
        <v>8.4584638610196491E-3</v>
      </c>
      <c r="G26" s="5">
        <f>'[3]Qc, Winter, S2'!G26*Main!$B$8</f>
        <v>7.3663911533764807E-3</v>
      </c>
      <c r="H26" s="5">
        <f>'[3]Qc, Winter, S2'!H26*Main!$B$8</f>
        <v>5.617066847032867E-3</v>
      </c>
      <c r="I26" s="5">
        <f>'[3]Qc, Winter, S2'!I26*Main!$B$8</f>
        <v>5.0519960498073054E-3</v>
      </c>
      <c r="J26" s="5">
        <f>'[3]Qc, Winter, S2'!J26*Main!$B$8</f>
        <v>4.0754150570536437E-3</v>
      </c>
      <c r="K26" s="5">
        <f>'[3]Qc, Winter, S2'!K26*Main!$B$8</f>
        <v>4.8990489296701521E-3</v>
      </c>
      <c r="L26" s="5">
        <f>'[3]Qc, Winter, S2'!L26*Main!$B$8</f>
        <v>5.2701775561152355E-3</v>
      </c>
      <c r="M26" s="5">
        <f>'[3]Qc, Winter, S2'!M26*Main!$B$8</f>
        <v>6.3084298452244269E-3</v>
      </c>
      <c r="N26" s="5">
        <f>'[3]Qc, Winter, S2'!N26*Main!$B$8</f>
        <v>6.6053944179078295E-3</v>
      </c>
      <c r="O26" s="5">
        <f>'[3]Qc, Winter, S2'!O26*Main!$B$8</f>
        <v>6.3316626875669999E-3</v>
      </c>
      <c r="P26" s="5">
        <f>'[3]Qc, Winter, S2'!P26*Main!$B$8</f>
        <v>6.3764163521749656E-3</v>
      </c>
      <c r="Q26" s="5">
        <f>'[3]Qc, Winter, S2'!Q26*Main!$B$8</f>
        <v>6.4833679464055913E-3</v>
      </c>
      <c r="R26" s="5">
        <f>'[3]Qc, Winter, S2'!R26*Main!$B$8</f>
        <v>6.5700872375290213E-3</v>
      </c>
      <c r="S26" s="5">
        <f>'[3]Qc, Winter, S2'!S26*Main!$B$8</f>
        <v>6.8879643479563286E-3</v>
      </c>
      <c r="T26" s="5">
        <f>'[3]Qc, Winter, S2'!T26*Main!$B$8</f>
        <v>8.5737892706669074E-3</v>
      </c>
      <c r="U26" s="5">
        <f>'[3]Qc, Winter, S2'!U26*Main!$B$8</f>
        <v>1.0194620603338724E-2</v>
      </c>
      <c r="V26" s="5">
        <f>'[3]Qc, Winter, S2'!V26*Main!$B$8</f>
        <v>1.2178208132916009E-2</v>
      </c>
      <c r="W26" s="5">
        <f>'[3]Qc, Winter, S2'!W26*Main!$B$8</f>
        <v>1.4889626975025888E-2</v>
      </c>
      <c r="X26" s="5">
        <f>'[3]Qc, Winter, S2'!X26*Main!$B$8</f>
        <v>1.4288996652314348E-2</v>
      </c>
      <c r="Y26" s="5">
        <f>'[3]Qc, Winter, S2'!Y26*Main!$B$8</f>
        <v>1.2356456632335998E-2</v>
      </c>
    </row>
    <row r="27" spans="1:25" x14ac:dyDescent="0.25">
      <c r="A27">
        <v>10</v>
      </c>
      <c r="B27" s="5">
        <f>'[3]Qc, Winter, S2'!B27*Main!$B$8</f>
        <v>9.9331230488502939E-3</v>
      </c>
      <c r="C27" s="5">
        <f>'[3]Qc, Winter, S2'!C27*Main!$B$8</f>
        <v>7.891104980836108E-3</v>
      </c>
      <c r="D27" s="5">
        <f>'[3]Qc, Winter, S2'!D27*Main!$B$8</f>
        <v>7.8225618132830334E-3</v>
      </c>
      <c r="E27" s="5">
        <f>'[3]Qc, Winter, S2'!E27*Main!$B$8</f>
        <v>7.650410017848097E-3</v>
      </c>
      <c r="F27" s="5">
        <f>'[3]Qc, Winter, S2'!F27*Main!$B$8</f>
        <v>7.2321723133119053E-3</v>
      </c>
      <c r="G27" s="5">
        <f>'[3]Qc, Winter, S2'!G27*Main!$B$8</f>
        <v>6.2932288531441054E-3</v>
      </c>
      <c r="H27" s="5">
        <f>'[3]Qc, Winter, S2'!H27*Main!$B$8</f>
        <v>4.98525117317583E-3</v>
      </c>
      <c r="I27" s="5">
        <f>'[3]Qc, Winter, S2'!I27*Main!$B$8</f>
        <v>4.946200854459089E-3</v>
      </c>
      <c r="J27" s="5">
        <f>'[3]Qc, Winter, S2'!J27*Main!$B$8</f>
        <v>4.1496989891774486E-3</v>
      </c>
      <c r="K27" s="5">
        <f>'[3]Qc, Winter, S2'!K27*Main!$B$8</f>
        <v>4.6044039686469066E-3</v>
      </c>
      <c r="L27" s="5">
        <f>'[3]Qc, Winter, S2'!L27*Main!$B$8</f>
        <v>5.6305584753002947E-3</v>
      </c>
      <c r="M27" s="5">
        <f>'[3]Qc, Winter, S2'!M27*Main!$B$8</f>
        <v>6.5809107060660699E-3</v>
      </c>
      <c r="N27" s="5">
        <f>'[3]Qc, Winter, S2'!N27*Main!$B$8</f>
        <v>7.8509019589090082E-3</v>
      </c>
      <c r="O27" s="5">
        <f>'[3]Qc, Winter, S2'!O27*Main!$B$8</f>
        <v>7.821671964747234E-3</v>
      </c>
      <c r="P27" s="5">
        <f>'[3]Qc, Winter, S2'!P27*Main!$B$8</f>
        <v>6.9046374878998333E-3</v>
      </c>
      <c r="Q27" s="5">
        <f>'[3]Qc, Winter, S2'!Q27*Main!$B$8</f>
        <v>5.7114715191638587E-3</v>
      </c>
      <c r="R27" s="5">
        <f>'[3]Qc, Winter, S2'!R27*Main!$B$8</f>
        <v>5.5225621607770253E-3</v>
      </c>
      <c r="S27" s="5">
        <f>'[3]Qc, Winter, S2'!S27*Main!$B$8</f>
        <v>5.7785972809959911E-3</v>
      </c>
      <c r="T27" s="5">
        <f>'[3]Qc, Winter, S2'!T27*Main!$B$8</f>
        <v>6.982217728512769E-3</v>
      </c>
      <c r="U27" s="5">
        <f>'[3]Qc, Winter, S2'!U27*Main!$B$8</f>
        <v>8.0845369178941771E-3</v>
      </c>
      <c r="V27" s="5">
        <f>'[3]Qc, Winter, S2'!V27*Main!$B$8</f>
        <v>9.7313283833917446E-3</v>
      </c>
      <c r="W27" s="5">
        <f>'[3]Qc, Winter, S2'!W27*Main!$B$8</f>
        <v>1.2350227923564909E-2</v>
      </c>
      <c r="X27" s="5">
        <f>'[3]Qc, Winter, S2'!X27*Main!$B$8</f>
        <v>1.2135593569486507E-2</v>
      </c>
      <c r="Y27" s="5">
        <f>'[3]Qc, Winter, S2'!Y27*Main!$B$8</f>
        <v>1.0281954415430224E-2</v>
      </c>
    </row>
    <row r="28" spans="1:25" x14ac:dyDescent="0.25">
      <c r="A28">
        <v>30</v>
      </c>
      <c r="B28" s="5">
        <f>'[3]Qc, Winter, S2'!B28*Main!$B$8</f>
        <v>5.7094273505611795E-3</v>
      </c>
      <c r="C28" s="5">
        <f>'[3]Qc, Winter, S2'!C28*Main!$B$8</f>
        <v>4.5055781178465542E-3</v>
      </c>
      <c r="D28" s="5">
        <f>'[3]Qc, Winter, S2'!D28*Main!$B$8</f>
        <v>4.1466888642926929E-3</v>
      </c>
      <c r="E28" s="5">
        <f>'[3]Qc, Winter, S2'!E28*Main!$B$8</f>
        <v>3.7631002795308999E-3</v>
      </c>
      <c r="F28" s="5">
        <f>'[3]Qc, Winter, S2'!F28*Main!$B$8</f>
        <v>3.7647076658931643E-3</v>
      </c>
      <c r="G28" s="5">
        <f>'[3]Qc, Winter, S2'!G28*Main!$B$8</f>
        <v>3.6918943802657709E-3</v>
      </c>
      <c r="H28" s="5">
        <f>'[3]Qc, Winter, S2'!H28*Main!$B$8</f>
        <v>3.7464966644178365E-3</v>
      </c>
      <c r="I28" s="5">
        <f>'[3]Qc, Winter, S2'!I28*Main!$B$8</f>
        <v>3.4908836592408357E-3</v>
      </c>
      <c r="J28" s="5">
        <f>'[3]Qc, Winter, S2'!J28*Main!$B$8</f>
        <v>3.7868701492182436E-3</v>
      </c>
      <c r="K28" s="5">
        <f>'[3]Qc, Winter, S2'!K28*Main!$B$8</f>
        <v>4.084506987745499E-3</v>
      </c>
      <c r="L28" s="5">
        <f>'[3]Qc, Winter, S2'!L28*Main!$B$8</f>
        <v>5.6002386043530125E-3</v>
      </c>
      <c r="M28" s="5">
        <f>'[3]Qc, Winter, S2'!M28*Main!$B$8</f>
        <v>6.3982726721686497E-3</v>
      </c>
      <c r="N28" s="5">
        <f>'[3]Qc, Winter, S2'!N28*Main!$B$8</f>
        <v>6.5749851578928379E-3</v>
      </c>
      <c r="O28" s="5">
        <f>'[3]Qc, Winter, S2'!O28*Main!$B$8</f>
        <v>6.8092745973001188E-3</v>
      </c>
      <c r="P28" s="5">
        <f>'[3]Qc, Winter, S2'!P28*Main!$B$8</f>
        <v>6.4900619633857272E-3</v>
      </c>
      <c r="Q28" s="5">
        <f>'[3]Qc, Winter, S2'!Q28*Main!$B$8</f>
        <v>5.9427551068071882E-3</v>
      </c>
      <c r="R28" s="5">
        <f>'[3]Qc, Winter, S2'!R28*Main!$B$8</f>
        <v>6.089607601774823E-3</v>
      </c>
      <c r="S28" s="5">
        <f>'[3]Qc, Winter, S2'!S28*Main!$B$8</f>
        <v>6.8151440174540898E-3</v>
      </c>
      <c r="T28" s="5">
        <f>'[3]Qc, Winter, S2'!T28*Main!$B$8</f>
        <v>7.2310624567993795E-3</v>
      </c>
      <c r="U28" s="5">
        <f>'[3]Qc, Winter, S2'!U28*Main!$B$8</f>
        <v>8.3116182954371103E-3</v>
      </c>
      <c r="V28" s="5">
        <f>'[3]Qc, Winter, S2'!V28*Main!$B$8</f>
        <v>9.7053344120687866E-3</v>
      </c>
      <c r="W28" s="5">
        <f>'[3]Qc, Winter, S2'!W28*Main!$B$8</f>
        <v>9.2225969516715172E-3</v>
      </c>
      <c r="X28" s="5">
        <f>'[3]Qc, Winter, S2'!X28*Main!$B$8</f>
        <v>8.4086840824236318E-3</v>
      </c>
      <c r="Y28" s="5">
        <f>'[3]Qc, Winter, S2'!Y28*Main!$B$8</f>
        <v>6.6554104885355467E-3</v>
      </c>
    </row>
    <row r="29" spans="1:25" x14ac:dyDescent="0.25">
      <c r="A29">
        <v>19</v>
      </c>
      <c r="B29" s="5">
        <f>'[3]Qc, Winter, S2'!B29*Main!$B$8</f>
        <v>5.1778834591940728E-3</v>
      </c>
      <c r="C29" s="5">
        <f>'[3]Qc, Winter, S2'!C29*Main!$B$8</f>
        <v>4.0108249882068441E-3</v>
      </c>
      <c r="D29" s="5">
        <f>'[3]Qc, Winter, S2'!D29*Main!$B$8</f>
        <v>3.7411648490573938E-3</v>
      </c>
      <c r="E29" s="5">
        <f>'[3]Qc, Winter, S2'!E29*Main!$B$8</f>
        <v>3.2459706640564621E-3</v>
      </c>
      <c r="F29" s="5">
        <f>'[3]Qc, Winter, S2'!F29*Main!$B$8</f>
        <v>3.0766859017040951E-3</v>
      </c>
      <c r="G29" s="5">
        <f>'[3]Qc, Winter, S2'!G29*Main!$B$8</f>
        <v>3.2059540425883868E-3</v>
      </c>
      <c r="H29" s="5">
        <f>'[3]Qc, Winter, S2'!H29*Main!$B$8</f>
        <v>3.1887464160746453E-3</v>
      </c>
      <c r="I29" s="5">
        <f>'[3]Qc, Winter, S2'!I29*Main!$B$8</f>
        <v>3.3292899368938551E-3</v>
      </c>
      <c r="J29" s="5">
        <f>'[3]Qc, Winter, S2'!J29*Main!$B$8</f>
        <v>4.5822707042289723E-3</v>
      </c>
      <c r="K29" s="5">
        <f>'[3]Qc, Winter, S2'!K29*Main!$B$8</f>
        <v>5.8956733997872031E-3</v>
      </c>
      <c r="L29" s="5">
        <f>'[3]Qc, Winter, S2'!L29*Main!$B$8</f>
        <v>7.0448778481211876E-3</v>
      </c>
      <c r="M29" s="5">
        <f>'[3]Qc, Winter, S2'!M29*Main!$B$8</f>
        <v>7.5876886886713495E-3</v>
      </c>
      <c r="N29" s="5">
        <f>'[3]Qc, Winter, S2'!N29*Main!$B$8</f>
        <v>7.875368347288034E-3</v>
      </c>
      <c r="O29" s="5">
        <f>'[3]Qc, Winter, S2'!O29*Main!$B$8</f>
        <v>7.0008308653030414E-3</v>
      </c>
      <c r="P29" s="5">
        <f>'[3]Qc, Winter, S2'!P29*Main!$B$8</f>
        <v>6.5797424117392525E-3</v>
      </c>
      <c r="Q29" s="5">
        <f>'[3]Qc, Winter, S2'!Q29*Main!$B$8</f>
        <v>6.0248153103730348E-3</v>
      </c>
      <c r="R29" s="5">
        <f>'[3]Qc, Winter, S2'!R29*Main!$B$8</f>
        <v>5.5639293193998855E-3</v>
      </c>
      <c r="S29" s="5">
        <f>'[3]Qc, Winter, S2'!S29*Main!$B$8</f>
        <v>6.386192675134586E-3</v>
      </c>
      <c r="T29" s="5">
        <f>'[3]Qc, Winter, S2'!T29*Main!$B$8</f>
        <v>7.6574999336965939E-3</v>
      </c>
      <c r="U29" s="5">
        <f>'[3]Qc, Winter, S2'!U29*Main!$B$8</f>
        <v>8.3852470542002937E-3</v>
      </c>
      <c r="V29" s="5">
        <f>'[3]Qc, Winter, S2'!V29*Main!$B$8</f>
        <v>8.5214585544383485E-3</v>
      </c>
      <c r="W29" s="5">
        <f>'[3]Qc, Winter, S2'!W29*Main!$B$8</f>
        <v>8.3155901034831382E-3</v>
      </c>
      <c r="X29" s="5">
        <f>'[3]Qc, Winter, S2'!X29*Main!$B$8</f>
        <v>7.355922353866483E-3</v>
      </c>
      <c r="Y29" s="5">
        <f>'[3]Qc, Winter, S2'!Y29*Main!$B$8</f>
        <v>6.012313891235516E-3</v>
      </c>
    </row>
    <row r="30" spans="1:25" x14ac:dyDescent="0.25">
      <c r="A30">
        <v>47</v>
      </c>
      <c r="B30" s="5">
        <f>'[3]Qc, Winter, S2'!B30*Main!$B$8</f>
        <v>1.9214161972444115E-2</v>
      </c>
      <c r="C30" s="5">
        <f>'[3]Qc, Winter, S2'!C30*Main!$B$8</f>
        <v>1.3542644710282492E-2</v>
      </c>
      <c r="D30" s="5">
        <f>'[3]Qc, Winter, S2'!D30*Main!$B$8</f>
        <v>1.1858683330203143E-2</v>
      </c>
      <c r="E30" s="5">
        <f>'[3]Qc, Winter, S2'!E30*Main!$B$8</f>
        <v>1.1210318552395779E-2</v>
      </c>
      <c r="F30" s="5">
        <f>'[3]Qc, Winter, S2'!F30*Main!$B$8</f>
        <v>1.1657279597553636E-2</v>
      </c>
      <c r="G30" s="5">
        <f>'[3]Qc, Winter, S2'!G30*Main!$B$8</f>
        <v>1.1343604466247222E-2</v>
      </c>
      <c r="H30" s="5">
        <f>'[3]Qc, Winter, S2'!H30*Main!$B$8</f>
        <v>1.07787658034223E-2</v>
      </c>
      <c r="I30" s="5">
        <f>'[3]Qc, Winter, S2'!I30*Main!$B$8</f>
        <v>1.2171761148514468E-2</v>
      </c>
      <c r="J30" s="5">
        <f>'[3]Qc, Winter, S2'!J30*Main!$B$8</f>
        <v>1.831513685196581E-2</v>
      </c>
      <c r="K30" s="5">
        <f>'[3]Qc, Winter, S2'!K30*Main!$B$8</f>
        <v>2.3779196870659967E-2</v>
      </c>
      <c r="L30" s="5">
        <f>'[3]Qc, Winter, S2'!L30*Main!$B$8</f>
        <v>2.6264600652103103E-2</v>
      </c>
      <c r="M30" s="5">
        <f>'[3]Qc, Winter, S2'!M30*Main!$B$8</f>
        <v>2.8206436442184814E-2</v>
      </c>
      <c r="N30" s="5">
        <f>'[3]Qc, Winter, S2'!N30*Main!$B$8</f>
        <v>2.8461555035735372E-2</v>
      </c>
      <c r="O30" s="5">
        <f>'[3]Qc, Winter, S2'!O30*Main!$B$8</f>
        <v>2.7376762802030781E-2</v>
      </c>
      <c r="P30" s="5">
        <f>'[3]Qc, Winter, S2'!P30*Main!$B$8</f>
        <v>2.6260186287329075E-2</v>
      </c>
      <c r="Q30" s="5">
        <f>'[3]Qc, Winter, S2'!Q30*Main!$B$8</f>
        <v>2.5840908597580054E-2</v>
      </c>
      <c r="R30" s="5">
        <f>'[3]Qc, Winter, S2'!R30*Main!$B$8</f>
        <v>2.5842593708545122E-2</v>
      </c>
      <c r="S30" s="5">
        <f>'[3]Qc, Winter, S2'!S30*Main!$B$8</f>
        <v>2.6396677503745417E-2</v>
      </c>
      <c r="T30" s="5">
        <f>'[3]Qc, Winter, S2'!T30*Main!$B$8</f>
        <v>2.5910290451708985E-2</v>
      </c>
      <c r="U30" s="5">
        <f>'[3]Qc, Winter, S2'!U30*Main!$B$8</f>
        <v>2.5878008294392883E-2</v>
      </c>
      <c r="V30" s="5">
        <f>'[3]Qc, Winter, S2'!V30*Main!$B$8</f>
        <v>2.6388928372394999E-2</v>
      </c>
      <c r="W30" s="5">
        <f>'[3]Qc, Winter, S2'!W30*Main!$B$8</f>
        <v>2.6135877276376934E-2</v>
      </c>
      <c r="X30" s="5">
        <f>'[3]Qc, Winter, S2'!X30*Main!$B$8</f>
        <v>2.4619022406445711E-2</v>
      </c>
      <c r="Y30" s="5">
        <f>'[3]Qc, Winter, S2'!Y30*Main!$B$8</f>
        <v>2.1691092155325262E-2</v>
      </c>
    </row>
    <row r="31" spans="1:25" x14ac:dyDescent="0.25">
      <c r="A31">
        <v>42</v>
      </c>
      <c r="B31" s="5">
        <f>'[3]Qc, Winter, S2'!B31*Main!$B$8</f>
        <v>1.5857005744374951E-2</v>
      </c>
      <c r="C31" s="5">
        <f>'[3]Qc, Winter, S2'!C31*Main!$B$8</f>
        <v>1.3153055970967954E-2</v>
      </c>
      <c r="D31" s="5">
        <f>'[3]Qc, Winter, S2'!D31*Main!$B$8</f>
        <v>1.1262738542202295E-2</v>
      </c>
      <c r="E31" s="5">
        <f>'[3]Qc, Winter, S2'!E31*Main!$B$8</f>
        <v>1.1213572245166585E-2</v>
      </c>
      <c r="F31" s="5">
        <f>'[3]Qc, Winter, S2'!F31*Main!$B$8</f>
        <v>1.1110242640524501E-2</v>
      </c>
      <c r="G31" s="5">
        <f>'[3]Qc, Winter, S2'!G31*Main!$B$8</f>
        <v>1.0856475392556993E-2</v>
      </c>
      <c r="H31" s="5">
        <f>'[3]Qc, Winter, S2'!H31*Main!$B$8</f>
        <v>1.0273088382692424E-2</v>
      </c>
      <c r="I31" s="5">
        <f>'[3]Qc, Winter, S2'!I31*Main!$B$8</f>
        <v>9.8167388291607004E-3</v>
      </c>
      <c r="J31" s="5">
        <f>'[3]Qc, Winter, S2'!J31*Main!$B$8</f>
        <v>1.1417064378993617E-2</v>
      </c>
      <c r="K31" s="5">
        <f>'[3]Qc, Winter, S2'!K31*Main!$B$8</f>
        <v>1.4115766529069061E-2</v>
      </c>
      <c r="L31" s="5">
        <f>'[3]Qc, Winter, S2'!L31*Main!$B$8</f>
        <v>1.4877870811255208E-2</v>
      </c>
      <c r="M31" s="5">
        <f>'[3]Qc, Winter, S2'!M31*Main!$B$8</f>
        <v>1.7059647069777972E-2</v>
      </c>
      <c r="N31" s="5">
        <f>'[3]Qc, Winter, S2'!N31*Main!$B$8</f>
        <v>1.9898971735662692E-2</v>
      </c>
      <c r="O31" s="5">
        <f>'[3]Qc, Winter, S2'!O31*Main!$B$8</f>
        <v>1.897684774095363E-2</v>
      </c>
      <c r="P31" s="5">
        <f>'[3]Qc, Winter, S2'!P31*Main!$B$8</f>
        <v>1.7630227190112129E-2</v>
      </c>
      <c r="Q31" s="5">
        <f>'[3]Qc, Winter, S2'!Q31*Main!$B$8</f>
        <v>1.6519599552513475E-2</v>
      </c>
      <c r="R31" s="5">
        <f>'[3]Qc, Winter, S2'!R31*Main!$B$8</f>
        <v>1.5661914104097164E-2</v>
      </c>
      <c r="S31" s="5">
        <f>'[3]Qc, Winter, S2'!S31*Main!$B$8</f>
        <v>1.6063580415160972E-2</v>
      </c>
      <c r="T31" s="5">
        <f>'[3]Qc, Winter, S2'!T31*Main!$B$8</f>
        <v>1.8699110710538817E-2</v>
      </c>
      <c r="U31" s="5">
        <f>'[3]Qc, Winter, S2'!U31*Main!$B$8</f>
        <v>2.1148805291777945E-2</v>
      </c>
      <c r="V31" s="5">
        <f>'[3]Qc, Winter, S2'!V31*Main!$B$8</f>
        <v>2.0913844510444833E-2</v>
      </c>
      <c r="W31" s="5">
        <f>'[3]Qc, Winter, S2'!W31*Main!$B$8</f>
        <v>1.9725963583719912E-2</v>
      </c>
      <c r="X31" s="5">
        <f>'[3]Qc, Winter, S2'!X31*Main!$B$8</f>
        <v>1.7659704909791008E-2</v>
      </c>
      <c r="Y31" s="5">
        <f>'[3]Qc, Winter, S2'!Y31*Main!$B$8</f>
        <v>1.6322040358203772E-2</v>
      </c>
    </row>
    <row r="32" spans="1:25" x14ac:dyDescent="0.25">
      <c r="A32">
        <v>41</v>
      </c>
      <c r="B32" s="5">
        <f>'[3]Qc, Winter, S2'!B32*Main!$B$8</f>
        <v>1.2577055685613408E-2</v>
      </c>
      <c r="C32" s="5">
        <f>'[3]Qc, Winter, S2'!C32*Main!$B$8</f>
        <v>1.0707423048801569E-2</v>
      </c>
      <c r="D32" s="5">
        <f>'[3]Qc, Winter, S2'!D32*Main!$B$8</f>
        <v>9.4440467024589497E-3</v>
      </c>
      <c r="E32" s="5">
        <f>'[3]Qc, Winter, S2'!E32*Main!$B$8</f>
        <v>8.4514169073587365E-3</v>
      </c>
      <c r="F32" s="5">
        <f>'[3]Qc, Winter, S2'!F32*Main!$B$8</f>
        <v>8.1150078494365042E-3</v>
      </c>
      <c r="G32" s="5">
        <f>'[3]Qc, Winter, S2'!G32*Main!$B$8</f>
        <v>7.9616003871496172E-3</v>
      </c>
      <c r="H32" s="5">
        <f>'[3]Qc, Winter, S2'!H32*Main!$B$8</f>
        <v>7.7892425579978901E-3</v>
      </c>
      <c r="I32" s="5">
        <f>'[3]Qc, Winter, S2'!I32*Main!$B$8</f>
        <v>7.8889059404765836E-3</v>
      </c>
      <c r="J32" s="5">
        <f>'[3]Qc, Winter, S2'!J32*Main!$B$8</f>
        <v>9.8333605761647611E-3</v>
      </c>
      <c r="K32" s="5">
        <f>'[3]Qc, Winter, S2'!K32*Main!$B$8</f>
        <v>1.0761068731341434E-2</v>
      </c>
      <c r="L32" s="5">
        <f>'[3]Qc, Winter, S2'!L32*Main!$B$8</f>
        <v>1.3326175455031244E-2</v>
      </c>
      <c r="M32" s="5">
        <f>'[3]Qc, Winter, S2'!M32*Main!$B$8</f>
        <v>1.3718611594170583E-2</v>
      </c>
      <c r="N32" s="5">
        <f>'[3]Qc, Winter, S2'!N32*Main!$B$8</f>
        <v>1.6036854123323351E-2</v>
      </c>
      <c r="O32" s="5">
        <f>'[3]Qc, Winter, S2'!O32*Main!$B$8</f>
        <v>1.5130654894967658E-2</v>
      </c>
      <c r="P32" s="5">
        <f>'[3]Qc, Winter, S2'!P32*Main!$B$8</f>
        <v>1.4332793022371603E-2</v>
      </c>
      <c r="Q32" s="5">
        <f>'[3]Qc, Winter, S2'!Q32*Main!$B$8</f>
        <v>1.3985805680654894E-2</v>
      </c>
      <c r="R32" s="5">
        <f>'[3]Qc, Winter, S2'!R32*Main!$B$8</f>
        <v>1.3379514627770457E-2</v>
      </c>
      <c r="S32" s="5">
        <f>'[3]Qc, Winter, S2'!S32*Main!$B$8</f>
        <v>1.340237674801051E-2</v>
      </c>
      <c r="T32" s="5">
        <f>'[3]Qc, Winter, S2'!T32*Main!$B$8</f>
        <v>1.5693116085766883E-2</v>
      </c>
      <c r="U32" s="5">
        <f>'[3]Qc, Winter, S2'!U32*Main!$B$8</f>
        <v>1.75264658847787E-2</v>
      </c>
      <c r="V32" s="5">
        <f>'[3]Qc, Winter, S2'!V32*Main!$B$8</f>
        <v>1.899518370234015E-2</v>
      </c>
      <c r="W32" s="5">
        <f>'[3]Qc, Winter, S2'!W32*Main!$B$8</f>
        <v>2.0059499834071997E-2</v>
      </c>
      <c r="X32" s="5">
        <f>'[3]Qc, Winter, S2'!X32*Main!$B$8</f>
        <v>1.7775913931527481E-2</v>
      </c>
      <c r="Y32" s="5">
        <f>'[3]Qc, Winter, S2'!Y32*Main!$B$8</f>
        <v>1.4369609653803348E-2</v>
      </c>
    </row>
    <row r="33" spans="1:25" x14ac:dyDescent="0.25">
      <c r="A33">
        <v>38</v>
      </c>
      <c r="B33" s="5">
        <f>'[3]Qc, Winter, S2'!B33*Main!$B$8</f>
        <v>1.3329464718645531E-2</v>
      </c>
      <c r="C33" s="5">
        <f>'[3]Qc, Winter, S2'!C33*Main!$B$8</f>
        <v>1.1103518018760198E-2</v>
      </c>
      <c r="D33" s="5">
        <f>'[3]Qc, Winter, S2'!D33*Main!$B$8</f>
        <v>9.658848401187364E-3</v>
      </c>
      <c r="E33" s="5">
        <f>'[3]Qc, Winter, S2'!E33*Main!$B$8</f>
        <v>8.938733767385007E-3</v>
      </c>
      <c r="F33" s="5">
        <f>'[3]Qc, Winter, S2'!F33*Main!$B$8</f>
        <v>8.9889221487220589E-3</v>
      </c>
      <c r="G33" s="5">
        <f>'[3]Qc, Winter, S2'!G33*Main!$B$8</f>
        <v>8.7970800435840154E-3</v>
      </c>
      <c r="H33" s="5">
        <f>'[3]Qc, Winter, S2'!H33*Main!$B$8</f>
        <v>8.8044799339257098E-3</v>
      </c>
      <c r="I33" s="5">
        <f>'[3]Qc, Winter, S2'!I33*Main!$B$8</f>
        <v>8.6405324149521102E-3</v>
      </c>
      <c r="J33" s="5">
        <f>'[3]Qc, Winter, S2'!J33*Main!$B$8</f>
        <v>9.7175831396298824E-3</v>
      </c>
      <c r="K33" s="5">
        <f>'[3]Qc, Winter, S2'!K33*Main!$B$8</f>
        <v>1.0440793360733154E-2</v>
      </c>
      <c r="L33" s="5">
        <f>'[3]Qc, Winter, S2'!L33*Main!$B$8</f>
        <v>1.2409690247442279E-2</v>
      </c>
      <c r="M33" s="5">
        <f>'[3]Qc, Winter, S2'!M33*Main!$B$8</f>
        <v>1.4983713472891319E-2</v>
      </c>
      <c r="N33" s="5">
        <f>'[3]Qc, Winter, S2'!N33*Main!$B$8</f>
        <v>1.6604801770260365E-2</v>
      </c>
      <c r="O33" s="5">
        <f>'[3]Qc, Winter, S2'!O33*Main!$B$8</f>
        <v>1.5662635915044434E-2</v>
      </c>
      <c r="P33" s="5">
        <f>'[3]Qc, Winter, S2'!P33*Main!$B$8</f>
        <v>1.341453793433992E-2</v>
      </c>
      <c r="Q33" s="5">
        <f>'[3]Qc, Winter, S2'!Q33*Main!$B$8</f>
        <v>1.3408970519886293E-2</v>
      </c>
      <c r="R33" s="5">
        <f>'[3]Qc, Winter, S2'!R33*Main!$B$8</f>
        <v>1.3527049436190328E-2</v>
      </c>
      <c r="S33" s="5">
        <f>'[3]Qc, Winter, S2'!S33*Main!$B$8</f>
        <v>1.4181540714338647E-2</v>
      </c>
      <c r="T33" s="5">
        <f>'[3]Qc, Winter, S2'!T33*Main!$B$8</f>
        <v>1.6687751475892753E-2</v>
      </c>
      <c r="U33" s="5">
        <f>'[3]Qc, Winter, S2'!U33*Main!$B$8</f>
        <v>1.8510235075159441E-2</v>
      </c>
      <c r="V33" s="5">
        <f>'[3]Qc, Winter, S2'!V33*Main!$B$8</f>
        <v>2.0107616791225E-2</v>
      </c>
      <c r="W33" s="5">
        <f>'[3]Qc, Winter, S2'!W33*Main!$B$8</f>
        <v>1.8592373118817843E-2</v>
      </c>
      <c r="X33" s="5">
        <f>'[3]Qc, Winter, S2'!X33*Main!$B$8</f>
        <v>1.735055663027664E-2</v>
      </c>
      <c r="Y33" s="5">
        <f>'[3]Qc, Winter, S2'!Y33*Main!$B$8</f>
        <v>1.5022321581349323E-2</v>
      </c>
    </row>
    <row r="34" spans="1:25" x14ac:dyDescent="0.25">
      <c r="A34">
        <v>39</v>
      </c>
      <c r="B34" s="5">
        <f>'[3]Qc, Winter, S2'!B34*Main!$B$8</f>
        <v>1.4253776897677475E-2</v>
      </c>
      <c r="C34" s="5">
        <f>'[3]Qc, Winter, S2'!C34*Main!$B$8</f>
        <v>1.227555074883703E-2</v>
      </c>
      <c r="D34" s="5">
        <f>'[3]Qc, Winter, S2'!D34*Main!$B$8</f>
        <v>1.0549719714225768E-2</v>
      </c>
      <c r="E34" s="5">
        <f>'[3]Qc, Winter, S2'!E34*Main!$B$8</f>
        <v>8.9692985920953559E-3</v>
      </c>
      <c r="F34" s="5">
        <f>'[3]Qc, Winter, S2'!F34*Main!$B$8</f>
        <v>9.0460264028520022E-3</v>
      </c>
      <c r="G34" s="5">
        <f>'[3]Qc, Winter, S2'!G34*Main!$B$8</f>
        <v>9.163655371083948E-3</v>
      </c>
      <c r="H34" s="5">
        <f>'[3]Qc, Winter, S2'!H34*Main!$B$8</f>
        <v>7.8853816552178647E-3</v>
      </c>
      <c r="I34" s="5">
        <f>'[3]Qc, Winter, S2'!I34*Main!$B$8</f>
        <v>9.3329415193133345E-3</v>
      </c>
      <c r="J34" s="5">
        <f>'[3]Qc, Winter, S2'!J34*Main!$B$8</f>
        <v>1.0628621504065848E-2</v>
      </c>
      <c r="K34" s="5">
        <f>'[3]Qc, Winter, S2'!K34*Main!$B$8</f>
        <v>1.3348325118993899E-2</v>
      </c>
      <c r="L34" s="5">
        <f>'[3]Qc, Winter, S2'!L34*Main!$B$8</f>
        <v>1.4072882181579909E-2</v>
      </c>
      <c r="M34" s="5">
        <f>'[3]Qc, Winter, S2'!M34*Main!$B$8</f>
        <v>1.5468769159071727E-2</v>
      </c>
      <c r="N34" s="5">
        <f>'[3]Qc, Winter, S2'!N34*Main!$B$8</f>
        <v>1.7591208053628311E-2</v>
      </c>
      <c r="O34" s="5">
        <f>'[3]Qc, Winter, S2'!O34*Main!$B$8</f>
        <v>1.7530468875057652E-2</v>
      </c>
      <c r="P34" s="5">
        <f>'[3]Qc, Winter, S2'!P34*Main!$B$8</f>
        <v>1.5880120556191424E-2</v>
      </c>
      <c r="Q34" s="5">
        <f>'[3]Qc, Winter, S2'!Q34*Main!$B$8</f>
        <v>1.5681017148413565E-2</v>
      </c>
      <c r="R34" s="5">
        <f>'[3]Qc, Winter, S2'!R34*Main!$B$8</f>
        <v>1.5589593844219193E-2</v>
      </c>
      <c r="S34" s="5">
        <f>'[3]Qc, Winter, S2'!S34*Main!$B$8</f>
        <v>1.6016691807005601E-2</v>
      </c>
      <c r="T34" s="5">
        <f>'[3]Qc, Winter, S2'!T34*Main!$B$8</f>
        <v>1.7223853285795076E-2</v>
      </c>
      <c r="U34" s="5">
        <f>'[3]Qc, Winter, S2'!U34*Main!$B$8</f>
        <v>1.9723498570462541E-2</v>
      </c>
      <c r="V34" s="5">
        <f>'[3]Qc, Winter, S2'!V34*Main!$B$8</f>
        <v>2.0168379414215221E-2</v>
      </c>
      <c r="W34" s="5">
        <f>'[3]Qc, Winter, S2'!W34*Main!$B$8</f>
        <v>1.9871317137201999E-2</v>
      </c>
      <c r="X34" s="5">
        <f>'[3]Qc, Winter, S2'!X34*Main!$B$8</f>
        <v>1.8233735401942886E-2</v>
      </c>
      <c r="Y34" s="5">
        <f>'[3]Qc, Winter, S2'!Y34*Main!$B$8</f>
        <v>1.765563320310988E-2</v>
      </c>
    </row>
    <row r="35" spans="1:25" x14ac:dyDescent="0.25">
      <c r="A35">
        <v>49</v>
      </c>
      <c r="B35" s="5">
        <f>'[3]Qc, Winter, S2'!B35*Main!$B$8</f>
        <v>7.2842945589899163E-2</v>
      </c>
      <c r="C35" s="5">
        <f>'[3]Qc, Winter, S2'!C35*Main!$B$8</f>
        <v>6.5736325765694492E-2</v>
      </c>
      <c r="D35" s="5">
        <f>'[3]Qc, Winter, S2'!D35*Main!$B$8</f>
        <v>6.0139461540902668E-2</v>
      </c>
      <c r="E35" s="5">
        <f>'[3]Qc, Winter, S2'!E35*Main!$B$8</f>
        <v>5.1897518097094204E-2</v>
      </c>
      <c r="F35" s="5">
        <f>'[3]Qc, Winter, S2'!F35*Main!$B$8</f>
        <v>5.0338087468290001E-2</v>
      </c>
      <c r="G35" s="5">
        <f>'[3]Qc, Winter, S2'!G35*Main!$B$8</f>
        <v>4.9741912278234789E-2</v>
      </c>
      <c r="H35" s="5">
        <f>'[3]Qc, Winter, S2'!H35*Main!$B$8</f>
        <v>4.7003564921732285E-2</v>
      </c>
      <c r="I35" s="5">
        <f>'[3]Qc, Winter, S2'!I35*Main!$B$8</f>
        <v>4.7446910444727694E-2</v>
      </c>
      <c r="J35" s="5">
        <f>'[3]Qc, Winter, S2'!J35*Main!$B$8</f>
        <v>5.2761259366123511E-2</v>
      </c>
      <c r="K35" s="5">
        <f>'[3]Qc, Winter, S2'!K35*Main!$B$8</f>
        <v>6.0556051091194302E-2</v>
      </c>
      <c r="L35" s="5">
        <f>'[3]Qc, Winter, S2'!L35*Main!$B$8</f>
        <v>6.8380504511118184E-2</v>
      </c>
      <c r="M35" s="5">
        <f>'[3]Qc, Winter, S2'!M35*Main!$B$8</f>
        <v>7.5064126720675958E-2</v>
      </c>
      <c r="N35" s="5">
        <f>'[3]Qc, Winter, S2'!N35*Main!$B$8</f>
        <v>8.8301217885451269E-2</v>
      </c>
      <c r="O35" s="5">
        <f>'[3]Qc, Winter, S2'!O35*Main!$B$8</f>
        <v>8.8855110891581976E-2</v>
      </c>
      <c r="P35" s="5">
        <f>'[3]Qc, Winter, S2'!P35*Main!$B$8</f>
        <v>9.0050816479954832E-2</v>
      </c>
      <c r="Q35" s="5">
        <f>'[3]Qc, Winter, S2'!Q35*Main!$B$8</f>
        <v>8.4767114496482734E-2</v>
      </c>
      <c r="R35" s="5">
        <f>'[3]Qc, Winter, S2'!R35*Main!$B$8</f>
        <v>8.416127616342442E-2</v>
      </c>
      <c r="S35" s="5">
        <f>'[3]Qc, Winter, S2'!S35*Main!$B$8</f>
        <v>8.6239788530973735E-2</v>
      </c>
      <c r="T35" s="5">
        <f>'[3]Qc, Winter, S2'!T35*Main!$B$8</f>
        <v>9.7391031072711146E-2</v>
      </c>
      <c r="U35" s="5">
        <f>'[3]Qc, Winter, S2'!U35*Main!$B$8</f>
        <v>0.10860586377302629</v>
      </c>
      <c r="V35" s="5">
        <f>'[3]Qc, Winter, S2'!V35*Main!$B$8</f>
        <v>0.10676958804115859</v>
      </c>
      <c r="W35" s="5">
        <f>'[3]Qc, Winter, S2'!W35*Main!$B$8</f>
        <v>0.10246202957526124</v>
      </c>
      <c r="X35" s="5">
        <f>'[3]Qc, Winter, S2'!X35*Main!$B$8</f>
        <v>9.500365730219032E-2</v>
      </c>
      <c r="Y35" s="5">
        <f>'[3]Qc, Winter, S2'!Y35*Main!$B$8</f>
        <v>8.520548425902176E-2</v>
      </c>
    </row>
    <row r="36" spans="1:25" x14ac:dyDescent="0.25">
      <c r="A36">
        <v>86</v>
      </c>
      <c r="B36" s="5">
        <f>'[3]Qc, Winter, S2'!B36*Main!$B$8</f>
        <v>9.2391808180370627E-2</v>
      </c>
      <c r="C36" s="5">
        <f>'[3]Qc, Winter, S2'!C36*Main!$B$8</f>
        <v>9.2391808180370627E-2</v>
      </c>
      <c r="D36" s="5">
        <f>'[3]Qc, Winter, S2'!D36*Main!$B$8</f>
        <v>9.2391808180370627E-2</v>
      </c>
      <c r="E36" s="5">
        <f>'[3]Qc, Winter, S2'!E36*Main!$B$8</f>
        <v>9.2391808180370627E-2</v>
      </c>
      <c r="F36" s="5">
        <f>'[3]Qc, Winter, S2'!F36*Main!$B$8</f>
        <v>9.2391808180370627E-2</v>
      </c>
      <c r="G36" s="5">
        <f>'[3]Qc, Winter, S2'!G36*Main!$B$8</f>
        <v>9.2391808180370627E-2</v>
      </c>
      <c r="H36" s="5">
        <f>'[3]Qc, Winter, S2'!H36*Main!$B$8</f>
        <v>9.2391808180370627E-2</v>
      </c>
      <c r="I36" s="5">
        <f>'[3]Qc, Winter, S2'!I36*Main!$B$8</f>
        <v>9.2391808180370627E-2</v>
      </c>
      <c r="J36" s="5">
        <f>'[3]Qc, Winter, S2'!J36*Main!$B$8</f>
        <v>9.2391808180370627E-2</v>
      </c>
      <c r="K36" s="5">
        <f>'[3]Qc, Winter, S2'!K36*Main!$B$8</f>
        <v>9.2391808180370627E-2</v>
      </c>
      <c r="L36" s="5">
        <f>'[3]Qc, Winter, S2'!L36*Main!$B$8</f>
        <v>9.2391808180370627E-2</v>
      </c>
      <c r="M36" s="5">
        <f>'[3]Qc, Winter, S2'!M36*Main!$B$8</f>
        <v>9.2391808180370627E-2</v>
      </c>
      <c r="N36" s="5">
        <f>'[3]Qc, Winter, S2'!N36*Main!$B$8</f>
        <v>9.2391808180370627E-2</v>
      </c>
      <c r="O36" s="5">
        <f>'[3]Qc, Winter, S2'!O36*Main!$B$8</f>
        <v>9.2391808180370627E-2</v>
      </c>
      <c r="P36" s="5">
        <f>'[3]Qc, Winter, S2'!P36*Main!$B$8</f>
        <v>9.2391808180370627E-2</v>
      </c>
      <c r="Q36" s="5">
        <f>'[3]Qc, Winter, S2'!Q36*Main!$B$8</f>
        <v>9.2391808180370627E-2</v>
      </c>
      <c r="R36" s="5">
        <f>'[3]Qc, Winter, S2'!R36*Main!$B$8</f>
        <v>9.2391808180370627E-2</v>
      </c>
      <c r="S36" s="5">
        <f>'[3]Qc, Winter, S2'!S36*Main!$B$8</f>
        <v>9.2391808180370627E-2</v>
      </c>
      <c r="T36" s="5">
        <f>'[3]Qc, Winter, S2'!T36*Main!$B$8</f>
        <v>9.2391808180370627E-2</v>
      </c>
      <c r="U36" s="5">
        <f>'[3]Qc, Winter, S2'!U36*Main!$B$8</f>
        <v>9.2391808180370627E-2</v>
      </c>
      <c r="V36" s="5">
        <f>'[3]Qc, Winter, S2'!V36*Main!$B$8</f>
        <v>9.2391808180370627E-2</v>
      </c>
      <c r="W36" s="5">
        <f>'[3]Qc, Winter, S2'!W36*Main!$B$8</f>
        <v>9.2391808180370627E-2</v>
      </c>
      <c r="X36" s="5">
        <f>'[3]Qc, Winter, S2'!X36*Main!$B$8</f>
        <v>9.2391808180370627E-2</v>
      </c>
      <c r="Y36" s="5">
        <f>'[3]Qc, Winter, S2'!Y36*Main!$B$8</f>
        <v>9.2391808180370627E-2</v>
      </c>
    </row>
    <row r="37" spans="1:25" x14ac:dyDescent="0.25">
      <c r="A37">
        <v>101</v>
      </c>
      <c r="B37" s="5">
        <f>'[3]Qc, Winter, S2'!B37*Main!$B$8</f>
        <v>2.1790034997243954E-2</v>
      </c>
      <c r="C37" s="5">
        <f>'[3]Qc, Winter, S2'!C37*Main!$B$8</f>
        <v>2.1123425494953808E-2</v>
      </c>
      <c r="D37" s="5">
        <f>'[3]Qc, Winter, S2'!D37*Main!$B$8</f>
        <v>1.9709689114398809E-2</v>
      </c>
      <c r="E37" s="5">
        <f>'[3]Qc, Winter, S2'!E37*Main!$B$8</f>
        <v>1.7938887640915894E-2</v>
      </c>
      <c r="F37" s="5">
        <f>'[3]Qc, Winter, S2'!F37*Main!$B$8</f>
        <v>1.8176407675143665E-2</v>
      </c>
      <c r="G37" s="5">
        <f>'[3]Qc, Winter, S2'!G37*Main!$B$8</f>
        <v>1.8344873153198438E-2</v>
      </c>
      <c r="H37" s="5">
        <f>'[3]Qc, Winter, S2'!H37*Main!$B$8</f>
        <v>1.8725864719916822E-2</v>
      </c>
      <c r="I37" s="5">
        <f>'[3]Qc, Winter, S2'!I37*Main!$B$8</f>
        <v>1.9123744468496108E-2</v>
      </c>
      <c r="J37" s="5">
        <f>'[3]Qc, Winter, S2'!J37*Main!$B$8</f>
        <v>1.9984252832909902E-2</v>
      </c>
      <c r="K37" s="5">
        <f>'[3]Qc, Winter, S2'!K37*Main!$B$8</f>
        <v>2.1118201316041817E-2</v>
      </c>
      <c r="L37" s="5">
        <f>'[3]Qc, Winter, S2'!L37*Main!$B$8</f>
        <v>2.0713778495587688E-2</v>
      </c>
      <c r="M37" s="5">
        <f>'[3]Qc, Winter, S2'!M37*Main!$B$8</f>
        <v>2.1580256063300794E-2</v>
      </c>
      <c r="N37" s="5">
        <f>'[3]Qc, Winter, S2'!N37*Main!$B$8</f>
        <v>2.1323082214131407E-2</v>
      </c>
      <c r="O37" s="5">
        <f>'[3]Qc, Winter, S2'!O37*Main!$B$8</f>
        <v>2.123962458457164E-2</v>
      </c>
      <c r="P37" s="5">
        <f>'[3]Qc, Winter, S2'!P37*Main!$B$8</f>
        <v>2.1081158902145767E-2</v>
      </c>
      <c r="Q37" s="5">
        <f>'[3]Qc, Winter, S2'!Q37*Main!$B$8</f>
        <v>2.1576735011755121E-2</v>
      </c>
      <c r="R37" s="5">
        <f>'[3]Qc, Winter, S2'!R37*Main!$B$8</f>
        <v>2.2503393365090076E-2</v>
      </c>
      <c r="S37" s="5">
        <f>'[3]Qc, Winter, S2'!S37*Main!$B$8</f>
        <v>2.3659264459333078E-2</v>
      </c>
      <c r="T37" s="5">
        <f>'[3]Qc, Winter, S2'!T37*Main!$B$8</f>
        <v>2.9688259921263966E-2</v>
      </c>
      <c r="U37" s="5">
        <f>'[3]Qc, Winter, S2'!U37*Main!$B$8</f>
        <v>3.4478455025005482E-2</v>
      </c>
      <c r="V37" s="5">
        <f>'[3]Qc, Winter, S2'!V37*Main!$B$8</f>
        <v>3.6771715157569239E-2</v>
      </c>
      <c r="W37" s="5">
        <f>'[3]Qc, Winter, S2'!W37*Main!$B$8</f>
        <v>3.5867658264105054E-2</v>
      </c>
      <c r="X37" s="5">
        <f>'[3]Qc, Winter, S2'!X37*Main!$B$8</f>
        <v>3.2214057744683285E-2</v>
      </c>
      <c r="Y37" s="5">
        <f>'[3]Qc, Winter, S2'!Y37*Main!$B$8</f>
        <v>2.7556962847272694E-2</v>
      </c>
    </row>
    <row r="38" spans="1:25" x14ac:dyDescent="0.25">
      <c r="A38">
        <v>102</v>
      </c>
      <c r="B38" s="5">
        <f>'[3]Qc, Winter, S2'!B38*Main!$B$8</f>
        <v>2.0213369601834393E-2</v>
      </c>
      <c r="C38" s="5">
        <f>'[3]Qc, Winter, S2'!C38*Main!$B$8</f>
        <v>1.8042963886801835E-2</v>
      </c>
      <c r="D38" s="5">
        <f>'[3]Qc, Winter, S2'!D38*Main!$B$8</f>
        <v>1.8084523797820062E-2</v>
      </c>
      <c r="E38" s="5">
        <f>'[3]Qc, Winter, S2'!E38*Main!$B$8</f>
        <v>1.653651787719955E-2</v>
      </c>
      <c r="F38" s="5">
        <f>'[3]Qc, Winter, S2'!F38*Main!$B$8</f>
        <v>1.5778167820367481E-2</v>
      </c>
      <c r="G38" s="5">
        <f>'[3]Qc, Winter, S2'!G38*Main!$B$8</f>
        <v>1.6100105550459771E-2</v>
      </c>
      <c r="H38" s="5">
        <f>'[3]Qc, Winter, S2'!H38*Main!$B$8</f>
        <v>1.6387267237540696E-2</v>
      </c>
      <c r="I38" s="5">
        <f>'[3]Qc, Winter, S2'!I38*Main!$B$8</f>
        <v>1.6283743956585241E-2</v>
      </c>
      <c r="J38" s="5">
        <f>'[3]Qc, Winter, S2'!J38*Main!$B$8</f>
        <v>1.7419842281442516E-2</v>
      </c>
      <c r="K38" s="5">
        <f>'[3]Qc, Winter, S2'!K38*Main!$B$8</f>
        <v>1.788516157750894E-2</v>
      </c>
      <c r="L38" s="5">
        <f>'[3]Qc, Winter, S2'!L38*Main!$B$8</f>
        <v>1.7637821565195461E-2</v>
      </c>
      <c r="M38" s="5">
        <f>'[3]Qc, Winter, S2'!M38*Main!$B$8</f>
        <v>1.7513863643088066E-2</v>
      </c>
      <c r="N38" s="5">
        <f>'[3]Qc, Winter, S2'!N38*Main!$B$8</f>
        <v>1.9186146468509788E-2</v>
      </c>
      <c r="O38" s="5">
        <f>'[3]Qc, Winter, S2'!O38*Main!$B$8</f>
        <v>1.9872410478680054E-2</v>
      </c>
      <c r="P38" s="5">
        <f>'[3]Qc, Winter, S2'!P38*Main!$B$8</f>
        <v>1.967661977893605E-2</v>
      </c>
      <c r="Q38" s="5">
        <f>'[3]Qc, Winter, S2'!Q38*Main!$B$8</f>
        <v>1.9924843634318252E-2</v>
      </c>
      <c r="R38" s="5">
        <f>'[3]Qc, Winter, S2'!R38*Main!$B$8</f>
        <v>2.03804489718909E-2</v>
      </c>
      <c r="S38" s="5">
        <f>'[3]Qc, Winter, S2'!S38*Main!$B$8</f>
        <v>2.3331395637559486E-2</v>
      </c>
      <c r="T38" s="5">
        <f>'[3]Qc, Winter, S2'!T38*Main!$B$8</f>
        <v>2.9696677276316936E-2</v>
      </c>
      <c r="U38" s="5">
        <f>'[3]Qc, Winter, S2'!U38*Main!$B$8</f>
        <v>3.6324810009451147E-2</v>
      </c>
      <c r="V38" s="5">
        <f>'[3]Qc, Winter, S2'!V38*Main!$B$8</f>
        <v>3.6779309417162814E-2</v>
      </c>
      <c r="W38" s="5">
        <f>'[3]Qc, Winter, S2'!W38*Main!$B$8</f>
        <v>3.4568869179750696E-2</v>
      </c>
      <c r="X38" s="5">
        <f>'[3]Qc, Winter, S2'!X38*Main!$B$8</f>
        <v>3.1548614111435169E-2</v>
      </c>
      <c r="Y38" s="5">
        <f>'[3]Qc, Winter, S2'!Y38*Main!$B$8</f>
        <v>2.6282476271339884E-2</v>
      </c>
    </row>
    <row r="39" spans="1:25" x14ac:dyDescent="0.25">
      <c r="A39">
        <v>104</v>
      </c>
      <c r="B39" s="5">
        <f>'[3]Qc, Winter, S2'!B39*Main!$B$8</f>
        <v>1.0754655931906354E-2</v>
      </c>
      <c r="C39" s="5">
        <f>'[3]Qc, Winter, S2'!C39*Main!$B$8</f>
        <v>9.0389780633140654E-3</v>
      </c>
      <c r="D39" s="5">
        <f>'[3]Qc, Winter, S2'!D39*Main!$B$8</f>
        <v>8.6081642177710943E-3</v>
      </c>
      <c r="E39" s="5">
        <f>'[3]Qc, Winter, S2'!E39*Main!$B$8</f>
        <v>7.6603572656400339E-3</v>
      </c>
      <c r="F39" s="5">
        <f>'[3]Qc, Winter, S2'!F39*Main!$B$8</f>
        <v>7.482649720216371E-3</v>
      </c>
      <c r="G39" s="5">
        <f>'[3]Qc, Winter, S2'!G39*Main!$B$8</f>
        <v>7.5496469419550141E-3</v>
      </c>
      <c r="H39" s="5">
        <f>'[3]Qc, Winter, S2'!H39*Main!$B$8</f>
        <v>7.1869760919759489E-3</v>
      </c>
      <c r="I39" s="5">
        <f>'[3]Qc, Winter, S2'!I39*Main!$B$8</f>
        <v>7.6704415997670737E-3</v>
      </c>
      <c r="J39" s="5">
        <f>'[3]Qc, Winter, S2'!J39*Main!$B$8</f>
        <v>9.01083494320426E-3</v>
      </c>
      <c r="K39" s="5">
        <f>'[3]Qc, Winter, S2'!K39*Main!$B$8</f>
        <v>1.012345062138633E-2</v>
      </c>
      <c r="L39" s="5">
        <f>'[3]Qc, Winter, S2'!L39*Main!$B$8</f>
        <v>1.1448523325360572E-2</v>
      </c>
      <c r="M39" s="5">
        <f>'[3]Qc, Winter, S2'!M39*Main!$B$8</f>
        <v>1.1993607119711262E-2</v>
      </c>
      <c r="N39" s="5">
        <f>'[3]Qc, Winter, S2'!N39*Main!$B$8</f>
        <v>1.2499134634743605E-2</v>
      </c>
      <c r="O39" s="5">
        <f>'[3]Qc, Winter, S2'!O39*Main!$B$8</f>
        <v>1.1227674583240279E-2</v>
      </c>
      <c r="P39" s="5">
        <f>'[3]Qc, Winter, S2'!P39*Main!$B$8</f>
        <v>1.0165184806439664E-2</v>
      </c>
      <c r="Q39" s="5">
        <f>'[3]Qc, Winter, S2'!Q39*Main!$B$8</f>
        <v>9.806478142183021E-3</v>
      </c>
      <c r="R39" s="5">
        <f>'[3]Qc, Winter, S2'!R39*Main!$B$8</f>
        <v>9.6736876793657878E-3</v>
      </c>
      <c r="S39" s="5">
        <f>'[3]Qc, Winter, S2'!S39*Main!$B$8</f>
        <v>1.0303323253182556E-2</v>
      </c>
      <c r="T39" s="5">
        <f>'[3]Qc, Winter, S2'!T39*Main!$B$8</f>
        <v>1.1759393210601505E-2</v>
      </c>
      <c r="U39" s="5">
        <f>'[3]Qc, Winter, S2'!U39*Main!$B$8</f>
        <v>1.269763749581334E-2</v>
      </c>
      <c r="V39" s="5">
        <f>'[3]Qc, Winter, S2'!V39*Main!$B$8</f>
        <v>1.348008864694023E-2</v>
      </c>
      <c r="W39" s="5">
        <f>'[3]Qc, Winter, S2'!W39*Main!$B$8</f>
        <v>1.2645180664776068E-2</v>
      </c>
      <c r="X39" s="5">
        <f>'[3]Qc, Winter, S2'!X39*Main!$B$8</f>
        <v>1.150571650659922E-2</v>
      </c>
      <c r="Y39" s="5">
        <f>'[3]Qc, Winter, S2'!Y39*Main!$B$8</f>
        <v>9.9042209300932108E-3</v>
      </c>
    </row>
    <row r="40" spans="1:25" x14ac:dyDescent="0.25">
      <c r="A40">
        <v>53</v>
      </c>
      <c r="B40" s="5">
        <f>'[3]Qc, Winter, S2'!B40*Main!$B$8</f>
        <v>9.5784766577893792E-3</v>
      </c>
      <c r="C40" s="5">
        <f>'[3]Qc, Winter, S2'!C40*Main!$B$8</f>
        <v>9.1180088552066437E-3</v>
      </c>
      <c r="D40" s="5">
        <f>'[3]Qc, Winter, S2'!D40*Main!$B$8</f>
        <v>8.4339436544163954E-3</v>
      </c>
      <c r="E40" s="5">
        <f>'[3]Qc, Winter, S2'!E40*Main!$B$8</f>
        <v>7.7761425554780158E-3</v>
      </c>
      <c r="F40" s="5">
        <f>'[3]Qc, Winter, S2'!F40*Main!$B$8</f>
        <v>7.6274034199288378E-3</v>
      </c>
      <c r="G40" s="5">
        <f>'[3]Qc, Winter, S2'!G40*Main!$B$8</f>
        <v>7.6708279129860555E-3</v>
      </c>
      <c r="H40" s="5">
        <f>'[3]Qc, Winter, S2'!H40*Main!$B$8</f>
        <v>6.9283654348073582E-3</v>
      </c>
      <c r="I40" s="5">
        <f>'[3]Qc, Winter, S2'!I40*Main!$B$8</f>
        <v>7.1683613383291553E-3</v>
      </c>
      <c r="J40" s="5">
        <f>'[3]Qc, Winter, S2'!J40*Main!$B$8</f>
        <v>8.9186184553961458E-3</v>
      </c>
      <c r="K40" s="5">
        <f>'[3]Qc, Winter, S2'!K40*Main!$B$8</f>
        <v>1.0389186996226403E-2</v>
      </c>
      <c r="L40" s="5">
        <f>'[3]Qc, Winter, S2'!L40*Main!$B$8</f>
        <v>1.156528970063809E-2</v>
      </c>
      <c r="M40" s="5">
        <f>'[3]Qc, Winter, S2'!M40*Main!$B$8</f>
        <v>1.2920549462345316E-2</v>
      </c>
      <c r="N40" s="5">
        <f>'[3]Qc, Winter, S2'!N40*Main!$B$8</f>
        <v>1.3316565668293376E-2</v>
      </c>
      <c r="O40" s="5">
        <f>'[3]Qc, Winter, S2'!O40*Main!$B$8</f>
        <v>1.2648092045923241E-2</v>
      </c>
      <c r="P40" s="5">
        <f>'[3]Qc, Winter, S2'!P40*Main!$B$8</f>
        <v>1.2090917398501842E-2</v>
      </c>
      <c r="Q40" s="5">
        <f>'[3]Qc, Winter, S2'!Q40*Main!$B$8</f>
        <v>1.1886155801325619E-2</v>
      </c>
      <c r="R40" s="5">
        <f>'[3]Qc, Winter, S2'!R40*Main!$B$8</f>
        <v>1.1985790426856172E-2</v>
      </c>
      <c r="S40" s="5">
        <f>'[3]Qc, Winter, S2'!S40*Main!$B$8</f>
        <v>1.266531503257394E-2</v>
      </c>
      <c r="T40" s="5">
        <f>'[3]Qc, Winter, S2'!T40*Main!$B$8</f>
        <v>1.4818330647285287E-2</v>
      </c>
      <c r="U40" s="5">
        <f>'[3]Qc, Winter, S2'!U40*Main!$B$8</f>
        <v>1.6332680659994842E-2</v>
      </c>
      <c r="V40" s="5">
        <f>'[3]Qc, Winter, S2'!V40*Main!$B$8</f>
        <v>1.5882275017506848E-2</v>
      </c>
      <c r="W40" s="5">
        <f>'[3]Qc, Winter, S2'!W40*Main!$B$8</f>
        <v>1.5639472135573294E-2</v>
      </c>
      <c r="X40" s="5">
        <f>'[3]Qc, Winter, S2'!X40*Main!$B$8</f>
        <v>1.4432988697115252E-2</v>
      </c>
      <c r="Y40" s="5">
        <f>'[3]Qc, Winter, S2'!Y40*Main!$B$8</f>
        <v>1.1919930432701179E-2</v>
      </c>
    </row>
    <row r="41" spans="1:25" x14ac:dyDescent="0.25">
      <c r="A41">
        <v>52</v>
      </c>
      <c r="B41" s="5">
        <f>'[3]Qc, Winter, S2'!B41*Main!$B$8</f>
        <v>9.6942303034354364E-3</v>
      </c>
      <c r="C41" s="5">
        <f>'[3]Qc, Winter, S2'!C41*Main!$B$8</f>
        <v>7.9233367846205261E-3</v>
      </c>
      <c r="D41" s="5">
        <f>'[3]Qc, Winter, S2'!D41*Main!$B$8</f>
        <v>6.6882207804855485E-3</v>
      </c>
      <c r="E41" s="5">
        <f>'[3]Qc, Winter, S2'!E41*Main!$B$8</f>
        <v>6.4265785173384113E-3</v>
      </c>
      <c r="F41" s="5">
        <f>'[3]Qc, Winter, S2'!F41*Main!$B$8</f>
        <v>6.189397445531479E-3</v>
      </c>
      <c r="G41" s="5">
        <f>'[3]Qc, Winter, S2'!G41*Main!$B$8</f>
        <v>6.4355297815128628E-3</v>
      </c>
      <c r="H41" s="5">
        <f>'[3]Qc, Winter, S2'!H41*Main!$B$8</f>
        <v>6.3304853850395578E-3</v>
      </c>
      <c r="I41" s="5">
        <f>'[3]Qc, Winter, S2'!I41*Main!$B$8</f>
        <v>5.9207857223467237E-3</v>
      </c>
      <c r="J41" s="5">
        <f>'[3]Qc, Winter, S2'!J41*Main!$B$8</f>
        <v>6.9937184289529898E-3</v>
      </c>
      <c r="K41" s="5">
        <f>'[3]Qc, Winter, S2'!K41*Main!$B$8</f>
        <v>8.8798217521738384E-3</v>
      </c>
      <c r="L41" s="5">
        <f>'[3]Qc, Winter, S2'!L41*Main!$B$8</f>
        <v>1.0764788656239302E-2</v>
      </c>
      <c r="M41" s="5">
        <f>'[3]Qc, Winter, S2'!M41*Main!$B$8</f>
        <v>1.1960090261461193E-2</v>
      </c>
      <c r="N41" s="5">
        <f>'[3]Qc, Winter, S2'!N41*Main!$B$8</f>
        <v>1.3176335702149662E-2</v>
      </c>
      <c r="O41" s="5">
        <f>'[3]Qc, Winter, S2'!O41*Main!$B$8</f>
        <v>1.3021302490630011E-2</v>
      </c>
      <c r="P41" s="5">
        <f>'[3]Qc, Winter, S2'!P41*Main!$B$8</f>
        <v>1.1629736331213449E-2</v>
      </c>
      <c r="Q41" s="5">
        <f>'[3]Qc, Winter, S2'!Q41*Main!$B$8</f>
        <v>1.1203530411268117E-2</v>
      </c>
      <c r="R41" s="5">
        <f>'[3]Qc, Winter, S2'!R41*Main!$B$8</f>
        <v>1.0512640459098962E-2</v>
      </c>
      <c r="S41" s="5">
        <f>'[3]Qc, Winter, S2'!S41*Main!$B$8</f>
        <v>1.1063770257433764E-2</v>
      </c>
      <c r="T41" s="5">
        <f>'[3]Qc, Winter, S2'!T41*Main!$B$8</f>
        <v>1.2357495809120565E-2</v>
      </c>
      <c r="U41" s="5">
        <f>'[3]Qc, Winter, S2'!U41*Main!$B$8</f>
        <v>1.4069635187214694E-2</v>
      </c>
      <c r="V41" s="5">
        <f>'[3]Qc, Winter, S2'!V41*Main!$B$8</f>
        <v>1.4088096685961164E-2</v>
      </c>
      <c r="W41" s="5">
        <f>'[3]Qc, Winter, S2'!W41*Main!$B$8</f>
        <v>1.33652710457306E-2</v>
      </c>
      <c r="X41" s="5">
        <f>'[3]Qc, Winter, S2'!X41*Main!$B$8</f>
        <v>1.243089047015733E-2</v>
      </c>
      <c r="Y41" s="5">
        <f>'[3]Qc, Winter, S2'!Y41*Main!$B$8</f>
        <v>1.0819200151321784E-2</v>
      </c>
    </row>
    <row r="42" spans="1:25" x14ac:dyDescent="0.25">
      <c r="A42">
        <v>25</v>
      </c>
      <c r="B42" s="5">
        <f>'[3]Qc, Winter, S2'!B42*Main!$B$8</f>
        <v>1.5172699054514184E-2</v>
      </c>
      <c r="C42" s="5">
        <f>'[3]Qc, Winter, S2'!C42*Main!$B$8</f>
        <v>1.5291437186320148E-2</v>
      </c>
      <c r="D42" s="5">
        <f>'[3]Qc, Winter, S2'!D42*Main!$B$8</f>
        <v>1.5428884311410184E-2</v>
      </c>
      <c r="E42" s="5">
        <f>'[3]Qc, Winter, S2'!E42*Main!$B$8</f>
        <v>1.5428542923704562E-2</v>
      </c>
      <c r="F42" s="5">
        <f>'[3]Qc, Winter, S2'!F42*Main!$B$8</f>
        <v>1.5260702938144258E-2</v>
      </c>
      <c r="G42" s="5">
        <f>'[3]Qc, Winter, S2'!G42*Main!$B$8</f>
        <v>1.6393571130140051E-2</v>
      </c>
      <c r="H42" s="5">
        <f>'[3]Qc, Winter, S2'!H42*Main!$B$8</f>
        <v>2.0607509561278547E-2</v>
      </c>
      <c r="I42" s="5">
        <f>'[3]Qc, Winter, S2'!I42*Main!$B$8</f>
        <v>2.1087921404548581E-2</v>
      </c>
      <c r="J42" s="5">
        <f>'[3]Qc, Winter, S2'!J42*Main!$B$8</f>
        <v>2.0721710793684085E-2</v>
      </c>
      <c r="K42" s="5">
        <f>'[3]Qc, Winter, S2'!K42*Main!$B$8</f>
        <v>1.7497002139359764E-2</v>
      </c>
      <c r="L42" s="5">
        <f>'[3]Qc, Winter, S2'!L42*Main!$B$8</f>
        <v>1.4146747001395288E-2</v>
      </c>
      <c r="M42" s="5">
        <f>'[3]Qc, Winter, S2'!M42*Main!$B$8</f>
        <v>1.395639194229838E-2</v>
      </c>
      <c r="N42" s="5">
        <f>'[3]Qc, Winter, S2'!N42*Main!$B$8</f>
        <v>1.3701733806387308E-2</v>
      </c>
      <c r="O42" s="5">
        <f>'[3]Qc, Winter, S2'!O42*Main!$B$8</f>
        <v>1.3612748028889439E-2</v>
      </c>
      <c r="P42" s="5">
        <f>'[3]Qc, Winter, S2'!P42*Main!$B$8</f>
        <v>1.3300560983031924E-2</v>
      </c>
      <c r="Q42" s="5">
        <f>'[3]Qc, Winter, S2'!Q42*Main!$B$8</f>
        <v>1.5452404723234151E-2</v>
      </c>
      <c r="R42" s="5">
        <f>'[3]Qc, Winter, S2'!R42*Main!$B$8</f>
        <v>1.5497375739554559E-2</v>
      </c>
      <c r="S42" s="5">
        <f>'[3]Qc, Winter, S2'!S42*Main!$B$8</f>
        <v>1.5146791007566392E-2</v>
      </c>
      <c r="T42" s="5">
        <f>'[3]Qc, Winter, S2'!T42*Main!$B$8</f>
        <v>1.6659493097010886E-2</v>
      </c>
      <c r="U42" s="5">
        <f>'[3]Qc, Winter, S2'!U42*Main!$B$8</f>
        <v>1.9073971965754444E-2</v>
      </c>
      <c r="V42" s="5">
        <f>'[3]Qc, Winter, S2'!V42*Main!$B$8</f>
        <v>1.7947880250421405E-2</v>
      </c>
      <c r="W42" s="5">
        <f>'[3]Qc, Winter, S2'!W42*Main!$B$8</f>
        <v>1.760389483381709E-2</v>
      </c>
      <c r="X42" s="5">
        <f>'[3]Qc, Winter, S2'!X42*Main!$B$8</f>
        <v>1.5539975173826605E-2</v>
      </c>
      <c r="Y42" s="5">
        <f>'[3]Qc, Winter, S2'!Y42*Main!$B$8</f>
        <v>1.5994187704995395E-2</v>
      </c>
    </row>
    <row r="43" spans="1:25" x14ac:dyDescent="0.25">
      <c r="A43">
        <v>26</v>
      </c>
      <c r="B43" s="5">
        <f>'[3]Qc, Winter, S2'!B43*Main!$B$8</f>
        <v>1.5950921894856827E-2</v>
      </c>
      <c r="C43" s="5">
        <f>'[3]Qc, Winter, S2'!C43*Main!$B$8</f>
        <v>1.5201047746381775E-2</v>
      </c>
      <c r="D43" s="5">
        <f>'[3]Qc, Winter, S2'!D43*Main!$B$8</f>
        <v>1.382101751177966E-2</v>
      </c>
      <c r="E43" s="5">
        <f>'[3]Qc, Winter, S2'!E43*Main!$B$8</f>
        <v>1.3699715622978729E-2</v>
      </c>
      <c r="F43" s="5">
        <f>'[3]Qc, Winter, S2'!F43*Main!$B$8</f>
        <v>1.4660605369656684E-2</v>
      </c>
      <c r="G43" s="5">
        <f>'[3]Qc, Winter, S2'!G43*Main!$B$8</f>
        <v>1.7739846944073132E-2</v>
      </c>
      <c r="H43" s="5">
        <f>'[3]Qc, Winter, S2'!H43*Main!$B$8</f>
        <v>2.2410361173166672E-2</v>
      </c>
      <c r="I43" s="5">
        <f>'[3]Qc, Winter, S2'!I43*Main!$B$8</f>
        <v>2.2425939701244856E-2</v>
      </c>
      <c r="J43" s="5">
        <f>'[3]Qc, Winter, S2'!J43*Main!$B$8</f>
        <v>2.2209753626864445E-2</v>
      </c>
      <c r="K43" s="5">
        <f>'[3]Qc, Winter, S2'!K43*Main!$B$8</f>
        <v>2.1058155075980543E-2</v>
      </c>
      <c r="L43" s="5">
        <f>'[3]Qc, Winter, S2'!L43*Main!$B$8</f>
        <v>1.9330843000795232E-2</v>
      </c>
      <c r="M43" s="5">
        <f>'[3]Qc, Winter, S2'!M43*Main!$B$8</f>
        <v>1.7844933840775009E-2</v>
      </c>
      <c r="N43" s="5">
        <f>'[3]Qc, Winter, S2'!N43*Main!$B$8</f>
        <v>1.6874077675006358E-2</v>
      </c>
      <c r="O43" s="5">
        <f>'[3]Qc, Winter, S2'!O43*Main!$B$8</f>
        <v>1.7361291171704984E-2</v>
      </c>
      <c r="P43" s="5">
        <f>'[3]Qc, Winter, S2'!P43*Main!$B$8</f>
        <v>1.5514932491587276E-2</v>
      </c>
      <c r="Q43" s="5">
        <f>'[3]Qc, Winter, S2'!Q43*Main!$B$8</f>
        <v>1.5375214607001997E-2</v>
      </c>
      <c r="R43" s="5">
        <f>'[3]Qc, Winter, S2'!R43*Main!$B$8</f>
        <v>1.649919424575844E-2</v>
      </c>
      <c r="S43" s="5">
        <f>'[3]Qc, Winter, S2'!S43*Main!$B$8</f>
        <v>1.731577539022645E-2</v>
      </c>
      <c r="T43" s="5">
        <f>'[3]Qc, Winter, S2'!T43*Main!$B$8</f>
        <v>1.7453221706888226E-2</v>
      </c>
      <c r="U43" s="5">
        <f>'[3]Qc, Winter, S2'!U43*Main!$B$8</f>
        <v>1.7087065838165973E-2</v>
      </c>
      <c r="V43" s="5">
        <f>'[3]Qc, Winter, S2'!V43*Main!$B$8</f>
        <v>1.5368578681366898E-2</v>
      </c>
      <c r="W43" s="5">
        <f>'[3]Qc, Winter, S2'!W43*Main!$B$8</f>
        <v>1.5871181187461385E-2</v>
      </c>
      <c r="X43" s="5">
        <f>'[3]Qc, Winter, S2'!X43*Main!$B$8</f>
        <v>1.5234018338106947E-2</v>
      </c>
      <c r="Y43" s="5">
        <f>'[3]Qc, Winter, S2'!Y43*Main!$B$8</f>
        <v>1.4595767113333774E-2</v>
      </c>
    </row>
    <row r="44" spans="1:25" x14ac:dyDescent="0.25">
      <c r="A44">
        <v>17</v>
      </c>
      <c r="B44" s="5">
        <f>'[3]Qc, Winter, S2'!B44*Main!$B$8</f>
        <v>1.5606077696459882E-2</v>
      </c>
      <c r="C44" s="5">
        <f>'[3]Qc, Winter, S2'!C44*Main!$B$8</f>
        <v>1.5315265147352531E-2</v>
      </c>
      <c r="D44" s="5">
        <f>'[3]Qc, Winter, S2'!D44*Main!$B$8</f>
        <v>1.6031921094075058E-2</v>
      </c>
      <c r="E44" s="5">
        <f>'[3]Qc, Winter, S2'!E44*Main!$B$8</f>
        <v>1.568593654987117E-2</v>
      </c>
      <c r="F44" s="5">
        <f>'[3]Qc, Winter, S2'!F44*Main!$B$8</f>
        <v>1.5462971689032977E-2</v>
      </c>
      <c r="G44" s="5">
        <f>'[3]Qc, Winter, S2'!G44*Main!$B$8</f>
        <v>1.6163451563702729E-2</v>
      </c>
      <c r="H44" s="5">
        <f>'[3]Qc, Winter, S2'!H44*Main!$B$8</f>
        <v>1.6095087058795324E-2</v>
      </c>
      <c r="I44" s="5">
        <f>'[3]Qc, Winter, S2'!I44*Main!$B$8</f>
        <v>1.6987248276868941E-2</v>
      </c>
      <c r="J44" s="5">
        <f>'[3]Qc, Winter, S2'!J44*Main!$B$8</f>
        <v>2.0264274481590145E-2</v>
      </c>
      <c r="K44" s="5">
        <f>'[3]Qc, Winter, S2'!K44*Main!$B$8</f>
        <v>2.2161293896128802E-2</v>
      </c>
      <c r="L44" s="5">
        <f>'[3]Qc, Winter, S2'!L44*Main!$B$8</f>
        <v>2.2390689226334061E-2</v>
      </c>
      <c r="M44" s="5">
        <f>'[3]Qc, Winter, S2'!M44*Main!$B$8</f>
        <v>2.1984267393770109E-2</v>
      </c>
      <c r="N44" s="5">
        <f>'[3]Qc, Winter, S2'!N44*Main!$B$8</f>
        <v>1.8457728929998259E-2</v>
      </c>
      <c r="O44" s="5">
        <f>'[3]Qc, Winter, S2'!O44*Main!$B$8</f>
        <v>1.7583666341871695E-2</v>
      </c>
      <c r="P44" s="5">
        <f>'[3]Qc, Winter, S2'!P44*Main!$B$8</f>
        <v>1.7373663011341248E-2</v>
      </c>
      <c r="Q44" s="5">
        <f>'[3]Qc, Winter, S2'!Q44*Main!$B$8</f>
        <v>1.784385701433143E-2</v>
      </c>
      <c r="R44" s="5">
        <f>'[3]Qc, Winter, S2'!R44*Main!$B$8</f>
        <v>1.7190275679935686E-2</v>
      </c>
      <c r="S44" s="5">
        <f>'[3]Qc, Winter, S2'!S44*Main!$B$8</f>
        <v>1.7352366123704138E-2</v>
      </c>
      <c r="T44" s="5">
        <f>'[3]Qc, Winter, S2'!T44*Main!$B$8</f>
        <v>1.733233073062336E-2</v>
      </c>
      <c r="U44" s="5">
        <f>'[3]Qc, Winter, S2'!U44*Main!$B$8</f>
        <v>1.7254204338975281E-2</v>
      </c>
      <c r="V44" s="5">
        <f>'[3]Qc, Winter, S2'!V44*Main!$B$8</f>
        <v>1.7357016549530355E-2</v>
      </c>
      <c r="W44" s="5">
        <f>'[3]Qc, Winter, S2'!W44*Main!$B$8</f>
        <v>1.7190498113197197E-2</v>
      </c>
      <c r="X44" s="5">
        <f>'[3]Qc, Winter, S2'!X44*Main!$B$8</f>
        <v>1.7445235359588088E-2</v>
      </c>
      <c r="Y44" s="5">
        <f>'[3]Qc, Winter, S2'!Y44*Main!$B$8</f>
        <v>1.591418137117136E-2</v>
      </c>
    </row>
    <row r="45" spans="1:25" x14ac:dyDescent="0.25">
      <c r="A45">
        <v>50</v>
      </c>
      <c r="B45" s="5">
        <f>'[3]Qc, Winter, S2'!B45*Main!$B$8</f>
        <v>1.3854411373444312E-2</v>
      </c>
      <c r="C45" s="5">
        <f>'[3]Qc, Winter, S2'!C45*Main!$B$8</f>
        <v>1.3745174006050737E-2</v>
      </c>
      <c r="D45" s="5">
        <f>'[3]Qc, Winter, S2'!D45*Main!$B$8</f>
        <v>1.3750816373353136E-2</v>
      </c>
      <c r="E45" s="5">
        <f>'[3]Qc, Winter, S2'!E45*Main!$B$8</f>
        <v>1.3335945310564779E-2</v>
      </c>
      <c r="F45" s="5">
        <f>'[3]Qc, Winter, S2'!F45*Main!$B$8</f>
        <v>1.7162560680334921E-2</v>
      </c>
      <c r="G45" s="5">
        <f>'[3]Qc, Winter, S2'!G45*Main!$B$8</f>
        <v>1.7180120897060187E-2</v>
      </c>
      <c r="H45" s="5">
        <f>'[3]Qc, Winter, S2'!H45*Main!$B$8</f>
        <v>1.7946838763841802E-2</v>
      </c>
      <c r="I45" s="5">
        <f>'[3]Qc, Winter, S2'!I45*Main!$B$8</f>
        <v>1.6824295009166552E-2</v>
      </c>
      <c r="J45" s="5">
        <f>'[3]Qc, Winter, S2'!J45*Main!$B$8</f>
        <v>2.0301261229425941E-2</v>
      </c>
      <c r="K45" s="5">
        <f>'[3]Qc, Winter, S2'!K45*Main!$B$8</f>
        <v>2.7617490102149232E-2</v>
      </c>
      <c r="L45" s="5">
        <f>'[3]Qc, Winter, S2'!L45*Main!$B$8</f>
        <v>2.8421191483053599E-2</v>
      </c>
      <c r="M45" s="5">
        <f>'[3]Qc, Winter, S2'!M45*Main!$B$8</f>
        <v>2.8705959298564111E-2</v>
      </c>
      <c r="N45" s="5">
        <f>'[3]Qc, Winter, S2'!N45*Main!$B$8</f>
        <v>2.5098606881135532E-2</v>
      </c>
      <c r="O45" s="5">
        <f>'[3]Qc, Winter, S2'!O45*Main!$B$8</f>
        <v>2.3293315086286626E-2</v>
      </c>
      <c r="P45" s="5">
        <f>'[3]Qc, Winter, S2'!P45*Main!$B$8</f>
        <v>2.0805790335556025E-2</v>
      </c>
      <c r="Q45" s="5">
        <f>'[3]Qc, Winter, S2'!Q45*Main!$B$8</f>
        <v>2.0527431508318796E-2</v>
      </c>
      <c r="R45" s="5">
        <f>'[3]Qc, Winter, S2'!R45*Main!$B$8</f>
        <v>1.7536611082004817E-2</v>
      </c>
      <c r="S45" s="5">
        <f>'[3]Qc, Winter, S2'!S45*Main!$B$8</f>
        <v>1.7419601831779763E-2</v>
      </c>
      <c r="T45" s="5">
        <f>'[3]Qc, Winter, S2'!T45*Main!$B$8</f>
        <v>1.7817760141639823E-2</v>
      </c>
      <c r="U45" s="5">
        <f>'[3]Qc, Winter, S2'!U45*Main!$B$8</f>
        <v>1.6276208134805951E-2</v>
      </c>
      <c r="V45" s="5">
        <f>'[3]Qc, Winter, S2'!V45*Main!$B$8</f>
        <v>1.6305475778626736E-2</v>
      </c>
      <c r="W45" s="5">
        <f>'[3]Qc, Winter, S2'!W45*Main!$B$8</f>
        <v>1.7509968751216579E-2</v>
      </c>
      <c r="X45" s="5">
        <f>'[3]Qc, Winter, S2'!X45*Main!$B$8</f>
        <v>1.8075495501981318E-2</v>
      </c>
      <c r="Y45" s="5">
        <f>'[3]Qc, Winter, S2'!Y45*Main!$B$8</f>
        <v>1.7750324751783755E-2</v>
      </c>
    </row>
    <row r="46" spans="1:25" x14ac:dyDescent="0.25">
      <c r="A46">
        <v>15</v>
      </c>
      <c r="B46" s="5">
        <f>'[3]Qc, Winter, S2'!B46*Main!$B$8</f>
        <v>5.7320590802958385E-2</v>
      </c>
      <c r="C46" s="5">
        <f>'[3]Qc, Winter, S2'!C46*Main!$B$8</f>
        <v>5.0485449966000545E-2</v>
      </c>
      <c r="D46" s="5">
        <f>'[3]Qc, Winter, S2'!D46*Main!$B$8</f>
        <v>4.4667086098848612E-2</v>
      </c>
      <c r="E46" s="5">
        <f>'[3]Qc, Winter, S2'!E46*Main!$B$8</f>
        <v>4.3714991936159991E-2</v>
      </c>
      <c r="F46" s="5">
        <f>'[3]Qc, Winter, S2'!F46*Main!$B$8</f>
        <v>4.3553186290118895E-2</v>
      </c>
      <c r="G46" s="5">
        <f>'[3]Qc, Winter, S2'!G46*Main!$B$8</f>
        <v>4.4510393646068243E-2</v>
      </c>
      <c r="H46" s="5">
        <f>'[3]Qc, Winter, S2'!H46*Main!$B$8</f>
        <v>4.4024373043013529E-2</v>
      </c>
      <c r="I46" s="5">
        <f>'[3]Qc, Winter, S2'!I46*Main!$B$8</f>
        <v>4.6031918575083444E-2</v>
      </c>
      <c r="J46" s="5">
        <f>'[3]Qc, Winter, S2'!J46*Main!$B$8</f>
        <v>4.9038624154766008E-2</v>
      </c>
      <c r="K46" s="5">
        <f>'[3]Qc, Winter, S2'!K46*Main!$B$8</f>
        <v>5.4071044807173022E-2</v>
      </c>
      <c r="L46" s="5">
        <f>'[3]Qc, Winter, S2'!L46*Main!$B$8</f>
        <v>5.6530067611135694E-2</v>
      </c>
      <c r="M46" s="5">
        <f>'[3]Qc, Winter, S2'!M46*Main!$B$8</f>
        <v>5.862226551424532E-2</v>
      </c>
      <c r="N46" s="5">
        <f>'[3]Qc, Winter, S2'!N46*Main!$B$8</f>
        <v>6.1716554132903258E-2</v>
      </c>
      <c r="O46" s="5">
        <f>'[3]Qc, Winter, S2'!O46*Main!$B$8</f>
        <v>5.8955885610157029E-2</v>
      </c>
      <c r="P46" s="5">
        <f>'[3]Qc, Winter, S2'!P46*Main!$B$8</f>
        <v>5.8287743443373896E-2</v>
      </c>
      <c r="Q46" s="5">
        <f>'[3]Qc, Winter, S2'!Q46*Main!$B$8</f>
        <v>5.6247467076303036E-2</v>
      </c>
      <c r="R46" s="5">
        <f>'[3]Qc, Winter, S2'!R46*Main!$B$8</f>
        <v>5.4970145342459087E-2</v>
      </c>
      <c r="S46" s="5">
        <f>'[3]Qc, Winter, S2'!S46*Main!$B$8</f>
        <v>5.7266061046370303E-2</v>
      </c>
      <c r="T46" s="5">
        <f>'[3]Qc, Winter, S2'!T46*Main!$B$8</f>
        <v>6.2026853498771461E-2</v>
      </c>
      <c r="U46" s="5">
        <f>'[3]Qc, Winter, S2'!U46*Main!$B$8</f>
        <v>6.9926225005045001E-2</v>
      </c>
      <c r="V46" s="5">
        <f>'[3]Qc, Winter, S2'!V46*Main!$B$8</f>
        <v>7.0854488665926682E-2</v>
      </c>
      <c r="W46" s="5">
        <f>'[3]Qc, Winter, S2'!W46*Main!$B$8</f>
        <v>7.0493151491598682E-2</v>
      </c>
      <c r="X46" s="5">
        <f>'[3]Qc, Winter, S2'!X46*Main!$B$8</f>
        <v>6.467305019662424E-2</v>
      </c>
      <c r="Y46" s="5">
        <f>'[3]Qc, Winter, S2'!Y46*Main!$B$8</f>
        <v>5.9339775738660165E-2</v>
      </c>
    </row>
    <row r="47" spans="1:25" x14ac:dyDescent="0.25">
      <c r="A47">
        <v>16</v>
      </c>
      <c r="B47" s="5">
        <f>'[3]Qc, Winter, S2'!B47*Main!$B$8</f>
        <v>5.5407573170584368E-2</v>
      </c>
      <c r="C47" s="5">
        <f>'[3]Qc, Winter, S2'!C47*Main!$B$8</f>
        <v>4.9930055477609751E-2</v>
      </c>
      <c r="D47" s="5">
        <f>'[3]Qc, Winter, S2'!D47*Main!$B$8</f>
        <v>4.9284408289146424E-2</v>
      </c>
      <c r="E47" s="5">
        <f>'[3]Qc, Winter, S2'!E47*Main!$B$8</f>
        <v>4.5006069423333198E-2</v>
      </c>
      <c r="F47" s="5">
        <f>'[3]Qc, Winter, S2'!F47*Main!$B$8</f>
        <v>4.1246979871894594E-2</v>
      </c>
      <c r="G47" s="5">
        <f>'[3]Qc, Winter, S2'!G47*Main!$B$8</f>
        <v>4.1438525861309639E-2</v>
      </c>
      <c r="H47" s="5">
        <f>'[3]Qc, Winter, S2'!H47*Main!$B$8</f>
        <v>4.1239111555120556E-2</v>
      </c>
      <c r="I47" s="5">
        <f>'[3]Qc, Winter, S2'!I47*Main!$B$8</f>
        <v>4.1035719781887643E-2</v>
      </c>
      <c r="J47" s="5">
        <f>'[3]Qc, Winter, S2'!J47*Main!$B$8</f>
        <v>4.433379041364903E-2</v>
      </c>
      <c r="K47" s="5">
        <f>'[3]Qc, Winter, S2'!K47*Main!$B$8</f>
        <v>4.7257539820273115E-2</v>
      </c>
      <c r="L47" s="5">
        <f>'[3]Qc, Winter, S2'!L47*Main!$B$8</f>
        <v>5.2011246398967086E-2</v>
      </c>
      <c r="M47" s="5">
        <f>'[3]Qc, Winter, S2'!M47*Main!$B$8</f>
        <v>5.4122049239094625E-2</v>
      </c>
      <c r="N47" s="5">
        <f>'[3]Qc, Winter, S2'!N47*Main!$B$8</f>
        <v>5.7494654531230469E-2</v>
      </c>
      <c r="O47" s="5">
        <f>'[3]Qc, Winter, S2'!O47*Main!$B$8</f>
        <v>5.7626957627296096E-2</v>
      </c>
      <c r="P47" s="5">
        <f>'[3]Qc, Winter, S2'!P47*Main!$B$8</f>
        <v>5.815379508030747E-2</v>
      </c>
      <c r="Q47" s="5">
        <f>'[3]Qc, Winter, S2'!Q47*Main!$B$8</f>
        <v>5.7559973455899381E-2</v>
      </c>
      <c r="R47" s="5">
        <f>'[3]Qc, Winter, S2'!R47*Main!$B$8</f>
        <v>5.5180404482789255E-2</v>
      </c>
      <c r="S47" s="5">
        <f>'[3]Qc, Winter, S2'!S47*Main!$B$8</f>
        <v>5.4884035490754657E-2</v>
      </c>
      <c r="T47" s="5">
        <f>'[3]Qc, Winter, S2'!T47*Main!$B$8</f>
        <v>5.7909436666910112E-2</v>
      </c>
      <c r="U47" s="5">
        <f>'[3]Qc, Winter, S2'!U47*Main!$B$8</f>
        <v>6.5561563208935691E-2</v>
      </c>
      <c r="V47" s="5">
        <f>'[3]Qc, Winter, S2'!V47*Main!$B$8</f>
        <v>6.8968662402619854E-2</v>
      </c>
      <c r="W47" s="5">
        <f>'[3]Qc, Winter, S2'!W47*Main!$B$8</f>
        <v>6.8405752072176793E-2</v>
      </c>
      <c r="X47" s="5">
        <f>'[3]Qc, Winter, S2'!X47*Main!$B$8</f>
        <v>6.3806011810677521E-2</v>
      </c>
      <c r="Y47" s="5">
        <f>'[3]Qc, Winter, S2'!Y47*Main!$B$8</f>
        <v>5.5173522217514072E-2</v>
      </c>
    </row>
    <row r="48" spans="1:25" x14ac:dyDescent="0.25">
      <c r="A48">
        <v>93</v>
      </c>
      <c r="B48" s="5">
        <f>'[3]Qc, Winter, S2'!B48*Main!$B$8</f>
        <v>2.9476315785458489E-2</v>
      </c>
      <c r="C48" s="5">
        <f>'[3]Qc, Winter, S2'!C48*Main!$B$8</f>
        <v>2.4200546562041795E-2</v>
      </c>
      <c r="D48" s="5">
        <f>'[3]Qc, Winter, S2'!D48*Main!$B$8</f>
        <v>2.0730838641688679E-2</v>
      </c>
      <c r="E48" s="5">
        <f>'[3]Qc, Winter, S2'!E48*Main!$B$8</f>
        <v>1.8200133543235665E-2</v>
      </c>
      <c r="F48" s="5">
        <f>'[3]Qc, Winter, S2'!F48*Main!$B$8</f>
        <v>1.7969068115733036E-2</v>
      </c>
      <c r="G48" s="5">
        <f>'[3]Qc, Winter, S2'!G48*Main!$B$8</f>
        <v>1.8461759637817588E-2</v>
      </c>
      <c r="H48" s="5">
        <f>'[3]Qc, Winter, S2'!H48*Main!$B$8</f>
        <v>1.8211669121580856E-2</v>
      </c>
      <c r="I48" s="5">
        <f>'[3]Qc, Winter, S2'!I48*Main!$B$8</f>
        <v>1.820952978942289E-2</v>
      </c>
      <c r="J48" s="5">
        <f>'[3]Qc, Winter, S2'!J48*Main!$B$8</f>
        <v>2.4116049986676956E-2</v>
      </c>
      <c r="K48" s="5">
        <f>'[3]Qc, Winter, S2'!K48*Main!$B$8</f>
        <v>2.9696696332125946E-2</v>
      </c>
      <c r="L48" s="5">
        <f>'[3]Qc, Winter, S2'!L48*Main!$B$8</f>
        <v>3.1946343723337434E-2</v>
      </c>
      <c r="M48" s="5">
        <f>'[3]Qc, Winter, S2'!M48*Main!$B$8</f>
        <v>3.3508818546503102E-2</v>
      </c>
      <c r="N48" s="5">
        <f>'[3]Qc, Winter, S2'!N48*Main!$B$8</f>
        <v>3.9149888321541967E-2</v>
      </c>
      <c r="O48" s="5">
        <f>'[3]Qc, Winter, S2'!O48*Main!$B$8</f>
        <v>3.8415418311620243E-2</v>
      </c>
      <c r="P48" s="5">
        <f>'[3]Qc, Winter, S2'!P48*Main!$B$8</f>
        <v>3.3994505037706547E-2</v>
      </c>
      <c r="Q48" s="5">
        <f>'[3]Qc, Winter, S2'!Q48*Main!$B$8</f>
        <v>2.893144714851496E-2</v>
      </c>
      <c r="R48" s="5">
        <f>'[3]Qc, Winter, S2'!R48*Main!$B$8</f>
        <v>2.8279408872689864E-2</v>
      </c>
      <c r="S48" s="5">
        <f>'[3]Qc, Winter, S2'!S48*Main!$B$8</f>
        <v>3.4008366926117493E-2</v>
      </c>
      <c r="T48" s="5">
        <f>'[3]Qc, Winter, S2'!T48*Main!$B$8</f>
        <v>4.0734744365622182E-2</v>
      </c>
      <c r="U48" s="5">
        <f>'[3]Qc, Winter, S2'!U48*Main!$B$8</f>
        <v>4.8365104554170549E-2</v>
      </c>
      <c r="V48" s="5">
        <f>'[3]Qc, Winter, S2'!V48*Main!$B$8</f>
        <v>5.747197453832862E-2</v>
      </c>
      <c r="W48" s="5">
        <f>'[3]Qc, Winter, S2'!W48*Main!$B$8</f>
        <v>5.6452102789650058E-2</v>
      </c>
      <c r="X48" s="5">
        <f>'[3]Qc, Winter, S2'!X48*Main!$B$8</f>
        <v>4.7153690396259246E-2</v>
      </c>
      <c r="Y48" s="5">
        <f>'[3]Qc, Winter, S2'!Y48*Main!$B$8</f>
        <v>4.0350700751239227E-2</v>
      </c>
    </row>
    <row r="49" spans="1:25" x14ac:dyDescent="0.25">
      <c r="A49">
        <v>94</v>
      </c>
      <c r="B49" s="5">
        <f>'[3]Qc, Winter, S2'!B49*Main!$B$8</f>
        <v>4.7101361065907711E-2</v>
      </c>
      <c r="C49" s="5">
        <f>'[3]Qc, Winter, S2'!C49*Main!$B$8</f>
        <v>4.0983673054958175E-2</v>
      </c>
      <c r="D49" s="5">
        <f>'[3]Qc, Winter, S2'!D49*Main!$B$8</f>
        <v>2.9102243671715301E-2</v>
      </c>
      <c r="E49" s="5">
        <f>'[3]Qc, Winter, S2'!E49*Main!$B$8</f>
        <v>2.8847748145374427E-2</v>
      </c>
      <c r="F49" s="5">
        <f>'[3]Qc, Winter, S2'!F49*Main!$B$8</f>
        <v>2.670194578956625E-2</v>
      </c>
      <c r="G49" s="5">
        <f>'[3]Qc, Winter, S2'!G49*Main!$B$8</f>
        <v>2.6335454769584963E-2</v>
      </c>
      <c r="H49" s="5">
        <f>'[3]Qc, Winter, S2'!H49*Main!$B$8</f>
        <v>2.0850076613139409E-2</v>
      </c>
      <c r="I49" s="5">
        <f>'[3]Qc, Winter, S2'!I49*Main!$B$8</f>
        <v>1.862269506858065E-2</v>
      </c>
      <c r="J49" s="5">
        <f>'[3]Qc, Winter, S2'!J49*Main!$B$8</f>
        <v>3.5829420531280319E-2</v>
      </c>
      <c r="K49" s="5">
        <f>'[3]Qc, Winter, S2'!K49*Main!$B$8</f>
        <v>5.8134082827551573E-2</v>
      </c>
      <c r="L49" s="5">
        <f>'[3]Qc, Winter, S2'!L49*Main!$B$8</f>
        <v>7.7157339663212088E-2</v>
      </c>
      <c r="M49" s="5">
        <f>'[3]Qc, Winter, S2'!M49*Main!$B$8</f>
        <v>8.9133693537957748E-2</v>
      </c>
      <c r="N49" s="5">
        <f>'[3]Qc, Winter, S2'!N49*Main!$B$8</f>
        <v>0.10260486579862849</v>
      </c>
      <c r="O49" s="5">
        <f>'[3]Qc, Winter, S2'!O49*Main!$B$8</f>
        <v>8.9217864778692396E-2</v>
      </c>
      <c r="P49" s="5">
        <f>'[3]Qc, Winter, S2'!P49*Main!$B$8</f>
        <v>7.8917865898008616E-2</v>
      </c>
      <c r="Q49" s="5">
        <f>'[3]Qc, Winter, S2'!Q49*Main!$B$8</f>
        <v>7.3226978694714701E-2</v>
      </c>
      <c r="R49" s="5">
        <f>'[3]Qc, Winter, S2'!R49*Main!$B$8</f>
        <v>7.230526699841873E-2</v>
      </c>
      <c r="S49" s="5">
        <f>'[3]Qc, Winter, S2'!S49*Main!$B$8</f>
        <v>7.1939171646326294E-2</v>
      </c>
      <c r="T49" s="5">
        <f>'[3]Qc, Winter, S2'!T49*Main!$B$8</f>
        <v>7.9698015569366343E-2</v>
      </c>
      <c r="U49" s="5">
        <f>'[3]Qc, Winter, S2'!U49*Main!$B$8</f>
        <v>8.4038596481887343E-2</v>
      </c>
      <c r="V49" s="5">
        <f>'[3]Qc, Winter, S2'!V49*Main!$B$8</f>
        <v>9.5291717268558895E-2</v>
      </c>
      <c r="W49" s="5">
        <f>'[3]Qc, Winter, S2'!W49*Main!$B$8</f>
        <v>9.547138236527157E-2</v>
      </c>
      <c r="X49" s="5">
        <f>'[3]Qc, Winter, S2'!X49*Main!$B$8</f>
        <v>9.4008790008643317E-2</v>
      </c>
      <c r="Y49" s="5">
        <f>'[3]Qc, Winter, S2'!Y49*Main!$B$8</f>
        <v>7.7689724666439849E-2</v>
      </c>
    </row>
    <row r="50" spans="1:25" x14ac:dyDescent="0.25">
      <c r="A50">
        <v>32</v>
      </c>
      <c r="B50" s="5">
        <f>'[3]Qc, Winter, S2'!B50*Main!$B$8</f>
        <v>1.1775335069438104E-3</v>
      </c>
      <c r="C50" s="5">
        <f>'[3]Qc, Winter, S2'!C50*Main!$B$8</f>
        <v>1.1775335069438104E-3</v>
      </c>
      <c r="D50" s="5">
        <f>'[3]Qc, Winter, S2'!D50*Main!$B$8</f>
        <v>1.1775335069438104E-3</v>
      </c>
      <c r="E50" s="5">
        <f>'[3]Qc, Winter, S2'!E50*Main!$B$8</f>
        <v>1.1775335069438104E-3</v>
      </c>
      <c r="F50" s="5">
        <f>'[3]Qc, Winter, S2'!F50*Main!$B$8</f>
        <v>1.1775335069438104E-3</v>
      </c>
      <c r="G50" s="5">
        <f>'[3]Qc, Winter, S2'!G50*Main!$B$8</f>
        <v>1.1775335069438104E-3</v>
      </c>
      <c r="H50" s="5">
        <f>'[3]Qc, Winter, S2'!H50*Main!$B$8</f>
        <v>1.1775335069438104E-3</v>
      </c>
      <c r="I50" s="5">
        <f>'[3]Qc, Winter, S2'!I50*Main!$B$8</f>
        <v>1.1775335069438104E-3</v>
      </c>
      <c r="J50" s="5">
        <f>'[3]Qc, Winter, S2'!J50*Main!$B$8</f>
        <v>1.1775335069438104E-3</v>
      </c>
      <c r="K50" s="5">
        <f>'[3]Qc, Winter, S2'!K50*Main!$B$8</f>
        <v>1.1775335069438104E-3</v>
      </c>
      <c r="L50" s="5">
        <f>'[3]Qc, Winter, S2'!L50*Main!$B$8</f>
        <v>1.1775335069438104E-3</v>
      </c>
      <c r="M50" s="5">
        <f>'[3]Qc, Winter, S2'!M50*Main!$B$8</f>
        <v>1.1775335069438104E-3</v>
      </c>
      <c r="N50" s="5">
        <f>'[3]Qc, Winter, S2'!N50*Main!$B$8</f>
        <v>1.1775335069438104E-3</v>
      </c>
      <c r="O50" s="5">
        <f>'[3]Qc, Winter, S2'!O50*Main!$B$8</f>
        <v>1.1775335069438104E-3</v>
      </c>
      <c r="P50" s="5">
        <f>'[3]Qc, Winter, S2'!P50*Main!$B$8</f>
        <v>1.1775335069438104E-3</v>
      </c>
      <c r="Q50" s="5">
        <f>'[3]Qc, Winter, S2'!Q50*Main!$B$8</f>
        <v>1.1775335069438104E-3</v>
      </c>
      <c r="R50" s="5">
        <f>'[3]Qc, Winter, S2'!R50*Main!$B$8</f>
        <v>1.1775335069438104E-3</v>
      </c>
      <c r="S50" s="5">
        <f>'[3]Qc, Winter, S2'!S50*Main!$B$8</f>
        <v>1.1775335069438104E-3</v>
      </c>
      <c r="T50" s="5">
        <f>'[3]Qc, Winter, S2'!T50*Main!$B$8</f>
        <v>1.1775335069438104E-3</v>
      </c>
      <c r="U50" s="5">
        <f>'[3]Qc, Winter, S2'!U50*Main!$B$8</f>
        <v>1.1775335069438104E-3</v>
      </c>
      <c r="V50" s="5">
        <f>'[3]Qc, Winter, S2'!V50*Main!$B$8</f>
        <v>1.1775335069438104E-3</v>
      </c>
      <c r="W50" s="5">
        <f>'[3]Qc, Winter, S2'!W50*Main!$B$8</f>
        <v>1.1775335069438104E-3</v>
      </c>
      <c r="X50" s="5">
        <f>'[3]Qc, Winter, S2'!X50*Main!$B$8</f>
        <v>1.1775335069438104E-3</v>
      </c>
      <c r="Y50" s="5">
        <f>'[3]Qc, Winter, S2'!Y50*Main!$B$8</f>
        <v>1.1775335069438104E-3</v>
      </c>
    </row>
    <row r="51" spans="1:25" x14ac:dyDescent="0.25">
      <c r="A51">
        <v>98</v>
      </c>
      <c r="B51" s="5">
        <f>'[3]Qc, Winter, S2'!B51*Main!$B$8</f>
        <v>2.7217569534170056E-2</v>
      </c>
      <c r="C51" s="5">
        <f>'[3]Qc, Winter, S2'!C51*Main!$B$8</f>
        <v>2.6542094807570367E-2</v>
      </c>
      <c r="D51" s="5">
        <f>'[3]Qc, Winter, S2'!D51*Main!$B$8</f>
        <v>2.527889874072994E-2</v>
      </c>
      <c r="E51" s="5">
        <f>'[3]Qc, Winter, S2'!E51*Main!$B$8</f>
        <v>2.3907495013120873E-2</v>
      </c>
      <c r="F51" s="5">
        <f>'[3]Qc, Winter, S2'!F51*Main!$B$8</f>
        <v>2.2973503522520623E-2</v>
      </c>
      <c r="G51" s="5">
        <f>'[3]Qc, Winter, S2'!G51*Main!$B$8</f>
        <v>2.1884991710387419E-2</v>
      </c>
      <c r="H51" s="5">
        <f>'[3]Qc, Winter, S2'!H51*Main!$B$8</f>
        <v>1.9986753994459518E-2</v>
      </c>
      <c r="I51" s="5">
        <f>'[3]Qc, Winter, S2'!I51*Main!$B$8</f>
        <v>2.1353270542251661E-2</v>
      </c>
      <c r="J51" s="5">
        <f>'[3]Qc, Winter, S2'!J51*Main!$B$8</f>
        <v>2.2615539341876784E-2</v>
      </c>
      <c r="K51" s="5">
        <f>'[3]Qc, Winter, S2'!K51*Main!$B$8</f>
        <v>2.5398864528595022E-2</v>
      </c>
      <c r="L51" s="5">
        <f>'[3]Qc, Winter, S2'!L51*Main!$B$8</f>
        <v>2.953339405439433E-2</v>
      </c>
      <c r="M51" s="5">
        <f>'[3]Qc, Winter, S2'!M51*Main!$B$8</f>
        <v>3.2878624348758018E-2</v>
      </c>
      <c r="N51" s="5">
        <f>'[3]Qc, Winter, S2'!N51*Main!$B$8</f>
        <v>3.4029734955441565E-2</v>
      </c>
      <c r="O51" s="5">
        <f>'[3]Qc, Winter, S2'!O51*Main!$B$8</f>
        <v>3.3183181448688717E-2</v>
      </c>
      <c r="P51" s="5">
        <f>'[3]Qc, Winter, S2'!P51*Main!$B$8</f>
        <v>2.9183556656588529E-2</v>
      </c>
      <c r="Q51" s="5">
        <f>'[3]Qc, Winter, S2'!Q51*Main!$B$8</f>
        <v>2.7688630865194474E-2</v>
      </c>
      <c r="R51" s="5">
        <f>'[3]Qc, Winter, S2'!R51*Main!$B$8</f>
        <v>2.7955826222066049E-2</v>
      </c>
      <c r="S51" s="5">
        <f>'[3]Qc, Winter, S2'!S51*Main!$B$8</f>
        <v>2.8918485849186718E-2</v>
      </c>
      <c r="T51" s="5">
        <f>'[3]Qc, Winter, S2'!T51*Main!$B$8</f>
        <v>3.1166858464520449E-2</v>
      </c>
      <c r="U51" s="5">
        <f>'[3]Qc, Winter, S2'!U51*Main!$B$8</f>
        <v>3.5791403730350321E-2</v>
      </c>
      <c r="V51" s="5">
        <f>'[3]Qc, Winter, S2'!V51*Main!$B$8</f>
        <v>3.7381321921221067E-2</v>
      </c>
      <c r="W51" s="5">
        <f>'[3]Qc, Winter, S2'!W51*Main!$B$8</f>
        <v>3.6501903957824738E-2</v>
      </c>
      <c r="X51" s="5">
        <f>'[3]Qc, Winter, S2'!X51*Main!$B$8</f>
        <v>3.141813090287468E-2</v>
      </c>
      <c r="Y51" s="5">
        <f>'[3]Qc, Winter, S2'!Y51*Main!$B$8</f>
        <v>2.7851545559319839E-2</v>
      </c>
    </row>
    <row r="52" spans="1:25" x14ac:dyDescent="0.25">
      <c r="A52">
        <v>87</v>
      </c>
      <c r="B52" s="5">
        <f>'[3]Qc, Winter, S2'!B52*Main!$B$8</f>
        <v>2.6790439696212216E-2</v>
      </c>
      <c r="C52" s="5">
        <f>'[3]Qc, Winter, S2'!C52*Main!$B$8</f>
        <v>2.3591170084954583E-2</v>
      </c>
      <c r="D52" s="5">
        <f>'[3]Qc, Winter, S2'!D52*Main!$B$8</f>
        <v>2.2823020260743329E-2</v>
      </c>
      <c r="E52" s="5">
        <f>'[3]Qc, Winter, S2'!E52*Main!$B$8</f>
        <v>2.1488410182105452E-2</v>
      </c>
      <c r="F52" s="5">
        <f>'[3]Qc, Winter, S2'!F52*Main!$B$8</f>
        <v>2.0951081293592768E-2</v>
      </c>
      <c r="G52" s="5">
        <f>'[3]Qc, Winter, S2'!G52*Main!$B$8</f>
        <v>2.0001506886303772E-2</v>
      </c>
      <c r="H52" s="5">
        <f>'[3]Qc, Winter, S2'!H52*Main!$B$8</f>
        <v>1.9332938793316854E-2</v>
      </c>
      <c r="I52" s="5">
        <f>'[3]Qc, Winter, S2'!I52*Main!$B$8</f>
        <v>1.9198367940489514E-2</v>
      </c>
      <c r="J52" s="5">
        <f>'[3]Qc, Winter, S2'!J52*Main!$B$8</f>
        <v>2.2540093698341999E-2</v>
      </c>
      <c r="K52" s="5">
        <f>'[3]Qc, Winter, S2'!K52*Main!$B$8</f>
        <v>2.5886075022560105E-2</v>
      </c>
      <c r="L52" s="5">
        <f>'[3]Qc, Winter, S2'!L52*Main!$B$8</f>
        <v>2.995868194630448E-2</v>
      </c>
      <c r="M52" s="5">
        <f>'[3]Qc, Winter, S2'!M52*Main!$B$8</f>
        <v>3.1775903947979682E-2</v>
      </c>
      <c r="N52" s="5">
        <f>'[3]Qc, Winter, S2'!N52*Main!$B$8</f>
        <v>3.3843891387999737E-2</v>
      </c>
      <c r="O52" s="5">
        <f>'[3]Qc, Winter, S2'!O52*Main!$B$8</f>
        <v>3.2066517508245088E-2</v>
      </c>
      <c r="P52" s="5">
        <f>'[3]Qc, Winter, S2'!P52*Main!$B$8</f>
        <v>3.0107092282530959E-2</v>
      </c>
      <c r="Q52" s="5">
        <f>'[3]Qc, Winter, S2'!Q52*Main!$B$8</f>
        <v>2.9712418529455071E-2</v>
      </c>
      <c r="R52" s="5">
        <f>'[3]Qc, Winter, S2'!R52*Main!$B$8</f>
        <v>3.013241214017404E-2</v>
      </c>
      <c r="S52" s="5">
        <f>'[3]Qc, Winter, S2'!S52*Main!$B$8</f>
        <v>3.1330330627676616E-2</v>
      </c>
      <c r="T52" s="5">
        <f>'[3]Qc, Winter, S2'!T52*Main!$B$8</f>
        <v>3.5133483561478072E-2</v>
      </c>
      <c r="U52" s="5">
        <f>'[3]Qc, Winter, S2'!U52*Main!$B$8</f>
        <v>3.8813953580029412E-2</v>
      </c>
      <c r="V52" s="5">
        <f>'[3]Qc, Winter, S2'!V52*Main!$B$8</f>
        <v>3.8647898257600018E-2</v>
      </c>
      <c r="W52" s="5">
        <f>'[3]Qc, Winter, S2'!W52*Main!$B$8</f>
        <v>3.7883467780837878E-2</v>
      </c>
      <c r="X52" s="5">
        <f>'[3]Qc, Winter, S2'!X52*Main!$B$8</f>
        <v>3.5853503262704645E-2</v>
      </c>
      <c r="Y52" s="5">
        <f>'[3]Qc, Winter, S2'!Y52*Main!$B$8</f>
        <v>3.1403107765011762E-2</v>
      </c>
    </row>
    <row r="53" spans="1:25" x14ac:dyDescent="0.25">
      <c r="A53">
        <v>72</v>
      </c>
      <c r="B53" s="5">
        <f>'[3]Qc, Winter, S2'!B53*Main!$B$8</f>
        <v>6.4981897509846037E-2</v>
      </c>
      <c r="C53" s="5">
        <f>'[3]Qc, Winter, S2'!C53*Main!$B$8</f>
        <v>5.39318010080179E-2</v>
      </c>
      <c r="D53" s="5">
        <f>'[3]Qc, Winter, S2'!D53*Main!$B$8</f>
        <v>4.4457481669920071E-2</v>
      </c>
      <c r="E53" s="5">
        <f>'[3]Qc, Winter, S2'!E53*Main!$B$8</f>
        <v>4.4816846972229873E-2</v>
      </c>
      <c r="F53" s="5">
        <f>'[3]Qc, Winter, S2'!F53*Main!$B$8</f>
        <v>4.4941657208703807E-2</v>
      </c>
      <c r="G53" s="5">
        <f>'[3]Qc, Winter, S2'!G53*Main!$B$8</f>
        <v>4.4729373071069722E-2</v>
      </c>
      <c r="H53" s="5">
        <f>'[3]Qc, Winter, S2'!H53*Main!$B$8</f>
        <v>3.8611499352599679E-2</v>
      </c>
      <c r="I53" s="5">
        <f>'[3]Qc, Winter, S2'!I53*Main!$B$8</f>
        <v>3.921763460980926E-2</v>
      </c>
      <c r="J53" s="5">
        <f>'[3]Qc, Winter, S2'!J53*Main!$B$8</f>
        <v>4.4487496878902723E-2</v>
      </c>
      <c r="K53" s="5">
        <f>'[3]Qc, Winter, S2'!K53*Main!$B$8</f>
        <v>5.57963421636423E-2</v>
      </c>
      <c r="L53" s="5">
        <f>'[3]Qc, Winter, S2'!L53*Main!$B$8</f>
        <v>6.4062260009488128E-2</v>
      </c>
      <c r="M53" s="5">
        <f>'[3]Qc, Winter, S2'!M53*Main!$B$8</f>
        <v>6.9356167013877673E-2</v>
      </c>
      <c r="N53" s="5">
        <f>'[3]Qc, Winter, S2'!N53*Main!$B$8</f>
        <v>6.7749452224518975E-2</v>
      </c>
      <c r="O53" s="5">
        <f>'[3]Qc, Winter, S2'!O53*Main!$B$8</f>
        <v>6.8659099630387119E-2</v>
      </c>
      <c r="P53" s="5">
        <f>'[3]Qc, Winter, S2'!P53*Main!$B$8</f>
        <v>6.4394946832717459E-2</v>
      </c>
      <c r="Q53" s="5">
        <f>'[3]Qc, Winter, S2'!Q53*Main!$B$8</f>
        <v>5.8555267137609161E-2</v>
      </c>
      <c r="R53" s="5">
        <f>'[3]Qc, Winter, S2'!R53*Main!$B$8</f>
        <v>5.8701570478808106E-2</v>
      </c>
      <c r="S53" s="5">
        <f>'[3]Qc, Winter, S2'!S53*Main!$B$8</f>
        <v>5.9609483921546261E-2</v>
      </c>
      <c r="T53" s="5">
        <f>'[3]Qc, Winter, S2'!T53*Main!$B$8</f>
        <v>6.6913950740521533E-2</v>
      </c>
      <c r="U53" s="5">
        <f>'[3]Qc, Winter, S2'!U53*Main!$B$8</f>
        <v>7.6918511361078593E-2</v>
      </c>
      <c r="V53" s="5">
        <f>'[3]Qc, Winter, S2'!V53*Main!$B$8</f>
        <v>8.6639332717852569E-2</v>
      </c>
      <c r="W53" s="5">
        <f>'[3]Qc, Winter, S2'!W53*Main!$B$8</f>
        <v>8.7826803540469678E-2</v>
      </c>
      <c r="X53" s="5">
        <f>'[3]Qc, Winter, S2'!X53*Main!$B$8</f>
        <v>8.6886690515587811E-2</v>
      </c>
      <c r="Y53" s="5">
        <f>'[3]Qc, Winter, S2'!Y53*Main!$B$8</f>
        <v>7.5360802338000951E-2</v>
      </c>
    </row>
    <row r="54" spans="1:25" x14ac:dyDescent="0.25">
      <c r="A54">
        <v>77</v>
      </c>
      <c r="B54" s="5">
        <f>'[3]Qc, Winter, S2'!B54*Main!$B$8</f>
        <v>3.1780319352161461E-2</v>
      </c>
      <c r="C54" s="5">
        <f>'[3]Qc, Winter, S2'!C54*Main!$B$8</f>
        <v>2.7798075767671609E-2</v>
      </c>
      <c r="D54" s="5">
        <f>'[3]Qc, Winter, S2'!D54*Main!$B$8</f>
        <v>2.2859561102648338E-2</v>
      </c>
      <c r="E54" s="5">
        <f>'[3]Qc, Winter, S2'!E54*Main!$B$8</f>
        <v>1.9521736935072934E-2</v>
      </c>
      <c r="F54" s="5">
        <f>'[3]Qc, Winter, S2'!F54*Main!$B$8</f>
        <v>1.8116230931663126E-2</v>
      </c>
      <c r="G54" s="5">
        <f>'[3]Qc, Winter, S2'!G54*Main!$B$8</f>
        <v>1.8749092249730821E-2</v>
      </c>
      <c r="H54" s="5">
        <f>'[3]Qc, Winter, S2'!H54*Main!$B$8</f>
        <v>1.8622237844654208E-2</v>
      </c>
      <c r="I54" s="5">
        <f>'[3]Qc, Winter, S2'!I54*Main!$B$8</f>
        <v>1.9081308914181531E-2</v>
      </c>
      <c r="J54" s="5">
        <f>'[3]Qc, Winter, S2'!J54*Main!$B$8</f>
        <v>2.5401588238895906E-2</v>
      </c>
      <c r="K54" s="5">
        <f>'[3]Qc, Winter, S2'!K54*Main!$B$8</f>
        <v>3.1224248093826498E-2</v>
      </c>
      <c r="L54" s="5">
        <f>'[3]Qc, Winter, S2'!L54*Main!$B$8</f>
        <v>3.5350048673223118E-2</v>
      </c>
      <c r="M54" s="5">
        <f>'[3]Qc, Winter, S2'!M54*Main!$B$8</f>
        <v>3.9468297493254728E-2</v>
      </c>
      <c r="N54" s="5">
        <f>'[3]Qc, Winter, S2'!N54*Main!$B$8</f>
        <v>4.1606640366009404E-2</v>
      </c>
      <c r="O54" s="5">
        <f>'[3]Qc, Winter, S2'!O54*Main!$B$8</f>
        <v>3.8676376875438123E-2</v>
      </c>
      <c r="P54" s="5">
        <f>'[3]Qc, Winter, S2'!P54*Main!$B$8</f>
        <v>3.7621558505385122E-2</v>
      </c>
      <c r="Q54" s="5">
        <f>'[3]Qc, Winter, S2'!Q54*Main!$B$8</f>
        <v>3.4198825579521558E-2</v>
      </c>
      <c r="R54" s="5">
        <f>'[3]Qc, Winter, S2'!R54*Main!$B$8</f>
        <v>3.1660986910093947E-2</v>
      </c>
      <c r="S54" s="5">
        <f>'[3]Qc, Winter, S2'!S54*Main!$B$8</f>
        <v>3.1470102561465624E-2</v>
      </c>
      <c r="T54" s="5">
        <f>'[3]Qc, Winter, S2'!T54*Main!$B$8</f>
        <v>3.1403279498272339E-2</v>
      </c>
      <c r="U54" s="5">
        <f>'[3]Qc, Winter, S2'!U54*Main!$B$8</f>
        <v>3.2958808652289215E-2</v>
      </c>
      <c r="V54" s="5">
        <f>'[3]Qc, Winter, S2'!V54*Main!$B$8</f>
        <v>3.644795049509697E-2</v>
      </c>
      <c r="W54" s="5">
        <f>'[3]Qc, Winter, S2'!W54*Main!$B$8</f>
        <v>3.6367852462410186E-2</v>
      </c>
      <c r="X54" s="5">
        <f>'[3]Qc, Winter, S2'!X54*Main!$B$8</f>
        <v>3.6048469712091739E-2</v>
      </c>
      <c r="Y54" s="5">
        <f>'[3]Qc, Winter, S2'!Y54*Main!$B$8</f>
        <v>3.3560272118068536E-2</v>
      </c>
    </row>
    <row r="55" spans="1:25" x14ac:dyDescent="0.25">
      <c r="A55">
        <v>78</v>
      </c>
      <c r="B55" s="5">
        <f>'[3]Qc, Winter, S2'!B55*Main!$B$8</f>
        <v>2.4175260311916413E-2</v>
      </c>
      <c r="C55" s="5">
        <f>'[3]Qc, Winter, S2'!C55*Main!$B$8</f>
        <v>2.3469830546494645E-2</v>
      </c>
      <c r="D55" s="5">
        <f>'[3]Qc, Winter, S2'!D55*Main!$B$8</f>
        <v>2.1196645073527202E-2</v>
      </c>
      <c r="E55" s="5">
        <f>'[3]Qc, Winter, S2'!E55*Main!$B$8</f>
        <v>1.9338078202751196E-2</v>
      </c>
      <c r="F55" s="5">
        <f>'[3]Qc, Winter, S2'!F55*Main!$B$8</f>
        <v>1.6263565356212522E-2</v>
      </c>
      <c r="G55" s="5">
        <f>'[3]Qc, Winter, S2'!G55*Main!$B$8</f>
        <v>1.6358124784610604E-2</v>
      </c>
      <c r="H55" s="5">
        <f>'[3]Qc, Winter, S2'!H55*Main!$B$8</f>
        <v>1.6396547185548092E-2</v>
      </c>
      <c r="I55" s="5">
        <f>'[3]Qc, Winter, S2'!I55*Main!$B$8</f>
        <v>1.6630044480749399E-2</v>
      </c>
      <c r="J55" s="5">
        <f>'[3]Qc, Winter, S2'!J55*Main!$B$8</f>
        <v>2.1998346402913989E-2</v>
      </c>
      <c r="K55" s="5">
        <f>'[3]Qc, Winter, S2'!K55*Main!$B$8</f>
        <v>2.6406442393219636E-2</v>
      </c>
      <c r="L55" s="5">
        <f>'[3]Qc, Winter, S2'!L55*Main!$B$8</f>
        <v>3.3422734333523517E-2</v>
      </c>
      <c r="M55" s="5">
        <f>'[3]Qc, Winter, S2'!M55*Main!$B$8</f>
        <v>3.6409445634476859E-2</v>
      </c>
      <c r="N55" s="5">
        <f>'[3]Qc, Winter, S2'!N55*Main!$B$8</f>
        <v>3.934924453638601E-2</v>
      </c>
      <c r="O55" s="5">
        <f>'[3]Qc, Winter, S2'!O55*Main!$B$8</f>
        <v>3.842196138349508E-2</v>
      </c>
      <c r="P55" s="5">
        <f>'[3]Qc, Winter, S2'!P55*Main!$B$8</f>
        <v>3.6672705678063904E-2</v>
      </c>
      <c r="Q55" s="5">
        <f>'[3]Qc, Winter, S2'!Q55*Main!$B$8</f>
        <v>3.5151856595074846E-2</v>
      </c>
      <c r="R55" s="5">
        <f>'[3]Qc, Winter, S2'!R55*Main!$B$8</f>
        <v>3.395693945523591E-2</v>
      </c>
      <c r="S55" s="5">
        <f>'[3]Qc, Winter, S2'!S55*Main!$B$8</f>
        <v>3.4373810916011098E-2</v>
      </c>
      <c r="T55" s="5">
        <f>'[3]Qc, Winter, S2'!T55*Main!$B$8</f>
        <v>3.4926482733508783E-2</v>
      </c>
      <c r="U55" s="5">
        <f>'[3]Qc, Winter, S2'!U55*Main!$B$8</f>
        <v>3.8088715936337433E-2</v>
      </c>
      <c r="V55" s="5">
        <f>'[3]Qc, Winter, S2'!V55*Main!$B$8</f>
        <v>3.9052066654131461E-2</v>
      </c>
      <c r="W55" s="5">
        <f>'[3]Qc, Winter, S2'!W55*Main!$B$8</f>
        <v>3.8859329272439291E-2</v>
      </c>
      <c r="X55" s="5">
        <f>'[3]Qc, Winter, S2'!X55*Main!$B$8</f>
        <v>3.7316017086301841E-2</v>
      </c>
      <c r="Y55" s="5">
        <f>'[3]Qc, Winter, S2'!Y55*Main!$B$8</f>
        <v>3.3831672110325291E-2</v>
      </c>
    </row>
    <row r="56" spans="1:25" x14ac:dyDescent="0.25">
      <c r="A56">
        <v>99</v>
      </c>
      <c r="B56" s="5">
        <f>'[3]Qc, Winter, S2'!B56*Main!$B$8</f>
        <v>2.6175423623576638E-2</v>
      </c>
      <c r="C56" s="5">
        <f>'[3]Qc, Winter, S2'!C56*Main!$B$8</f>
        <v>1.8169189565670936E-2</v>
      </c>
      <c r="D56" s="5">
        <f>'[3]Qc, Winter, S2'!D56*Main!$B$8</f>
        <v>1.5530014991182495E-2</v>
      </c>
      <c r="E56" s="5">
        <f>'[3]Qc, Winter, S2'!E56*Main!$B$8</f>
        <v>1.4474899350508974E-2</v>
      </c>
      <c r="F56" s="5">
        <f>'[3]Qc, Winter, S2'!F56*Main!$B$8</f>
        <v>1.4326509455968521E-2</v>
      </c>
      <c r="G56" s="5">
        <f>'[3]Qc, Winter, S2'!G56*Main!$B$8</f>
        <v>1.436648923620585E-2</v>
      </c>
      <c r="H56" s="5">
        <f>'[3]Qc, Winter, S2'!H56*Main!$B$8</f>
        <v>1.4687979097041571E-2</v>
      </c>
      <c r="I56" s="5">
        <f>'[3]Qc, Winter, S2'!I56*Main!$B$8</f>
        <v>1.416927743506885E-2</v>
      </c>
      <c r="J56" s="5">
        <f>'[3]Qc, Winter, S2'!J56*Main!$B$8</f>
        <v>1.9651398549540802E-2</v>
      </c>
      <c r="K56" s="5">
        <f>'[3]Qc, Winter, S2'!K56*Main!$B$8</f>
        <v>2.5932328899040884E-2</v>
      </c>
      <c r="L56" s="5">
        <f>'[3]Qc, Winter, S2'!L56*Main!$B$8</f>
        <v>2.9754577254835147E-2</v>
      </c>
      <c r="M56" s="5">
        <f>'[3]Qc, Winter, S2'!M56*Main!$B$8</f>
        <v>3.4066765589382958E-2</v>
      </c>
      <c r="N56" s="5">
        <f>'[3]Qc, Winter, S2'!N56*Main!$B$8</f>
        <v>3.8442470284557273E-2</v>
      </c>
      <c r="O56" s="5">
        <f>'[3]Qc, Winter, S2'!O56*Main!$B$8</f>
        <v>3.5906659153208127E-2</v>
      </c>
      <c r="P56" s="5">
        <f>'[3]Qc, Winter, S2'!P56*Main!$B$8</f>
        <v>3.3193333690789688E-2</v>
      </c>
      <c r="Q56" s="5">
        <f>'[3]Qc, Winter, S2'!Q56*Main!$B$8</f>
        <v>3.2920412236545828E-2</v>
      </c>
      <c r="R56" s="5">
        <f>'[3]Qc, Winter, S2'!R56*Main!$B$8</f>
        <v>2.7430786020568507E-2</v>
      </c>
      <c r="S56" s="5">
        <f>'[3]Qc, Winter, S2'!S56*Main!$B$8</f>
        <v>2.8613963049712227E-2</v>
      </c>
      <c r="T56" s="5">
        <f>'[3]Qc, Winter, S2'!T56*Main!$B$8</f>
        <v>2.8020720259938965E-2</v>
      </c>
      <c r="U56" s="5">
        <f>'[3]Qc, Winter, S2'!U56*Main!$B$8</f>
        <v>3.1519870791086486E-2</v>
      </c>
      <c r="V56" s="5">
        <f>'[3]Qc, Winter, S2'!V56*Main!$B$8</f>
        <v>3.3842056948785899E-2</v>
      </c>
      <c r="W56" s="5">
        <f>'[3]Qc, Winter, S2'!W56*Main!$B$8</f>
        <v>3.2620148006170496E-2</v>
      </c>
      <c r="X56" s="5">
        <f>'[3]Qc, Winter, S2'!X56*Main!$B$8</f>
        <v>3.047487748066827E-2</v>
      </c>
      <c r="Y56" s="5">
        <f>'[3]Qc, Winter, S2'!Y56*Main!$B$8</f>
        <v>2.5679506472730918E-2</v>
      </c>
    </row>
    <row r="57" spans="1:25" x14ac:dyDescent="0.25">
      <c r="A57">
        <v>100</v>
      </c>
      <c r="B57" s="5">
        <f>'[3]Qc, Winter, S2'!B57*Main!$B$8</f>
        <v>2.1907886052268156E-2</v>
      </c>
      <c r="C57" s="5">
        <f>'[3]Qc, Winter, S2'!C57*Main!$B$8</f>
        <v>1.7520581566446779E-2</v>
      </c>
      <c r="D57" s="5">
        <f>'[3]Qc, Winter, S2'!D57*Main!$B$8</f>
        <v>1.4523990579206168E-2</v>
      </c>
      <c r="E57" s="5">
        <f>'[3]Qc, Winter, S2'!E57*Main!$B$8</f>
        <v>1.4122583196165359E-2</v>
      </c>
      <c r="F57" s="5">
        <f>'[3]Qc, Winter, S2'!F57*Main!$B$8</f>
        <v>1.4481428332634126E-2</v>
      </c>
      <c r="G57" s="5">
        <f>'[3]Qc, Winter, S2'!G57*Main!$B$8</f>
        <v>1.4123719268851493E-2</v>
      </c>
      <c r="H57" s="5">
        <f>'[3]Qc, Winter, S2'!H57*Main!$B$8</f>
        <v>1.4663351023010357E-2</v>
      </c>
      <c r="I57" s="5">
        <f>'[3]Qc, Winter, S2'!I57*Main!$B$8</f>
        <v>1.5269979536948863E-2</v>
      </c>
      <c r="J57" s="5">
        <f>'[3]Qc, Winter, S2'!J57*Main!$B$8</f>
        <v>2.0447401845564941E-2</v>
      </c>
      <c r="K57" s="5">
        <f>'[3]Qc, Winter, S2'!K57*Main!$B$8</f>
        <v>2.8678329299420498E-2</v>
      </c>
      <c r="L57" s="5">
        <f>'[3]Qc, Winter, S2'!L57*Main!$B$8</f>
        <v>3.4978026271590683E-2</v>
      </c>
      <c r="M57" s="5">
        <f>'[3]Qc, Winter, S2'!M57*Main!$B$8</f>
        <v>3.7811552774498138E-2</v>
      </c>
      <c r="N57" s="5">
        <f>'[3]Qc, Winter, S2'!N57*Main!$B$8</f>
        <v>3.8508121357751689E-2</v>
      </c>
      <c r="O57" s="5">
        <f>'[3]Qc, Winter, S2'!O57*Main!$B$8</f>
        <v>3.6221671655837652E-2</v>
      </c>
      <c r="P57" s="5">
        <f>'[3]Qc, Winter, S2'!P57*Main!$B$8</f>
        <v>3.5607440682533208E-2</v>
      </c>
      <c r="Q57" s="5">
        <f>'[3]Qc, Winter, S2'!Q57*Main!$B$8</f>
        <v>3.6244221145320221E-2</v>
      </c>
      <c r="R57" s="5">
        <f>'[3]Qc, Winter, S2'!R57*Main!$B$8</f>
        <v>3.4364623590784453E-2</v>
      </c>
      <c r="S57" s="5">
        <f>'[3]Qc, Winter, S2'!S57*Main!$B$8</f>
        <v>3.2875892900643786E-2</v>
      </c>
      <c r="T57" s="5">
        <f>'[3]Qc, Winter, S2'!T57*Main!$B$8</f>
        <v>3.3617386188827356E-2</v>
      </c>
      <c r="U57" s="5">
        <f>'[3]Qc, Winter, S2'!U57*Main!$B$8</f>
        <v>3.5927938139933745E-2</v>
      </c>
      <c r="V57" s="5">
        <f>'[3]Qc, Winter, S2'!V57*Main!$B$8</f>
        <v>3.5391592531165875E-2</v>
      </c>
      <c r="W57" s="5">
        <f>'[3]Qc, Winter, S2'!W57*Main!$B$8</f>
        <v>3.4029794663643122E-2</v>
      </c>
      <c r="X57" s="5">
        <f>'[3]Qc, Winter, S2'!X57*Main!$B$8</f>
        <v>2.8166718477214286E-2</v>
      </c>
      <c r="Y57" s="5">
        <f>'[3]Qc, Winter, S2'!Y57*Main!$B$8</f>
        <v>2.2878775132616002E-2</v>
      </c>
    </row>
    <row r="58" spans="1:25" x14ac:dyDescent="0.25">
      <c r="A58">
        <v>9</v>
      </c>
      <c r="B58" s="5">
        <f>'[3]Qc, Winter, S2'!B58*Main!$B$8</f>
        <v>1.6463225193613418E-2</v>
      </c>
      <c r="C58" s="5">
        <f>'[3]Qc, Winter, S2'!C58*Main!$B$8</f>
        <v>1.3084565004782587E-2</v>
      </c>
      <c r="D58" s="5">
        <f>'[3]Qc, Winter, S2'!D58*Main!$B$8</f>
        <v>1.2309327343538363E-2</v>
      </c>
      <c r="E58" s="5">
        <f>'[3]Qc, Winter, S2'!E58*Main!$B$8</f>
        <v>1.2612899546867735E-2</v>
      </c>
      <c r="F58" s="5">
        <f>'[3]Qc, Winter, S2'!F58*Main!$B$8</f>
        <v>1.2227210665484005E-2</v>
      </c>
      <c r="G58" s="5">
        <f>'[3]Qc, Winter, S2'!G58*Main!$B$8</f>
        <v>1.2633367680047624E-2</v>
      </c>
      <c r="H58" s="5">
        <f>'[3]Qc, Winter, S2'!H58*Main!$B$8</f>
        <v>1.2535443688717233E-2</v>
      </c>
      <c r="I58" s="5">
        <f>'[3]Qc, Winter, S2'!I58*Main!$B$8</f>
        <v>1.2544092023273331E-2</v>
      </c>
      <c r="J58" s="5">
        <f>'[3]Qc, Winter, S2'!J58*Main!$B$8</f>
        <v>1.2948962712984033E-2</v>
      </c>
      <c r="K58" s="5">
        <f>'[3]Qc, Winter, S2'!K58*Main!$B$8</f>
        <v>1.3693815020591835E-2</v>
      </c>
      <c r="L58" s="5">
        <f>'[3]Qc, Winter, S2'!L58*Main!$B$8</f>
        <v>1.360632425792796E-2</v>
      </c>
      <c r="M58" s="5">
        <f>'[3]Qc, Winter, S2'!M58*Main!$B$8</f>
        <v>1.4607502604438922E-2</v>
      </c>
      <c r="N58" s="5">
        <f>'[3]Qc, Winter, S2'!N58*Main!$B$8</f>
        <v>1.4962368195048302E-2</v>
      </c>
      <c r="O58" s="5">
        <f>'[3]Qc, Winter, S2'!O58*Main!$B$8</f>
        <v>1.5229246763531341E-2</v>
      </c>
      <c r="P58" s="5">
        <f>'[3]Qc, Winter, S2'!P58*Main!$B$8</f>
        <v>1.5222118851554578E-2</v>
      </c>
      <c r="Q58" s="5">
        <f>'[3]Qc, Winter, S2'!Q58*Main!$B$8</f>
        <v>1.5286714348419704E-2</v>
      </c>
      <c r="R58" s="5">
        <f>'[3]Qc, Winter, S2'!R58*Main!$B$8</f>
        <v>1.5216111305657736E-2</v>
      </c>
      <c r="S58" s="5">
        <f>'[3]Qc, Winter, S2'!S58*Main!$B$8</f>
        <v>1.5540925769971726E-2</v>
      </c>
      <c r="T58" s="5">
        <f>'[3]Qc, Winter, S2'!T58*Main!$B$8</f>
        <v>1.8196507626995574E-2</v>
      </c>
      <c r="U58" s="5">
        <f>'[3]Qc, Winter, S2'!U58*Main!$B$8</f>
        <v>2.2813062734363499E-2</v>
      </c>
      <c r="V58" s="5">
        <f>'[3]Qc, Winter, S2'!V58*Main!$B$8</f>
        <v>2.4477747258050343E-2</v>
      </c>
      <c r="W58" s="5">
        <f>'[3]Qc, Winter, S2'!W58*Main!$B$8</f>
        <v>2.3733238185984183E-2</v>
      </c>
      <c r="X58" s="5">
        <f>'[3]Qc, Winter, S2'!X58*Main!$B$8</f>
        <v>2.1331300811321938E-2</v>
      </c>
      <c r="Y58" s="5">
        <f>'[3]Qc, Winter, S2'!Y58*Main!$B$8</f>
        <v>1.8746367846491432E-2</v>
      </c>
    </row>
    <row r="59" spans="1:25" x14ac:dyDescent="0.25">
      <c r="A59">
        <v>7</v>
      </c>
      <c r="B59" s="5">
        <f>'[3]Qc, Winter, S2'!B59*Main!$B$8</f>
        <v>1.3206421359880772E-2</v>
      </c>
      <c r="C59" s="5">
        <f>'[3]Qc, Winter, S2'!C59*Main!$B$8</f>
        <v>1.1825651875378896E-2</v>
      </c>
      <c r="D59" s="5">
        <f>'[3]Qc, Winter, S2'!D59*Main!$B$8</f>
        <v>1.0673202280515723E-2</v>
      </c>
      <c r="E59" s="5">
        <f>'[3]Qc, Winter, S2'!E59*Main!$B$8</f>
        <v>1.0845059461594421E-2</v>
      </c>
      <c r="F59" s="5">
        <f>'[3]Qc, Winter, S2'!F59*Main!$B$8</f>
        <v>1.040711978289021E-2</v>
      </c>
      <c r="G59" s="5">
        <f>'[3]Qc, Winter, S2'!G59*Main!$B$8</f>
        <v>1.0455286978085149E-2</v>
      </c>
      <c r="H59" s="5">
        <f>'[3]Qc, Winter, S2'!H59*Main!$B$8</f>
        <v>9.3424768151614407E-3</v>
      </c>
      <c r="I59" s="5">
        <f>'[3]Qc, Winter, S2'!I59*Main!$B$8</f>
        <v>1.0080448936309588E-2</v>
      </c>
      <c r="J59" s="5">
        <f>'[3]Qc, Winter, S2'!J59*Main!$B$8</f>
        <v>1.181121577192318E-2</v>
      </c>
      <c r="K59" s="5">
        <f>'[3]Qc, Winter, S2'!K59*Main!$B$8</f>
        <v>1.396631678507851E-2</v>
      </c>
      <c r="L59" s="5">
        <f>'[3]Qc, Winter, S2'!L59*Main!$B$8</f>
        <v>1.4874361770643696E-2</v>
      </c>
      <c r="M59" s="5">
        <f>'[3]Qc, Winter, S2'!M59*Main!$B$8</f>
        <v>1.5247355094617528E-2</v>
      </c>
      <c r="N59" s="5">
        <f>'[3]Qc, Winter, S2'!N59*Main!$B$8</f>
        <v>1.5952572589875928E-2</v>
      </c>
      <c r="O59" s="5">
        <f>'[3]Qc, Winter, S2'!O59*Main!$B$8</f>
        <v>1.5587222493150334E-2</v>
      </c>
      <c r="P59" s="5">
        <f>'[3]Qc, Winter, S2'!P59*Main!$B$8</f>
        <v>1.4318989687264702E-2</v>
      </c>
      <c r="Q59" s="5">
        <f>'[3]Qc, Winter, S2'!Q59*Main!$B$8</f>
        <v>1.4099776280026554E-2</v>
      </c>
      <c r="R59" s="5">
        <f>'[3]Qc, Winter, S2'!R59*Main!$B$8</f>
        <v>1.3990829831317171E-2</v>
      </c>
      <c r="S59" s="5">
        <f>'[3]Qc, Winter, S2'!S59*Main!$B$8</f>
        <v>1.4703202609623453E-2</v>
      </c>
      <c r="T59" s="5">
        <f>'[3]Qc, Winter, S2'!T59*Main!$B$8</f>
        <v>1.7973306705105177E-2</v>
      </c>
      <c r="U59" s="5">
        <f>'[3]Qc, Winter, S2'!U59*Main!$B$8</f>
        <v>2.0802543456680558E-2</v>
      </c>
      <c r="V59" s="5">
        <f>'[3]Qc, Winter, S2'!V59*Main!$B$8</f>
        <v>2.0962373650521164E-2</v>
      </c>
      <c r="W59" s="5">
        <f>'[3]Qc, Winter, S2'!W59*Main!$B$8</f>
        <v>2.0872843800803679E-2</v>
      </c>
      <c r="X59" s="5">
        <f>'[3]Qc, Winter, S2'!X59*Main!$B$8</f>
        <v>1.9141154433054593E-2</v>
      </c>
      <c r="Y59" s="5">
        <f>'[3]Qc, Winter, S2'!Y59*Main!$B$8</f>
        <v>1.8125940732525846E-2</v>
      </c>
    </row>
    <row r="60" spans="1:25" x14ac:dyDescent="0.25">
      <c r="A60">
        <v>6</v>
      </c>
      <c r="B60" s="5">
        <f>'[3]Qc, Winter, S2'!B60*Main!$B$8</f>
        <v>1.3335057194375253E-2</v>
      </c>
      <c r="C60" s="5">
        <f>'[3]Qc, Winter, S2'!C60*Main!$B$8</f>
        <v>1.1860720222951471E-2</v>
      </c>
      <c r="D60" s="5">
        <f>'[3]Qc, Winter, S2'!D60*Main!$B$8</f>
        <v>1.0720272554050303E-2</v>
      </c>
      <c r="E60" s="5">
        <f>'[3]Qc, Winter, S2'!E60*Main!$B$8</f>
        <v>1.0205053601025737E-2</v>
      </c>
      <c r="F60" s="5">
        <f>'[3]Qc, Winter, S2'!F60*Main!$B$8</f>
        <v>9.4372531333129627E-3</v>
      </c>
      <c r="G60" s="5">
        <f>'[3]Qc, Winter, S2'!G60*Main!$B$8</f>
        <v>9.5231838604127161E-3</v>
      </c>
      <c r="H60" s="5">
        <f>'[3]Qc, Winter, S2'!H60*Main!$B$8</f>
        <v>8.5048119771377034E-3</v>
      </c>
      <c r="I60" s="5">
        <f>'[3]Qc, Winter, S2'!I60*Main!$B$8</f>
        <v>8.3412429180799788E-3</v>
      </c>
      <c r="J60" s="5">
        <f>'[3]Qc, Winter, S2'!J60*Main!$B$8</f>
        <v>1.0042342977291386E-2</v>
      </c>
      <c r="K60" s="5">
        <f>'[3]Qc, Winter, S2'!K60*Main!$B$8</f>
        <v>1.1344648147132102E-2</v>
      </c>
      <c r="L60" s="5">
        <f>'[3]Qc, Winter, S2'!L60*Main!$B$8</f>
        <v>1.277682535376804E-2</v>
      </c>
      <c r="M60" s="5">
        <f>'[3]Qc, Winter, S2'!M60*Main!$B$8</f>
        <v>1.3052800010573988E-2</v>
      </c>
      <c r="N60" s="5">
        <f>'[3]Qc, Winter, S2'!N60*Main!$B$8</f>
        <v>1.492564187660228E-2</v>
      </c>
      <c r="O60" s="5">
        <f>'[3]Qc, Winter, S2'!O60*Main!$B$8</f>
        <v>1.5015219770056416E-2</v>
      </c>
      <c r="P60" s="5">
        <f>'[3]Qc, Winter, S2'!P60*Main!$B$8</f>
        <v>1.3958522381745475E-2</v>
      </c>
      <c r="Q60" s="5">
        <f>'[3]Qc, Winter, S2'!Q60*Main!$B$8</f>
        <v>1.393821316246374E-2</v>
      </c>
      <c r="R60" s="5">
        <f>'[3]Qc, Winter, S2'!R60*Main!$B$8</f>
        <v>1.3987519202098845E-2</v>
      </c>
      <c r="S60" s="5">
        <f>'[3]Qc, Winter, S2'!S60*Main!$B$8</f>
        <v>1.3958584053272811E-2</v>
      </c>
      <c r="T60" s="5">
        <f>'[3]Qc, Winter, S2'!T60*Main!$B$8</f>
        <v>1.6176338487630969E-2</v>
      </c>
      <c r="U60" s="5">
        <f>'[3]Qc, Winter, S2'!U60*Main!$B$8</f>
        <v>1.8988316450732668E-2</v>
      </c>
      <c r="V60" s="5">
        <f>'[3]Qc, Winter, S2'!V60*Main!$B$8</f>
        <v>1.9673418634002203E-2</v>
      </c>
      <c r="W60" s="5">
        <f>'[3]Qc, Winter, S2'!W60*Main!$B$8</f>
        <v>1.8395235231121847E-2</v>
      </c>
      <c r="X60" s="5">
        <f>'[3]Qc, Winter, S2'!X60*Main!$B$8</f>
        <v>1.6464816064941205E-2</v>
      </c>
      <c r="Y60" s="5">
        <f>'[3]Qc, Winter, S2'!Y60*Main!$B$8</f>
        <v>1.3980501236365569E-2</v>
      </c>
    </row>
    <row r="61" spans="1:25" x14ac:dyDescent="0.25">
      <c r="A61">
        <v>90</v>
      </c>
      <c r="B61" s="5">
        <f>'[3]Qc, Winter, S2'!B61*Main!$B$8</f>
        <v>4.2974078406529274E-2</v>
      </c>
      <c r="C61" s="5">
        <f>'[3]Qc, Winter, S2'!C61*Main!$B$8</f>
        <v>3.9243692793434072E-2</v>
      </c>
      <c r="D61" s="5">
        <f>'[3]Qc, Winter, S2'!D61*Main!$B$8</f>
        <v>3.8973972368634313E-2</v>
      </c>
      <c r="E61" s="5">
        <f>'[3]Qc, Winter, S2'!E61*Main!$B$8</f>
        <v>3.381370525418477E-2</v>
      </c>
      <c r="F61" s="5">
        <f>'[3]Qc, Winter, S2'!F61*Main!$B$8</f>
        <v>3.4353409535907625E-2</v>
      </c>
      <c r="G61" s="5">
        <f>'[3]Qc, Winter, S2'!G61*Main!$B$8</f>
        <v>3.7013538570919782E-2</v>
      </c>
      <c r="H61" s="5">
        <f>'[3]Qc, Winter, S2'!H61*Main!$B$8</f>
        <v>4.4756152026234064E-2</v>
      </c>
      <c r="I61" s="5">
        <f>'[3]Qc, Winter, S2'!I61*Main!$B$8</f>
        <v>5.1915711428637545E-2</v>
      </c>
      <c r="J61" s="5">
        <f>'[3]Qc, Winter, S2'!J61*Main!$B$8</f>
        <v>6.0843033422691033E-2</v>
      </c>
      <c r="K61" s="5">
        <f>'[3]Qc, Winter, S2'!K61*Main!$B$8</f>
        <v>6.782726009543226E-2</v>
      </c>
      <c r="L61" s="5">
        <f>'[3]Qc, Winter, S2'!L61*Main!$B$8</f>
        <v>6.8238061299375513E-2</v>
      </c>
      <c r="M61" s="5">
        <f>'[3]Qc, Winter, S2'!M61*Main!$B$8</f>
        <v>6.8102513980698678E-2</v>
      </c>
      <c r="N61" s="5">
        <f>'[3]Qc, Winter, S2'!N61*Main!$B$8</f>
        <v>6.7750500640483685E-2</v>
      </c>
      <c r="O61" s="5">
        <f>'[3]Qc, Winter, S2'!O61*Main!$B$8</f>
        <v>6.2972887683216017E-2</v>
      </c>
      <c r="P61" s="5">
        <f>'[3]Qc, Winter, S2'!P61*Main!$B$8</f>
        <v>6.8278645668462271E-2</v>
      </c>
      <c r="Q61" s="5">
        <f>'[3]Qc, Winter, S2'!Q61*Main!$B$8</f>
        <v>6.7961105326150503E-2</v>
      </c>
      <c r="R61" s="5">
        <f>'[3]Qc, Winter, S2'!R61*Main!$B$8</f>
        <v>6.8164685578657985E-2</v>
      </c>
      <c r="S61" s="5">
        <f>'[3]Qc, Winter, S2'!S61*Main!$B$8</f>
        <v>6.6935761904022353E-2</v>
      </c>
      <c r="T61" s="5">
        <f>'[3]Qc, Winter, S2'!T61*Main!$B$8</f>
        <v>6.3774487150641948E-2</v>
      </c>
      <c r="U61" s="5">
        <f>'[3]Qc, Winter, S2'!U61*Main!$B$8</f>
        <v>6.3120606813279398E-2</v>
      </c>
      <c r="V61" s="5">
        <f>'[3]Qc, Winter, S2'!V61*Main!$B$8</f>
        <v>6.2230125624621775E-2</v>
      </c>
      <c r="W61" s="5">
        <f>'[3]Qc, Winter, S2'!W61*Main!$B$8</f>
        <v>5.772683050818412E-2</v>
      </c>
      <c r="X61" s="5">
        <f>'[3]Qc, Winter, S2'!X61*Main!$B$8</f>
        <v>4.9511304652107353E-2</v>
      </c>
      <c r="Y61" s="5">
        <f>'[3]Qc, Winter, S2'!Y61*Main!$B$8</f>
        <v>4.6553462208862646E-2</v>
      </c>
    </row>
    <row r="62" spans="1:25" x14ac:dyDescent="0.25">
      <c r="A62">
        <v>105</v>
      </c>
      <c r="B62" s="5">
        <f>'[3]Qc, Winter, S2'!B62*Main!$B$8</f>
        <v>3.3846817089876104E-3</v>
      </c>
      <c r="C62" s="5">
        <f>'[3]Qc, Winter, S2'!C62*Main!$B$8</f>
        <v>3.158444099569602E-3</v>
      </c>
      <c r="D62" s="5">
        <f>'[3]Qc, Winter, S2'!D62*Main!$B$8</f>
        <v>3.121168973824146E-3</v>
      </c>
      <c r="E62" s="5">
        <f>'[3]Qc, Winter, S2'!E62*Main!$B$8</f>
        <v>3.066363081240074E-3</v>
      </c>
      <c r="F62" s="5">
        <f>'[3]Qc, Winter, S2'!F62*Main!$B$8</f>
        <v>3.1042015659936573E-3</v>
      </c>
      <c r="G62" s="5">
        <f>'[3]Qc, Winter, S2'!G62*Main!$B$8</f>
        <v>3.138563924714924E-3</v>
      </c>
      <c r="H62" s="5">
        <f>'[3]Qc, Winter, S2'!H62*Main!$B$8</f>
        <v>2.7373990701523992E-3</v>
      </c>
      <c r="I62" s="5">
        <f>'[3]Qc, Winter, S2'!I62*Main!$B$8</f>
        <v>2.7633936189241162E-3</v>
      </c>
      <c r="J62" s="5">
        <f>'[3]Qc, Winter, S2'!J62*Main!$B$8</f>
        <v>3.5113610316008488E-3</v>
      </c>
      <c r="K62" s="5">
        <f>'[3]Qc, Winter, S2'!K62*Main!$B$8</f>
        <v>4.4585047260886808E-3</v>
      </c>
      <c r="L62" s="5">
        <f>'[3]Qc, Winter, S2'!L62*Main!$B$8</f>
        <v>4.6991571888481166E-3</v>
      </c>
      <c r="M62" s="5">
        <f>'[3]Qc, Winter, S2'!M62*Main!$B$8</f>
        <v>4.8628889729657957E-3</v>
      </c>
      <c r="N62" s="5">
        <f>'[3]Qc, Winter, S2'!N62*Main!$B$8</f>
        <v>5.2156941109175285E-3</v>
      </c>
      <c r="O62" s="5">
        <f>'[3]Qc, Winter, S2'!O62*Main!$B$8</f>
        <v>4.7327441493773834E-3</v>
      </c>
      <c r="P62" s="5">
        <f>'[3]Qc, Winter, S2'!P62*Main!$B$8</f>
        <v>3.8794553958030995E-3</v>
      </c>
      <c r="Q62" s="5">
        <f>'[3]Qc, Winter, S2'!Q62*Main!$B$8</f>
        <v>3.7226420252528445E-3</v>
      </c>
      <c r="R62" s="5">
        <f>'[3]Qc, Winter, S2'!R62*Main!$B$8</f>
        <v>3.464828478349548E-3</v>
      </c>
      <c r="S62" s="5">
        <f>'[3]Qc, Winter, S2'!S62*Main!$B$8</f>
        <v>4.22777803002739E-3</v>
      </c>
      <c r="T62" s="5">
        <f>'[3]Qc, Winter, S2'!T62*Main!$B$8</f>
        <v>5.5293348262779769E-3</v>
      </c>
      <c r="U62" s="5">
        <f>'[3]Qc, Winter, S2'!U62*Main!$B$8</f>
        <v>6.5209277543886498E-3</v>
      </c>
      <c r="V62" s="5">
        <f>'[3]Qc, Winter, S2'!V62*Main!$B$8</f>
        <v>6.6294483923840198E-3</v>
      </c>
      <c r="W62" s="5">
        <f>'[3]Qc, Winter, S2'!W62*Main!$B$8</f>
        <v>6.4960163839968494E-3</v>
      </c>
      <c r="X62" s="5">
        <f>'[3]Qc, Winter, S2'!X62*Main!$B$8</f>
        <v>5.9954110421761506E-3</v>
      </c>
      <c r="Y62" s="5">
        <f>'[3]Qc, Winter, S2'!Y62*Main!$B$8</f>
        <v>5.0289701650995363E-3</v>
      </c>
    </row>
    <row r="63" spans="1:25" x14ac:dyDescent="0.25">
      <c r="A63">
        <v>88</v>
      </c>
      <c r="B63" s="5">
        <f>'[3]Qc, Winter, S2'!B63*Main!$B$8</f>
        <v>2.3264889824713742E-2</v>
      </c>
      <c r="C63" s="5">
        <f>'[3]Qc, Winter, S2'!C63*Main!$B$8</f>
        <v>2.043839156612744E-2</v>
      </c>
      <c r="D63" s="5">
        <f>'[3]Qc, Winter, S2'!D63*Main!$B$8</f>
        <v>1.7484799607699289E-2</v>
      </c>
      <c r="E63" s="5">
        <f>'[3]Qc, Winter, S2'!E63*Main!$B$8</f>
        <v>1.7177698268541635E-2</v>
      </c>
      <c r="F63" s="5">
        <f>'[3]Qc, Winter, S2'!F63*Main!$B$8</f>
        <v>1.6975902332695816E-2</v>
      </c>
      <c r="G63" s="5">
        <f>'[3]Qc, Winter, S2'!G63*Main!$B$8</f>
        <v>1.6764536338586673E-2</v>
      </c>
      <c r="H63" s="5">
        <f>'[3]Qc, Winter, S2'!H63*Main!$B$8</f>
        <v>1.5943150358494598E-2</v>
      </c>
      <c r="I63" s="5">
        <f>'[3]Qc, Winter, S2'!I63*Main!$B$8</f>
        <v>1.7214228600879258E-2</v>
      </c>
      <c r="J63" s="5">
        <f>'[3]Qc, Winter, S2'!J63*Main!$B$8</f>
        <v>1.8163267020231244E-2</v>
      </c>
      <c r="K63" s="5">
        <f>'[3]Qc, Winter, S2'!K63*Main!$B$8</f>
        <v>2.110561558938566E-2</v>
      </c>
      <c r="L63" s="5">
        <f>'[3]Qc, Winter, S2'!L63*Main!$B$8</f>
        <v>2.2272969829626645E-2</v>
      </c>
      <c r="M63" s="5">
        <f>'[3]Qc, Winter, S2'!M63*Main!$B$8</f>
        <v>2.214820232436079E-2</v>
      </c>
      <c r="N63" s="5">
        <f>'[3]Qc, Winter, S2'!N63*Main!$B$8</f>
        <v>2.2107764742748264E-2</v>
      </c>
      <c r="O63" s="5">
        <f>'[3]Qc, Winter, S2'!O63*Main!$B$8</f>
        <v>2.2016829613733753E-2</v>
      </c>
      <c r="P63" s="5">
        <f>'[3]Qc, Winter, S2'!P63*Main!$B$8</f>
        <v>2.2381433993133495E-2</v>
      </c>
      <c r="Q63" s="5">
        <f>'[3]Qc, Winter, S2'!Q63*Main!$B$8</f>
        <v>2.179646304132624E-2</v>
      </c>
      <c r="R63" s="5">
        <f>'[3]Qc, Winter, S2'!R63*Main!$B$8</f>
        <v>2.1194185026329145E-2</v>
      </c>
      <c r="S63" s="5">
        <f>'[3]Qc, Winter, S2'!S63*Main!$B$8</f>
        <v>2.2531670684291204E-2</v>
      </c>
      <c r="T63" s="5">
        <f>'[3]Qc, Winter, S2'!T63*Main!$B$8</f>
        <v>2.6191154713616639E-2</v>
      </c>
      <c r="U63" s="5">
        <f>'[3]Qc, Winter, S2'!U63*Main!$B$8</f>
        <v>2.9393999194644173E-2</v>
      </c>
      <c r="V63" s="5">
        <f>'[3]Qc, Winter, S2'!V63*Main!$B$8</f>
        <v>2.9629729137722705E-2</v>
      </c>
      <c r="W63" s="5">
        <f>'[3]Qc, Winter, S2'!W63*Main!$B$8</f>
        <v>2.8612745556751241E-2</v>
      </c>
      <c r="X63" s="5">
        <f>'[3]Qc, Winter, S2'!X63*Main!$B$8</f>
        <v>2.7498760863054136E-2</v>
      </c>
      <c r="Y63" s="5">
        <f>'[3]Qc, Winter, S2'!Y63*Main!$B$8</f>
        <v>2.5768373642253931E-2</v>
      </c>
    </row>
    <row r="64" spans="1:25" x14ac:dyDescent="0.25">
      <c r="A64">
        <v>69</v>
      </c>
      <c r="B64" s="5">
        <f>'[3]Qc, Winter, S2'!B64*Main!$B$8</f>
        <v>2.2369567883119335E-2</v>
      </c>
      <c r="C64" s="5">
        <f>'[3]Qc, Winter, S2'!C64*Main!$B$8</f>
        <v>1.9669232938936281E-2</v>
      </c>
      <c r="D64" s="5">
        <f>'[3]Qc, Winter, S2'!D64*Main!$B$8</f>
        <v>1.8730970290853945E-2</v>
      </c>
      <c r="E64" s="5">
        <f>'[3]Qc, Winter, S2'!E64*Main!$B$8</f>
        <v>1.7886067710099714E-2</v>
      </c>
      <c r="F64" s="5">
        <f>'[3]Qc, Winter, S2'!F64*Main!$B$8</f>
        <v>1.8023395187807129E-2</v>
      </c>
      <c r="G64" s="5">
        <f>'[3]Qc, Winter, S2'!G64*Main!$B$8</f>
        <v>1.7911765103740655E-2</v>
      </c>
      <c r="H64" s="5">
        <f>'[3]Qc, Winter, S2'!H64*Main!$B$8</f>
        <v>1.7366578292531572E-2</v>
      </c>
      <c r="I64" s="5">
        <f>'[3]Qc, Winter, S2'!I64*Main!$B$8</f>
        <v>1.8195162286879604E-2</v>
      </c>
      <c r="J64" s="5">
        <f>'[3]Qc, Winter, S2'!J64*Main!$B$8</f>
        <v>1.9746408503459739E-2</v>
      </c>
      <c r="K64" s="5">
        <f>'[3]Qc, Winter, S2'!K64*Main!$B$8</f>
        <v>2.1723304441341667E-2</v>
      </c>
      <c r="L64" s="5">
        <f>'[3]Qc, Winter, S2'!L64*Main!$B$8</f>
        <v>2.2837125601550559E-2</v>
      </c>
      <c r="M64" s="5">
        <f>'[3]Qc, Winter, S2'!M64*Main!$B$8</f>
        <v>2.3798104852785978E-2</v>
      </c>
      <c r="N64" s="5">
        <f>'[3]Qc, Winter, S2'!N64*Main!$B$8</f>
        <v>2.540613818863826E-2</v>
      </c>
      <c r="O64" s="5">
        <f>'[3]Qc, Winter, S2'!O64*Main!$B$8</f>
        <v>2.3952644692086949E-2</v>
      </c>
      <c r="P64" s="5">
        <f>'[3]Qc, Winter, S2'!P64*Main!$B$8</f>
        <v>2.147679214407764E-2</v>
      </c>
      <c r="Q64" s="5">
        <f>'[3]Qc, Winter, S2'!Q64*Main!$B$8</f>
        <v>2.1117285366822169E-2</v>
      </c>
      <c r="R64" s="5">
        <f>'[3]Qc, Winter, S2'!R64*Main!$B$8</f>
        <v>2.1010808204490968E-2</v>
      </c>
      <c r="S64" s="5">
        <f>'[3]Qc, Winter, S2'!S64*Main!$B$8</f>
        <v>2.2553017463500986E-2</v>
      </c>
      <c r="T64" s="5">
        <f>'[3]Qc, Winter, S2'!T64*Main!$B$8</f>
        <v>2.3532794750618927E-2</v>
      </c>
      <c r="U64" s="5">
        <f>'[3]Qc, Winter, S2'!U64*Main!$B$8</f>
        <v>2.5842829885087071E-2</v>
      </c>
      <c r="V64" s="5">
        <f>'[3]Qc, Winter, S2'!V64*Main!$B$8</f>
        <v>2.6710866102487282E-2</v>
      </c>
      <c r="W64" s="5">
        <f>'[3]Qc, Winter, S2'!W64*Main!$B$8</f>
        <v>2.6162736496918606E-2</v>
      </c>
      <c r="X64" s="5">
        <f>'[3]Qc, Winter, S2'!X64*Main!$B$8</f>
        <v>2.5042889889901377E-2</v>
      </c>
      <c r="Y64" s="5">
        <f>'[3]Qc, Winter, S2'!Y64*Main!$B$8</f>
        <v>2.3463677252531324E-2</v>
      </c>
    </row>
    <row r="65" spans="1:25" x14ac:dyDescent="0.25">
      <c r="A65">
        <v>82</v>
      </c>
      <c r="B65" s="5">
        <f>'[3]Qc, Winter, S2'!B65*Main!$B$8</f>
        <v>0</v>
      </c>
      <c r="C65" s="5">
        <f>'[3]Qc, Winter, S2'!C65*Main!$B$8</f>
        <v>0</v>
      </c>
      <c r="D65" s="5">
        <f>'[3]Qc, Winter, S2'!D65*Main!$B$8</f>
        <v>0</v>
      </c>
      <c r="E65" s="5">
        <f>'[3]Qc, Winter, S2'!E65*Main!$B$8</f>
        <v>0</v>
      </c>
      <c r="F65" s="5">
        <f>'[3]Qc, Winter, S2'!F65*Main!$B$8</f>
        <v>0</v>
      </c>
      <c r="G65" s="5">
        <f>'[3]Qc, Winter, S2'!G65*Main!$B$8</f>
        <v>0</v>
      </c>
      <c r="H65" s="5">
        <f>'[3]Qc, Winter, S2'!H65*Main!$B$8</f>
        <v>0</v>
      </c>
      <c r="I65" s="5">
        <f>'[3]Qc, Winter, S2'!I65*Main!$B$8</f>
        <v>0</v>
      </c>
      <c r="J65" s="5">
        <f>'[3]Qc, Winter, S2'!J65*Main!$B$8</f>
        <v>0</v>
      </c>
      <c r="K65" s="5">
        <f>'[3]Qc, Winter, S2'!K65*Main!$B$8</f>
        <v>0</v>
      </c>
      <c r="L65" s="5">
        <f>'[3]Qc, Winter, S2'!L65*Main!$B$8</f>
        <v>0</v>
      </c>
      <c r="M65" s="5">
        <f>'[3]Qc, Winter, S2'!M65*Main!$B$8</f>
        <v>0</v>
      </c>
      <c r="N65" s="5">
        <f>'[3]Qc, Winter, S2'!N65*Main!$B$8</f>
        <v>0</v>
      </c>
      <c r="O65" s="5">
        <f>'[3]Qc, Winter, S2'!O65*Main!$B$8</f>
        <v>0</v>
      </c>
      <c r="P65" s="5">
        <f>'[3]Qc, Winter, S2'!P65*Main!$B$8</f>
        <v>0</v>
      </c>
      <c r="Q65" s="5">
        <f>'[3]Qc, Winter, S2'!Q65*Main!$B$8</f>
        <v>0</v>
      </c>
      <c r="R65" s="5">
        <f>'[3]Qc, Winter, S2'!R65*Main!$B$8</f>
        <v>0</v>
      </c>
      <c r="S65" s="5">
        <f>'[3]Qc, Winter, S2'!S65*Main!$B$8</f>
        <v>0</v>
      </c>
      <c r="T65" s="5">
        <f>'[3]Qc, Winter, S2'!T65*Main!$B$8</f>
        <v>0</v>
      </c>
      <c r="U65" s="5">
        <f>'[3]Qc, Winter, S2'!U65*Main!$B$8</f>
        <v>0</v>
      </c>
      <c r="V65" s="5">
        <f>'[3]Qc, Winter, S2'!V65*Main!$B$8</f>
        <v>0</v>
      </c>
      <c r="W65" s="5">
        <f>'[3]Qc, Winter, S2'!W65*Main!$B$8</f>
        <v>0</v>
      </c>
      <c r="X65" s="5">
        <f>'[3]Qc, Winter, S2'!X65*Main!$B$8</f>
        <v>0</v>
      </c>
      <c r="Y65" s="5">
        <f>'[3]Qc, Winter, S2'!Y65*Main!$B$8</f>
        <v>0</v>
      </c>
    </row>
    <row r="66" spans="1:25" x14ac:dyDescent="0.25">
      <c r="A66">
        <v>54</v>
      </c>
      <c r="B66" s="5">
        <f>'[3]Qc, Winter, S2'!B66*Main!$B$8</f>
        <v>5.0699517265398765E-2</v>
      </c>
      <c r="C66" s="5">
        <f>'[3]Qc, Winter, S2'!C66*Main!$B$8</f>
        <v>3.7652893993207655E-2</v>
      </c>
      <c r="D66" s="5">
        <f>'[3]Qc, Winter, S2'!D66*Main!$B$8</f>
        <v>2.2491624728426231E-2</v>
      </c>
      <c r="E66" s="5">
        <f>'[3]Qc, Winter, S2'!E66*Main!$B$8</f>
        <v>2.1377342302149591E-2</v>
      </c>
      <c r="F66" s="5">
        <f>'[3]Qc, Winter, S2'!F66*Main!$B$8</f>
        <v>2.3148963059930097E-2</v>
      </c>
      <c r="G66" s="5">
        <f>'[3]Qc, Winter, S2'!G66*Main!$B$8</f>
        <v>2.2172926485865309E-2</v>
      </c>
      <c r="H66" s="5">
        <f>'[3]Qc, Winter, S2'!H66*Main!$B$8</f>
        <v>1.565854931018535E-2</v>
      </c>
      <c r="I66" s="5">
        <f>'[3]Qc, Winter, S2'!I66*Main!$B$8</f>
        <v>1.4761413602042629E-2</v>
      </c>
      <c r="J66" s="5">
        <f>'[3]Qc, Winter, S2'!J66*Main!$B$8</f>
        <v>2.2596620850183376E-2</v>
      </c>
      <c r="K66" s="5">
        <f>'[3]Qc, Winter, S2'!K66*Main!$B$8</f>
        <v>4.7954072370724167E-2</v>
      </c>
      <c r="L66" s="5">
        <f>'[3]Qc, Winter, S2'!L66*Main!$B$8</f>
        <v>5.5663805547299008E-2</v>
      </c>
      <c r="M66" s="5">
        <f>'[3]Qc, Winter, S2'!M66*Main!$B$8</f>
        <v>6.5773922992357056E-2</v>
      </c>
      <c r="N66" s="5">
        <f>'[3]Qc, Winter, S2'!N66*Main!$B$8</f>
        <v>6.9826724001156998E-2</v>
      </c>
      <c r="O66" s="5">
        <f>'[3]Qc, Winter, S2'!O66*Main!$B$8</f>
        <v>6.9993371324052908E-2</v>
      </c>
      <c r="P66" s="5">
        <f>'[3]Qc, Winter, S2'!P66*Main!$B$8</f>
        <v>6.7888155878106038E-2</v>
      </c>
      <c r="Q66" s="5">
        <f>'[3]Qc, Winter, S2'!Q66*Main!$B$8</f>
        <v>7.0577268221170636E-2</v>
      </c>
      <c r="R66" s="5">
        <f>'[3]Qc, Winter, S2'!R66*Main!$B$8</f>
        <v>6.6109129686475754E-2</v>
      </c>
      <c r="S66" s="5">
        <f>'[3]Qc, Winter, S2'!S66*Main!$B$8</f>
        <v>6.3277072906146689E-2</v>
      </c>
      <c r="T66" s="5">
        <f>'[3]Qc, Winter, S2'!T66*Main!$B$8</f>
        <v>7.3323415178044971E-2</v>
      </c>
      <c r="U66" s="5">
        <f>'[3]Qc, Winter, S2'!U66*Main!$B$8</f>
        <v>8.5468416542693881E-2</v>
      </c>
      <c r="V66" s="5">
        <f>'[3]Qc, Winter, S2'!V66*Main!$B$8</f>
        <v>9.2015333533325666E-2</v>
      </c>
      <c r="W66" s="5">
        <f>'[3]Qc, Winter, S2'!W66*Main!$B$8</f>
        <v>9.2127076681858919E-2</v>
      </c>
      <c r="X66" s="5">
        <f>'[3]Qc, Winter, S2'!X66*Main!$B$8</f>
        <v>7.4323694321350262E-2</v>
      </c>
      <c r="Y66" s="5">
        <f>'[3]Qc, Winter, S2'!Y66*Main!$B$8</f>
        <v>5.8875281039419906E-2</v>
      </c>
    </row>
    <row r="67" spans="1:25" x14ac:dyDescent="0.25">
      <c r="A67">
        <v>27</v>
      </c>
      <c r="B67" s="5">
        <f>'[3]Qc, Winter, S2'!B67*Main!$B$8</f>
        <v>3.2954941708937605E-2</v>
      </c>
      <c r="C67" s="5">
        <f>'[3]Qc, Winter, S2'!C67*Main!$B$8</f>
        <v>2.9368637414221268E-2</v>
      </c>
      <c r="D67" s="5">
        <f>'[3]Qc, Winter, S2'!D67*Main!$B$8</f>
        <v>1.5510486829090581E-2</v>
      </c>
      <c r="E67" s="5">
        <f>'[3]Qc, Winter, S2'!E67*Main!$B$8</f>
        <v>1.3061722402310551E-2</v>
      </c>
      <c r="F67" s="5">
        <f>'[3]Qc, Winter, S2'!F67*Main!$B$8</f>
        <v>1.3333443109607398E-2</v>
      </c>
      <c r="G67" s="5">
        <f>'[3]Qc, Winter, S2'!G67*Main!$B$8</f>
        <v>1.6598300852144841E-2</v>
      </c>
      <c r="H67" s="5">
        <f>'[3]Qc, Winter, S2'!H67*Main!$B$8</f>
        <v>1.424486593942632E-2</v>
      </c>
      <c r="I67" s="5">
        <f>'[3]Qc, Winter, S2'!I67*Main!$B$8</f>
        <v>1.8036039467767329E-2</v>
      </c>
      <c r="J67" s="5">
        <f>'[3]Qc, Winter, S2'!J67*Main!$B$8</f>
        <v>2.8750779947227981E-2</v>
      </c>
      <c r="K67" s="5">
        <f>'[3]Qc, Winter, S2'!K67*Main!$B$8</f>
        <v>4.8723951884944598E-2</v>
      </c>
      <c r="L67" s="5">
        <f>'[3]Qc, Winter, S2'!L67*Main!$B$8</f>
        <v>5.5739189403816704E-2</v>
      </c>
      <c r="M67" s="5">
        <f>'[3]Qc, Winter, S2'!M67*Main!$B$8</f>
        <v>6.2548910138027117E-2</v>
      </c>
      <c r="N67" s="5">
        <f>'[3]Qc, Winter, S2'!N67*Main!$B$8</f>
        <v>6.737261967473393E-2</v>
      </c>
      <c r="O67" s="5">
        <f>'[3]Qc, Winter, S2'!O67*Main!$B$8</f>
        <v>6.5115582440789119E-2</v>
      </c>
      <c r="P67" s="5">
        <f>'[3]Qc, Winter, S2'!P67*Main!$B$8</f>
        <v>6.1231411136470675E-2</v>
      </c>
      <c r="Q67" s="5">
        <f>'[3]Qc, Winter, S2'!Q67*Main!$B$8</f>
        <v>6.2034373036495789E-2</v>
      </c>
      <c r="R67" s="5">
        <f>'[3]Qc, Winter, S2'!R67*Main!$B$8</f>
        <v>6.1046558355607509E-2</v>
      </c>
      <c r="S67" s="5">
        <f>'[3]Qc, Winter, S2'!S67*Main!$B$8</f>
        <v>6.1101770772117099E-2</v>
      </c>
      <c r="T67" s="5">
        <f>'[3]Qc, Winter, S2'!T67*Main!$B$8</f>
        <v>6.0408280568191482E-2</v>
      </c>
      <c r="U67" s="5">
        <f>'[3]Qc, Winter, S2'!U67*Main!$B$8</f>
        <v>6.2116558315462568E-2</v>
      </c>
      <c r="V67" s="5">
        <f>'[3]Qc, Winter, S2'!V67*Main!$B$8</f>
        <v>7.5270419249998929E-2</v>
      </c>
      <c r="W67" s="5">
        <f>'[3]Qc, Winter, S2'!W67*Main!$B$8</f>
        <v>7.1479082419149201E-2</v>
      </c>
      <c r="X67" s="5">
        <f>'[3]Qc, Winter, S2'!X67*Main!$B$8</f>
        <v>6.670955986544784E-2</v>
      </c>
      <c r="Y67" s="5">
        <f>'[3]Qc, Winter, S2'!Y67*Main!$B$8</f>
        <v>5.1437795318898805E-2</v>
      </c>
    </row>
    <row r="68" spans="1:25" x14ac:dyDescent="0.25">
      <c r="A68">
        <v>55</v>
      </c>
      <c r="B68" s="5">
        <f>'[3]Qc, Winter, S2'!B68*Main!$B$8</f>
        <v>2.9856160423454087E-2</v>
      </c>
      <c r="C68" s="5">
        <f>'[3]Qc, Winter, S2'!C68*Main!$B$8</f>
        <v>3.2212511452399596E-2</v>
      </c>
      <c r="D68" s="5">
        <f>'[3]Qc, Winter, S2'!D68*Main!$B$8</f>
        <v>2.9215367731208003E-2</v>
      </c>
      <c r="E68" s="5">
        <f>'[3]Qc, Winter, S2'!E68*Main!$B$8</f>
        <v>2.2518719086102087E-2</v>
      </c>
      <c r="F68" s="5">
        <f>'[3]Qc, Winter, S2'!F68*Main!$B$8</f>
        <v>2.2449942167291851E-2</v>
      </c>
      <c r="G68" s="5">
        <f>'[3]Qc, Winter, S2'!G68*Main!$B$8</f>
        <v>2.2159420767848187E-2</v>
      </c>
      <c r="H68" s="5">
        <f>'[3]Qc, Winter, S2'!H68*Main!$B$8</f>
        <v>2.1313681579333624E-2</v>
      </c>
      <c r="I68" s="5">
        <f>'[3]Qc, Winter, S2'!I68*Main!$B$8</f>
        <v>2.2204755807865528E-2</v>
      </c>
      <c r="J68" s="5">
        <f>'[3]Qc, Winter, S2'!J68*Main!$B$8</f>
        <v>3.3078520247211113E-2</v>
      </c>
      <c r="K68" s="5">
        <f>'[3]Qc, Winter, S2'!K68*Main!$B$8</f>
        <v>4.6032221620191556E-2</v>
      </c>
      <c r="L68" s="5">
        <f>'[3]Qc, Winter, S2'!L68*Main!$B$8</f>
        <v>6.4855407936894607E-2</v>
      </c>
      <c r="M68" s="5">
        <f>'[3]Qc, Winter, S2'!M68*Main!$B$8</f>
        <v>8.0134464390867619E-2</v>
      </c>
      <c r="N68" s="5">
        <f>'[3]Qc, Winter, S2'!N68*Main!$B$8</f>
        <v>8.3127958751399542E-2</v>
      </c>
      <c r="O68" s="5">
        <f>'[3]Qc, Winter, S2'!O68*Main!$B$8</f>
        <v>6.959911564387769E-2</v>
      </c>
      <c r="P68" s="5">
        <f>'[3]Qc, Winter, S2'!P68*Main!$B$8</f>
        <v>6.042731789883924E-2</v>
      </c>
      <c r="Q68" s="5">
        <f>'[3]Qc, Winter, S2'!Q68*Main!$B$8</f>
        <v>5.6320374139608699E-2</v>
      </c>
      <c r="R68" s="5">
        <f>'[3]Qc, Winter, S2'!R68*Main!$B$8</f>
        <v>5.2200588728432529E-2</v>
      </c>
      <c r="S68" s="5">
        <f>'[3]Qc, Winter, S2'!S68*Main!$B$8</f>
        <v>5.3879752779721665E-2</v>
      </c>
      <c r="T68" s="5">
        <f>'[3]Qc, Winter, S2'!T68*Main!$B$8</f>
        <v>5.6169311119278552E-2</v>
      </c>
      <c r="U68" s="5">
        <f>'[3]Qc, Winter, S2'!U68*Main!$B$8</f>
        <v>6.0957968015018994E-2</v>
      </c>
      <c r="V68" s="5">
        <f>'[3]Qc, Winter, S2'!V68*Main!$B$8</f>
        <v>6.9465816795174065E-2</v>
      </c>
      <c r="W68" s="5">
        <f>'[3]Qc, Winter, S2'!W68*Main!$B$8</f>
        <v>6.7420659831202129E-2</v>
      </c>
      <c r="X68" s="5">
        <f>'[3]Qc, Winter, S2'!X68*Main!$B$8</f>
        <v>5.9958705643486473E-2</v>
      </c>
      <c r="Y68" s="5">
        <f>'[3]Qc, Winter, S2'!Y68*Main!$B$8</f>
        <v>4.4967458774100653E-2</v>
      </c>
    </row>
    <row r="69" spans="1:25" x14ac:dyDescent="0.25">
      <c r="A69">
        <v>58</v>
      </c>
      <c r="B69" s="5">
        <f>'[3]Qc, Winter, S2'!B69*Main!$B$8</f>
        <v>2.6249276316968103E-2</v>
      </c>
      <c r="C69" s="5">
        <f>'[3]Qc, Winter, S2'!C69*Main!$B$8</f>
        <v>1.9615653547513816E-2</v>
      </c>
      <c r="D69" s="5">
        <f>'[3]Qc, Winter, S2'!D69*Main!$B$8</f>
        <v>1.1495209595471206E-2</v>
      </c>
      <c r="E69" s="5">
        <f>'[3]Qc, Winter, S2'!E69*Main!$B$8</f>
        <v>7.6356009979845832E-3</v>
      </c>
      <c r="F69" s="5">
        <f>'[3]Qc, Winter, S2'!F69*Main!$B$8</f>
        <v>7.8983377575072896E-3</v>
      </c>
      <c r="G69" s="5">
        <f>'[3]Qc, Winter, S2'!G69*Main!$B$8</f>
        <v>7.4660381363104503E-3</v>
      </c>
      <c r="H69" s="5">
        <f>'[3]Qc, Winter, S2'!H69*Main!$B$8</f>
        <v>3.3712232262788819E-4</v>
      </c>
      <c r="I69" s="5">
        <f>'[3]Qc, Winter, S2'!I69*Main!$B$8</f>
        <v>8.444944977170854E-3</v>
      </c>
      <c r="J69" s="5">
        <f>'[3]Qc, Winter, S2'!J69*Main!$B$8</f>
        <v>2.5126507934726067E-2</v>
      </c>
      <c r="K69" s="5">
        <f>'[3]Qc, Winter, S2'!K69*Main!$B$8</f>
        <v>3.5173517390919139E-2</v>
      </c>
      <c r="L69" s="5">
        <f>'[3]Qc, Winter, S2'!L69*Main!$B$8</f>
        <v>5.8112228355393918E-2</v>
      </c>
      <c r="M69" s="5">
        <f>'[3]Qc, Winter, S2'!M69*Main!$B$8</f>
        <v>6.9170896391093348E-2</v>
      </c>
      <c r="N69" s="5">
        <f>'[3]Qc, Winter, S2'!N69*Main!$B$8</f>
        <v>6.720246007751346E-2</v>
      </c>
      <c r="O69" s="5">
        <f>'[3]Qc, Winter, S2'!O69*Main!$B$8</f>
        <v>6.1103821061676597E-2</v>
      </c>
      <c r="P69" s="5">
        <f>'[3]Qc, Winter, S2'!P69*Main!$B$8</f>
        <v>6.0891391637935041E-2</v>
      </c>
      <c r="Q69" s="5">
        <f>'[3]Qc, Winter, S2'!Q69*Main!$B$8</f>
        <v>5.7955031674358226E-2</v>
      </c>
      <c r="R69" s="5">
        <f>'[3]Qc, Winter, S2'!R69*Main!$B$8</f>
        <v>5.4435150501825513E-2</v>
      </c>
      <c r="S69" s="5">
        <f>'[3]Qc, Winter, S2'!S69*Main!$B$8</f>
        <v>5.3110167648877986E-2</v>
      </c>
      <c r="T69" s="5">
        <f>'[3]Qc, Winter, S2'!T69*Main!$B$8</f>
        <v>5.2998849849099743E-2</v>
      </c>
      <c r="U69" s="5">
        <f>'[3]Qc, Winter, S2'!U69*Main!$B$8</f>
        <v>5.2085640970272878E-2</v>
      </c>
      <c r="V69" s="5">
        <f>'[3]Qc, Winter, S2'!V69*Main!$B$8</f>
        <v>5.6749257689444034E-2</v>
      </c>
      <c r="W69" s="5">
        <f>'[3]Qc, Winter, S2'!W69*Main!$B$8</f>
        <v>5.8428064646421335E-2</v>
      </c>
      <c r="X69" s="5">
        <f>'[3]Qc, Winter, S2'!X69*Main!$B$8</f>
        <v>4.6971333695396633E-2</v>
      </c>
      <c r="Y69" s="5">
        <f>'[3]Qc, Winter, S2'!Y69*Main!$B$8</f>
        <v>3.6587821519092817E-2</v>
      </c>
    </row>
    <row r="70" spans="1:25" x14ac:dyDescent="0.25">
      <c r="A70">
        <v>57</v>
      </c>
      <c r="B70" s="5">
        <f>'[3]Qc, Winter, S2'!B70*Main!$B$8</f>
        <v>3.9978324027048984E-2</v>
      </c>
      <c r="C70" s="5">
        <f>'[3]Qc, Winter, S2'!C70*Main!$B$8</f>
        <v>3.7259513609859539E-2</v>
      </c>
      <c r="D70" s="5">
        <f>'[3]Qc, Winter, S2'!D70*Main!$B$8</f>
        <v>1.7272520089655272E-2</v>
      </c>
      <c r="E70" s="5">
        <f>'[3]Qc, Winter, S2'!E70*Main!$B$8</f>
        <v>1.5977517567785433E-2</v>
      </c>
      <c r="F70" s="5">
        <f>'[3]Qc, Winter, S2'!F70*Main!$B$8</f>
        <v>1.4806868751401593E-2</v>
      </c>
      <c r="G70" s="5">
        <f>'[3]Qc, Winter, S2'!G70*Main!$B$8</f>
        <v>1.3259905125788946E-2</v>
      </c>
      <c r="H70" s="5">
        <f>'[3]Qc, Winter, S2'!H70*Main!$B$8</f>
        <v>1.3912162370183011E-2</v>
      </c>
      <c r="I70" s="5">
        <f>'[3]Qc, Winter, S2'!I70*Main!$B$8</f>
        <v>2.1794928644486962E-2</v>
      </c>
      <c r="J70" s="5">
        <f>'[3]Qc, Winter, S2'!J70*Main!$B$8</f>
        <v>4.0106894840813347E-2</v>
      </c>
      <c r="K70" s="5">
        <f>'[3]Qc, Winter, S2'!K70*Main!$B$8</f>
        <v>6.1024509976156979E-2</v>
      </c>
      <c r="L70" s="5">
        <f>'[3]Qc, Winter, S2'!L70*Main!$B$8</f>
        <v>6.57533805992669E-2</v>
      </c>
      <c r="M70" s="5">
        <f>'[3]Qc, Winter, S2'!M70*Main!$B$8</f>
        <v>7.2951837642935558E-2</v>
      </c>
      <c r="N70" s="5">
        <f>'[3]Qc, Winter, S2'!N70*Main!$B$8</f>
        <v>8.3711432494067539E-2</v>
      </c>
      <c r="O70" s="5">
        <f>'[3]Qc, Winter, S2'!O70*Main!$B$8</f>
        <v>7.8970318802394329E-2</v>
      </c>
      <c r="P70" s="5">
        <f>'[3]Qc, Winter, S2'!P70*Main!$B$8</f>
        <v>7.5935177798040765E-2</v>
      </c>
      <c r="Q70" s="5">
        <f>'[3]Qc, Winter, S2'!Q70*Main!$B$8</f>
        <v>6.9522458512848995E-2</v>
      </c>
      <c r="R70" s="5">
        <f>'[3]Qc, Winter, S2'!R70*Main!$B$8</f>
        <v>6.9989205493224252E-2</v>
      </c>
      <c r="S70" s="5">
        <f>'[3]Qc, Winter, S2'!S70*Main!$B$8</f>
        <v>6.8342530210416766E-2</v>
      </c>
      <c r="T70" s="5">
        <f>'[3]Qc, Winter, S2'!T70*Main!$B$8</f>
        <v>7.1053476583952987E-2</v>
      </c>
      <c r="U70" s="5">
        <f>'[3]Qc, Winter, S2'!U70*Main!$B$8</f>
        <v>7.2342483570860164E-2</v>
      </c>
      <c r="V70" s="5">
        <f>'[3]Qc, Winter, S2'!V70*Main!$B$8</f>
        <v>8.1857544921555656E-2</v>
      </c>
      <c r="W70" s="5">
        <f>'[3]Qc, Winter, S2'!W70*Main!$B$8</f>
        <v>8.1062668228057994E-2</v>
      </c>
      <c r="X70" s="5">
        <f>'[3]Qc, Winter, S2'!X70*Main!$B$8</f>
        <v>6.9815146038072998E-2</v>
      </c>
      <c r="Y70" s="5">
        <f>'[3]Qc, Winter, S2'!Y70*Main!$B$8</f>
        <v>5.3389211099362482E-2</v>
      </c>
    </row>
    <row r="71" spans="1:25" x14ac:dyDescent="0.25">
      <c r="A71">
        <v>56</v>
      </c>
      <c r="B71" s="5">
        <f>'[3]Qc, Winter, S2'!B71*Main!$B$8</f>
        <v>5.0892011194694629E-2</v>
      </c>
      <c r="C71" s="5">
        <f>'[3]Qc, Winter, S2'!C71*Main!$B$8</f>
        <v>4.2415401699399037E-2</v>
      </c>
      <c r="D71" s="5">
        <f>'[3]Qc, Winter, S2'!D71*Main!$B$8</f>
        <v>2.3585061254545618E-2</v>
      </c>
      <c r="E71" s="5">
        <f>'[3]Qc, Winter, S2'!E71*Main!$B$8</f>
        <v>2.2977376933298318E-2</v>
      </c>
      <c r="F71" s="5">
        <f>'[3]Qc, Winter, S2'!F71*Main!$B$8</f>
        <v>1.654956948951352E-2</v>
      </c>
      <c r="G71" s="5">
        <f>'[3]Qc, Winter, S2'!G71*Main!$B$8</f>
        <v>1.3999563974758678E-2</v>
      </c>
      <c r="H71" s="5">
        <f>'[3]Qc, Winter, S2'!H71*Main!$B$8</f>
        <v>1.3667276284110753E-2</v>
      </c>
      <c r="I71" s="5">
        <f>'[3]Qc, Winter, S2'!I71*Main!$B$8</f>
        <v>2.0028705762204793E-2</v>
      </c>
      <c r="J71" s="5">
        <f>'[3]Qc, Winter, S2'!J71*Main!$B$8</f>
        <v>3.3843166689808676E-2</v>
      </c>
      <c r="K71" s="5">
        <f>'[3]Qc, Winter, S2'!K71*Main!$B$8</f>
        <v>5.5062071373542021E-2</v>
      </c>
      <c r="L71" s="5">
        <f>'[3]Qc, Winter, S2'!L71*Main!$B$8</f>
        <v>6.4088769296082565E-2</v>
      </c>
      <c r="M71" s="5">
        <f>'[3]Qc, Winter, S2'!M71*Main!$B$8</f>
        <v>7.5551386182295732E-2</v>
      </c>
      <c r="N71" s="5">
        <f>'[3]Qc, Winter, S2'!N71*Main!$B$8</f>
        <v>8.361498018864133E-2</v>
      </c>
      <c r="O71" s="5">
        <f>'[3]Qc, Winter, S2'!O71*Main!$B$8</f>
        <v>8.1019770137288408E-2</v>
      </c>
      <c r="P71" s="5">
        <f>'[3]Qc, Winter, S2'!P71*Main!$B$8</f>
        <v>7.8479089149585082E-2</v>
      </c>
      <c r="Q71" s="5">
        <f>'[3]Qc, Winter, S2'!Q71*Main!$B$8</f>
        <v>6.2578928003274054E-2</v>
      </c>
      <c r="R71" s="5">
        <f>'[3]Qc, Winter, S2'!R71*Main!$B$8</f>
        <v>5.6262697980229016E-2</v>
      </c>
      <c r="S71" s="5">
        <f>'[3]Qc, Winter, S2'!S71*Main!$B$8</f>
        <v>5.2590349201007629E-2</v>
      </c>
      <c r="T71" s="5">
        <f>'[3]Qc, Winter, S2'!T71*Main!$B$8</f>
        <v>5.3312574871978824E-2</v>
      </c>
      <c r="U71" s="5">
        <f>'[3]Qc, Winter, S2'!U71*Main!$B$8</f>
        <v>5.7726707973557723E-2</v>
      </c>
      <c r="V71" s="5">
        <f>'[3]Qc, Winter, S2'!V71*Main!$B$8</f>
        <v>6.9485042720586129E-2</v>
      </c>
      <c r="W71" s="5">
        <f>'[3]Qc, Winter, S2'!W71*Main!$B$8</f>
        <v>6.8965217343330693E-2</v>
      </c>
      <c r="X71" s="5">
        <f>'[3]Qc, Winter, S2'!X71*Main!$B$8</f>
        <v>5.8302377727243296E-2</v>
      </c>
      <c r="Y71" s="5">
        <f>'[3]Qc, Winter, S2'!Y71*Main!$B$8</f>
        <v>4.575594218593123E-2</v>
      </c>
    </row>
    <row r="72" spans="1:25" x14ac:dyDescent="0.25">
      <c r="A72">
        <v>84</v>
      </c>
      <c r="B72" s="5">
        <f>'[3]Qc, Winter, S2'!B72*Main!$B$8</f>
        <v>9.9636914537429427E-3</v>
      </c>
      <c r="C72" s="5">
        <f>'[3]Qc, Winter, S2'!C72*Main!$B$8</f>
        <v>9.4316812147590186E-3</v>
      </c>
      <c r="D72" s="5">
        <f>'[3]Qc, Winter, S2'!D72*Main!$B$8</f>
        <v>9.2796166673033142E-3</v>
      </c>
      <c r="E72" s="5">
        <f>'[3]Qc, Winter, S2'!E72*Main!$B$8</f>
        <v>9.0316629424500201E-3</v>
      </c>
      <c r="F72" s="5">
        <f>'[3]Qc, Winter, S2'!F72*Main!$B$8</f>
        <v>8.9200939524621235E-3</v>
      </c>
      <c r="G72" s="5">
        <f>'[3]Qc, Winter, S2'!G72*Main!$B$8</f>
        <v>8.8091675474519307E-3</v>
      </c>
      <c r="H72" s="5">
        <f>'[3]Qc, Winter, S2'!H72*Main!$B$8</f>
        <v>8.7840965702234691E-3</v>
      </c>
      <c r="I72" s="5">
        <f>'[3]Qc, Winter, S2'!I72*Main!$B$8</f>
        <v>8.9789120745052721E-3</v>
      </c>
      <c r="J72" s="5">
        <f>'[3]Qc, Winter, S2'!J72*Main!$B$8</f>
        <v>9.8690430982361528E-3</v>
      </c>
      <c r="K72" s="5">
        <f>'[3]Qc, Winter, S2'!K72*Main!$B$8</f>
        <v>1.0942373320567298E-2</v>
      </c>
      <c r="L72" s="5">
        <f>'[3]Qc, Winter, S2'!L72*Main!$B$8</f>
        <v>1.1433929578393974E-2</v>
      </c>
      <c r="M72" s="5">
        <f>'[3]Qc, Winter, S2'!M72*Main!$B$8</f>
        <v>1.1314988877563766E-2</v>
      </c>
      <c r="N72" s="5">
        <f>'[3]Qc, Winter, S2'!N72*Main!$B$8</f>
        <v>1.1093167596245556E-2</v>
      </c>
      <c r="O72" s="5">
        <f>'[3]Qc, Winter, S2'!O72*Main!$B$8</f>
        <v>1.1066787658172872E-2</v>
      </c>
      <c r="P72" s="5">
        <f>'[3]Qc, Winter, S2'!P72*Main!$B$8</f>
        <v>1.1253713826545851E-2</v>
      </c>
      <c r="Q72" s="5">
        <f>'[3]Qc, Winter, S2'!Q72*Main!$B$8</f>
        <v>1.1352092962987156E-2</v>
      </c>
      <c r="R72" s="5">
        <f>'[3]Qc, Winter, S2'!R72*Main!$B$8</f>
        <v>1.1436035418523987E-2</v>
      </c>
      <c r="S72" s="5">
        <f>'[3]Qc, Winter, S2'!S72*Main!$B$8</f>
        <v>1.1358861701836552E-2</v>
      </c>
      <c r="T72" s="5">
        <f>'[3]Qc, Winter, S2'!T72*Main!$B$8</f>
        <v>1.1074909359461836E-2</v>
      </c>
      <c r="U72" s="5">
        <f>'[3]Qc, Winter, S2'!U72*Main!$B$8</f>
        <v>1.0610632358403274E-2</v>
      </c>
      <c r="V72" s="5">
        <f>'[3]Qc, Winter, S2'!V72*Main!$B$8</f>
        <v>1.0419468409086415E-2</v>
      </c>
      <c r="W72" s="5">
        <f>'[3]Qc, Winter, S2'!W72*Main!$B$8</f>
        <v>1.0028175387508052E-2</v>
      </c>
      <c r="X72" s="5">
        <f>'[3]Qc, Winter, S2'!X72*Main!$B$8</f>
        <v>1.0069702037477826E-2</v>
      </c>
      <c r="Y72" s="5">
        <f>'[3]Qc, Winter, S2'!Y72*Main!$B$8</f>
        <v>9.6508119313350529E-3</v>
      </c>
    </row>
    <row r="73" spans="1:25" x14ac:dyDescent="0.25">
      <c r="A73">
        <v>85</v>
      </c>
      <c r="B73" s="5">
        <f>'[3]Qc, Winter, S2'!B73*Main!$B$8</f>
        <v>8.9230501436329008E-3</v>
      </c>
      <c r="C73" s="5">
        <f>'[3]Qc, Winter, S2'!C73*Main!$B$8</f>
        <v>8.8432141571924226E-3</v>
      </c>
      <c r="D73" s="5">
        <f>'[3]Qc, Winter, S2'!D73*Main!$B$8</f>
        <v>8.2727252737619991E-3</v>
      </c>
      <c r="E73" s="5">
        <f>'[3]Qc, Winter, S2'!E73*Main!$B$8</f>
        <v>8.0307958408195237E-3</v>
      </c>
      <c r="F73" s="5">
        <f>'[3]Qc, Winter, S2'!F73*Main!$B$8</f>
        <v>7.96806677382942E-3</v>
      </c>
      <c r="G73" s="5">
        <f>'[3]Qc, Winter, S2'!G73*Main!$B$8</f>
        <v>8.0833054506732546E-3</v>
      </c>
      <c r="H73" s="5">
        <f>'[3]Qc, Winter, S2'!H73*Main!$B$8</f>
        <v>8.3218934186337357E-3</v>
      </c>
      <c r="I73" s="5">
        <f>'[3]Qc, Winter, S2'!I73*Main!$B$8</f>
        <v>9.3863332398895077E-3</v>
      </c>
      <c r="J73" s="5">
        <f>'[3]Qc, Winter, S2'!J73*Main!$B$8</f>
        <v>1.0169331350479805E-2</v>
      </c>
      <c r="K73" s="5">
        <f>'[3]Qc, Winter, S2'!K73*Main!$B$8</f>
        <v>1.1056484470966615E-2</v>
      </c>
      <c r="L73" s="5">
        <f>'[3]Qc, Winter, S2'!L73*Main!$B$8</f>
        <v>1.1285548461074643E-2</v>
      </c>
      <c r="M73" s="5">
        <f>'[3]Qc, Winter, S2'!M73*Main!$B$8</f>
        <v>1.133695537478044E-2</v>
      </c>
      <c r="N73" s="5">
        <f>'[3]Qc, Winter, S2'!N73*Main!$B$8</f>
        <v>1.1356582165120191E-2</v>
      </c>
      <c r="O73" s="5">
        <f>'[3]Qc, Winter, S2'!O73*Main!$B$8</f>
        <v>1.0941951667484342E-2</v>
      </c>
      <c r="P73" s="5">
        <f>'[3]Qc, Winter, S2'!P73*Main!$B$8</f>
        <v>1.0973126740041951E-2</v>
      </c>
      <c r="Q73" s="5">
        <f>'[3]Qc, Winter, S2'!Q73*Main!$B$8</f>
        <v>1.0968671953854883E-2</v>
      </c>
      <c r="R73" s="5">
        <f>'[3]Qc, Winter, S2'!R73*Main!$B$8</f>
        <v>1.0955959534941256E-2</v>
      </c>
      <c r="S73" s="5">
        <f>'[3]Qc, Winter, S2'!S73*Main!$B$8</f>
        <v>1.0978747972719815E-2</v>
      </c>
      <c r="T73" s="5">
        <f>'[3]Qc, Winter, S2'!T73*Main!$B$8</f>
        <v>1.0938577056943647E-2</v>
      </c>
      <c r="U73" s="5">
        <f>'[3]Qc, Winter, S2'!U73*Main!$B$8</f>
        <v>1.0804950101855837E-2</v>
      </c>
      <c r="V73" s="5">
        <f>'[3]Qc, Winter, S2'!V73*Main!$B$8</f>
        <v>1.0558504326688711E-2</v>
      </c>
      <c r="W73" s="5">
        <f>'[3]Qc, Winter, S2'!W73*Main!$B$8</f>
        <v>1.0185489290641586E-2</v>
      </c>
      <c r="X73" s="5">
        <f>'[3]Qc, Winter, S2'!X73*Main!$B$8</f>
        <v>9.3086854377719061E-3</v>
      </c>
      <c r="Y73" s="5">
        <f>'[3]Qc, Winter, S2'!Y73*Main!$B$8</f>
        <v>9.2370114585436907E-3</v>
      </c>
    </row>
    <row r="74" spans="1:25" x14ac:dyDescent="0.25">
      <c r="A74">
        <v>83</v>
      </c>
      <c r="B74" s="5">
        <f>'[3]Qc, Winter, S2'!B74*Main!$B$8</f>
        <v>9.5133320071555741E-3</v>
      </c>
      <c r="C74" s="5">
        <f>'[3]Qc, Winter, S2'!C74*Main!$B$8</f>
        <v>8.6705095123167514E-3</v>
      </c>
      <c r="D74" s="5">
        <f>'[3]Qc, Winter, S2'!D74*Main!$B$8</f>
        <v>8.3917249898552565E-3</v>
      </c>
      <c r="E74" s="5">
        <f>'[3]Qc, Winter, S2'!E74*Main!$B$8</f>
        <v>8.4581872630646541E-3</v>
      </c>
      <c r="F74" s="5">
        <f>'[3]Qc, Winter, S2'!F74*Main!$B$8</f>
        <v>8.5472177350963789E-3</v>
      </c>
      <c r="G74" s="5">
        <f>'[3]Qc, Winter, S2'!G74*Main!$B$8</f>
        <v>8.9009634215848465E-3</v>
      </c>
      <c r="H74" s="5">
        <f>'[3]Qc, Winter, S2'!H74*Main!$B$8</f>
        <v>9.1505199132103435E-3</v>
      </c>
      <c r="I74" s="5">
        <f>'[3]Qc, Winter, S2'!I74*Main!$B$8</f>
        <v>9.4684931111109552E-3</v>
      </c>
      <c r="J74" s="5">
        <f>'[3]Qc, Winter, S2'!J74*Main!$B$8</f>
        <v>1.0351013129234277E-2</v>
      </c>
      <c r="K74" s="5">
        <f>'[3]Qc, Winter, S2'!K74*Main!$B$8</f>
        <v>1.1415429852539738E-2</v>
      </c>
      <c r="L74" s="5">
        <f>'[3]Qc, Winter, S2'!L74*Main!$B$8</f>
        <v>1.1758558219697696E-2</v>
      </c>
      <c r="M74" s="5">
        <f>'[3]Qc, Winter, S2'!M74*Main!$B$8</f>
        <v>1.2002323246751528E-2</v>
      </c>
      <c r="N74" s="5">
        <f>'[3]Qc, Winter, S2'!N74*Main!$B$8</f>
        <v>1.2178100265488051E-2</v>
      </c>
      <c r="O74" s="5">
        <f>'[3]Qc, Winter, S2'!O74*Main!$B$8</f>
        <v>1.1548491600783396E-2</v>
      </c>
      <c r="P74" s="5">
        <f>'[3]Qc, Winter, S2'!P74*Main!$B$8</f>
        <v>1.1382130807961117E-2</v>
      </c>
      <c r="Q74" s="5">
        <f>'[3]Qc, Winter, S2'!Q74*Main!$B$8</f>
        <v>1.1336629693681032E-2</v>
      </c>
      <c r="R74" s="5">
        <f>'[3]Qc, Winter, S2'!R74*Main!$B$8</f>
        <v>1.1275930936523421E-2</v>
      </c>
      <c r="S74" s="5">
        <f>'[3]Qc, Winter, S2'!S74*Main!$B$8</f>
        <v>1.1293702845963302E-2</v>
      </c>
      <c r="T74" s="5">
        <f>'[3]Qc, Winter, S2'!T74*Main!$B$8</f>
        <v>1.091998401537015E-2</v>
      </c>
      <c r="U74" s="5">
        <f>'[3]Qc, Winter, S2'!U74*Main!$B$8</f>
        <v>1.0998678154636919E-2</v>
      </c>
      <c r="V74" s="5">
        <f>'[3]Qc, Winter, S2'!V74*Main!$B$8</f>
        <v>1.0709338446331257E-2</v>
      </c>
      <c r="W74" s="5">
        <f>'[3]Qc, Winter, S2'!W74*Main!$B$8</f>
        <v>1.0193509014479924E-2</v>
      </c>
      <c r="X74" s="5">
        <f>'[3]Qc, Winter, S2'!X74*Main!$B$8</f>
        <v>9.9719873135772682E-3</v>
      </c>
      <c r="Y74" s="5">
        <f>'[3]Qc, Winter, S2'!Y74*Main!$B$8</f>
        <v>9.3269022137348109E-3</v>
      </c>
    </row>
    <row r="75" spans="1:25" x14ac:dyDescent="0.25">
      <c r="A75">
        <v>14</v>
      </c>
      <c r="B75" s="5">
        <f>'[3]Qc, Winter, S2'!B75*Main!$B$8</f>
        <v>2.1586705472987119E-2</v>
      </c>
      <c r="C75" s="5">
        <f>'[3]Qc, Winter, S2'!C75*Main!$B$8</f>
        <v>1.9869368940582874E-2</v>
      </c>
      <c r="D75" s="5">
        <f>'[3]Qc, Winter, S2'!D75*Main!$B$8</f>
        <v>1.9546459826190181E-2</v>
      </c>
      <c r="E75" s="5">
        <f>'[3]Qc, Winter, S2'!E75*Main!$B$8</f>
        <v>1.8358022585331982E-2</v>
      </c>
      <c r="F75" s="5">
        <f>'[3]Qc, Winter, S2'!F75*Main!$B$8</f>
        <v>1.5987281533341634E-2</v>
      </c>
      <c r="G75" s="5">
        <f>'[3]Qc, Winter, S2'!G75*Main!$B$8</f>
        <v>1.5439744043729225E-2</v>
      </c>
      <c r="H75" s="5">
        <f>'[3]Qc, Winter, S2'!H75*Main!$B$8</f>
        <v>1.3885816386097285E-2</v>
      </c>
      <c r="I75" s="5">
        <f>'[3]Qc, Winter, S2'!I75*Main!$B$8</f>
        <v>1.4584119625419317E-2</v>
      </c>
      <c r="J75" s="5">
        <f>'[3]Qc, Winter, S2'!J75*Main!$B$8</f>
        <v>1.9187123511808013E-2</v>
      </c>
      <c r="K75" s="5">
        <f>'[3]Qc, Winter, S2'!K75*Main!$B$8</f>
        <v>2.2376206349528967E-2</v>
      </c>
      <c r="L75" s="5">
        <f>'[3]Qc, Winter, S2'!L75*Main!$B$8</f>
        <v>2.3294302754641998E-2</v>
      </c>
      <c r="M75" s="5">
        <f>'[3]Qc, Winter, S2'!M75*Main!$B$8</f>
        <v>2.5213883323128131E-2</v>
      </c>
      <c r="N75" s="5">
        <f>'[3]Qc, Winter, S2'!N75*Main!$B$8</f>
        <v>2.6430975303695561E-2</v>
      </c>
      <c r="O75" s="5">
        <f>'[3]Qc, Winter, S2'!O75*Main!$B$8</f>
        <v>2.3702143609783413E-2</v>
      </c>
      <c r="P75" s="5">
        <f>'[3]Qc, Winter, S2'!P75*Main!$B$8</f>
        <v>2.3171225326400525E-2</v>
      </c>
      <c r="Q75" s="5">
        <f>'[3]Qc, Winter, S2'!Q75*Main!$B$8</f>
        <v>2.2281158861440775E-2</v>
      </c>
      <c r="R75" s="5">
        <f>'[3]Qc, Winter, S2'!R75*Main!$B$8</f>
        <v>2.0292556997830093E-2</v>
      </c>
      <c r="S75" s="5">
        <f>'[3]Qc, Winter, S2'!S75*Main!$B$8</f>
        <v>1.9919196531936037E-2</v>
      </c>
      <c r="T75" s="5">
        <f>'[3]Qc, Winter, S2'!T75*Main!$B$8</f>
        <v>2.057559512333143E-2</v>
      </c>
      <c r="U75" s="5">
        <f>'[3]Qc, Winter, S2'!U75*Main!$B$8</f>
        <v>2.1593458620720051E-2</v>
      </c>
      <c r="V75" s="5">
        <f>'[3]Qc, Winter, S2'!V75*Main!$B$8</f>
        <v>2.330765510226904E-2</v>
      </c>
      <c r="W75" s="5">
        <f>'[3]Qc, Winter, S2'!W75*Main!$B$8</f>
        <v>2.4937784514839245E-2</v>
      </c>
      <c r="X75" s="5">
        <f>'[3]Qc, Winter, S2'!X75*Main!$B$8</f>
        <v>2.3914798123050755E-2</v>
      </c>
      <c r="Y75" s="5">
        <f>'[3]Qc, Winter, S2'!Y75*Main!$B$8</f>
        <v>2.260143607988508E-2</v>
      </c>
    </row>
    <row r="76" spans="1:25" x14ac:dyDescent="0.25">
      <c r="A76">
        <v>34</v>
      </c>
      <c r="B76" s="5">
        <f>'[3]Qc, Winter, S2'!B76*Main!$B$8</f>
        <v>1.1953060169304006E-2</v>
      </c>
      <c r="C76" s="5">
        <f>'[3]Qc, Winter, S2'!C76*Main!$B$8</f>
        <v>1.0823195057318123E-2</v>
      </c>
      <c r="D76" s="5">
        <f>'[3]Qc, Winter, S2'!D76*Main!$B$8</f>
        <v>7.706159692681948E-3</v>
      </c>
      <c r="E76" s="5">
        <f>'[3]Qc, Winter, S2'!E76*Main!$B$8</f>
        <v>7.0258273516417453E-3</v>
      </c>
      <c r="F76" s="5">
        <f>'[3]Qc, Winter, S2'!F76*Main!$B$8</f>
        <v>7.3065670001074608E-3</v>
      </c>
      <c r="G76" s="5">
        <f>'[3]Qc, Winter, S2'!G76*Main!$B$8</f>
        <v>7.9328229973242188E-3</v>
      </c>
      <c r="H76" s="5">
        <f>'[3]Qc, Winter, S2'!H76*Main!$B$8</f>
        <v>9.5490221515505663E-3</v>
      </c>
      <c r="I76" s="5">
        <f>'[3]Qc, Winter, S2'!I76*Main!$B$8</f>
        <v>1.2044051541827529E-2</v>
      </c>
      <c r="J76" s="5">
        <f>'[3]Qc, Winter, S2'!J76*Main!$B$8</f>
        <v>1.6847078480885791E-2</v>
      </c>
      <c r="K76" s="5">
        <f>'[3]Qc, Winter, S2'!K76*Main!$B$8</f>
        <v>2.0871939285069436E-2</v>
      </c>
      <c r="L76" s="5">
        <f>'[3]Qc, Winter, S2'!L76*Main!$B$8</f>
        <v>2.272750769542559E-2</v>
      </c>
      <c r="M76" s="5">
        <f>'[3]Qc, Winter, S2'!M76*Main!$B$8</f>
        <v>2.2653617583354612E-2</v>
      </c>
      <c r="N76" s="5">
        <f>'[3]Qc, Winter, S2'!N76*Main!$B$8</f>
        <v>2.188161917866225E-2</v>
      </c>
      <c r="O76" s="5">
        <f>'[3]Qc, Winter, S2'!O76*Main!$B$8</f>
        <v>1.8565634585066555E-2</v>
      </c>
      <c r="P76" s="5">
        <f>'[3]Qc, Winter, S2'!P76*Main!$B$8</f>
        <v>1.8864927777610733E-2</v>
      </c>
      <c r="Q76" s="5">
        <f>'[3]Qc, Winter, S2'!Q76*Main!$B$8</f>
        <v>1.8615947464355791E-2</v>
      </c>
      <c r="R76" s="5">
        <f>'[3]Qc, Winter, S2'!R76*Main!$B$8</f>
        <v>1.6420443516513405E-2</v>
      </c>
      <c r="S76" s="5">
        <f>'[3]Qc, Winter, S2'!S76*Main!$B$8</f>
        <v>1.6248262733150824E-2</v>
      </c>
      <c r="T76" s="5">
        <f>'[3]Qc, Winter, S2'!T76*Main!$B$8</f>
        <v>1.6617877519932409E-2</v>
      </c>
      <c r="U76" s="5">
        <f>'[3]Qc, Winter, S2'!U76*Main!$B$8</f>
        <v>1.5675873696837924E-2</v>
      </c>
      <c r="V76" s="5">
        <f>'[3]Qc, Winter, S2'!V76*Main!$B$8</f>
        <v>1.3351432948208482E-2</v>
      </c>
      <c r="W76" s="5">
        <f>'[3]Qc, Winter, S2'!W76*Main!$B$8</f>
        <v>1.3792573887336285E-2</v>
      </c>
      <c r="X76" s="5">
        <f>'[3]Qc, Winter, S2'!X76*Main!$B$8</f>
        <v>1.3175273542904532E-2</v>
      </c>
      <c r="Y76" s="5">
        <f>'[3]Qc, Winter, S2'!Y76*Main!$B$8</f>
        <v>1.2346070407998365E-2</v>
      </c>
    </row>
    <row r="77" spans="1:25" x14ac:dyDescent="0.25">
      <c r="A77">
        <v>33</v>
      </c>
      <c r="B77" s="5">
        <f>'[3]Qc, Winter, S2'!B77*Main!$B$8</f>
        <v>1.1908129112437637E-2</v>
      </c>
      <c r="C77" s="5">
        <f>'[3]Qc, Winter, S2'!C77*Main!$B$8</f>
        <v>1.2014574746066662E-2</v>
      </c>
      <c r="D77" s="5">
        <f>'[3]Qc, Winter, S2'!D77*Main!$B$8</f>
        <v>9.8902969081959297E-3</v>
      </c>
      <c r="E77" s="5">
        <f>'[3]Qc, Winter, S2'!E77*Main!$B$8</f>
        <v>1.0095812653449863E-2</v>
      </c>
      <c r="F77" s="5">
        <f>'[3]Qc, Winter, S2'!F77*Main!$B$8</f>
        <v>9.9130640958601957E-3</v>
      </c>
      <c r="G77" s="5">
        <f>'[3]Qc, Winter, S2'!G77*Main!$B$8</f>
        <v>1.0365800783493752E-2</v>
      </c>
      <c r="H77" s="5">
        <f>'[3]Qc, Winter, S2'!H77*Main!$B$8</f>
        <v>1.1915880784562597E-2</v>
      </c>
      <c r="I77" s="5">
        <f>'[3]Qc, Winter, S2'!I77*Main!$B$8</f>
        <v>1.2144184852105333E-2</v>
      </c>
      <c r="J77" s="5">
        <f>'[3]Qc, Winter, S2'!J77*Main!$B$8</f>
        <v>1.6476175405925511E-2</v>
      </c>
      <c r="K77" s="5">
        <f>'[3]Qc, Winter, S2'!K77*Main!$B$8</f>
        <v>2.1135470498593142E-2</v>
      </c>
      <c r="L77" s="5">
        <f>'[3]Qc, Winter, S2'!L77*Main!$B$8</f>
        <v>2.2428038034541017E-2</v>
      </c>
      <c r="M77" s="5">
        <f>'[3]Qc, Winter, S2'!M77*Main!$B$8</f>
        <v>2.2626849599716677E-2</v>
      </c>
      <c r="N77" s="5">
        <f>'[3]Qc, Winter, S2'!N77*Main!$B$8</f>
        <v>2.1433428860588754E-2</v>
      </c>
      <c r="O77" s="5">
        <f>'[3]Qc, Winter, S2'!O77*Main!$B$8</f>
        <v>1.9344146611747111E-2</v>
      </c>
      <c r="P77" s="5">
        <f>'[3]Qc, Winter, S2'!P77*Main!$B$8</f>
        <v>1.9279708758392869E-2</v>
      </c>
      <c r="Q77" s="5">
        <f>'[3]Qc, Winter, S2'!Q77*Main!$B$8</f>
        <v>1.9313852956973434E-2</v>
      </c>
      <c r="R77" s="5">
        <f>'[3]Qc, Winter, S2'!R77*Main!$B$8</f>
        <v>1.9548247261075135E-2</v>
      </c>
      <c r="S77" s="5">
        <f>'[3]Qc, Winter, S2'!S77*Main!$B$8</f>
        <v>1.9414465087761224E-2</v>
      </c>
      <c r="T77" s="5">
        <f>'[3]Qc, Winter, S2'!T77*Main!$B$8</f>
        <v>1.8661193346284924E-2</v>
      </c>
      <c r="U77" s="5">
        <f>'[3]Qc, Winter, S2'!U77*Main!$B$8</f>
        <v>1.6880483776035848E-2</v>
      </c>
      <c r="V77" s="5">
        <f>'[3]Qc, Winter, S2'!V77*Main!$B$8</f>
        <v>1.4200254789171782E-2</v>
      </c>
      <c r="W77" s="5">
        <f>'[3]Qc, Winter, S2'!W77*Main!$B$8</f>
        <v>1.3772254158487155E-2</v>
      </c>
      <c r="X77" s="5">
        <f>'[3]Qc, Winter, S2'!X77*Main!$B$8</f>
        <v>1.3297434559967344E-2</v>
      </c>
      <c r="Y77" s="5">
        <f>'[3]Qc, Winter, S2'!Y77*Main!$B$8</f>
        <v>1.2186464148786045E-2</v>
      </c>
    </row>
    <row r="78" spans="1:25" x14ac:dyDescent="0.25">
      <c r="A78">
        <v>36</v>
      </c>
      <c r="B78" s="5">
        <f>'[3]Qc, Winter, S2'!B78*Main!$B$8</f>
        <v>1.0187262058328088E-2</v>
      </c>
      <c r="C78" s="5">
        <f>'[3]Qc, Winter, S2'!C78*Main!$B$8</f>
        <v>1.0425240009420812E-2</v>
      </c>
      <c r="D78" s="5">
        <f>'[3]Qc, Winter, S2'!D78*Main!$B$8</f>
        <v>1.0018906295537299E-2</v>
      </c>
      <c r="E78" s="5">
        <f>'[3]Qc, Winter, S2'!E78*Main!$B$8</f>
        <v>1.038650289891031E-2</v>
      </c>
      <c r="F78" s="5">
        <f>'[3]Qc, Winter, S2'!F78*Main!$B$8</f>
        <v>1.0441373119286005E-2</v>
      </c>
      <c r="G78" s="5">
        <f>'[3]Qc, Winter, S2'!G78*Main!$B$8</f>
        <v>1.0398089523725696E-2</v>
      </c>
      <c r="H78" s="5">
        <f>'[3]Qc, Winter, S2'!H78*Main!$B$8</f>
        <v>1.245210374321431E-2</v>
      </c>
      <c r="I78" s="5">
        <f>'[3]Qc, Winter, S2'!I78*Main!$B$8</f>
        <v>1.7327934266760835E-2</v>
      </c>
      <c r="J78" s="5">
        <f>'[3]Qc, Winter, S2'!J78*Main!$B$8</f>
        <v>2.0638764090785237E-2</v>
      </c>
      <c r="K78" s="5">
        <f>'[3]Qc, Winter, S2'!K78*Main!$B$8</f>
        <v>2.2173555905011327E-2</v>
      </c>
      <c r="L78" s="5">
        <f>'[3]Qc, Winter, S2'!L78*Main!$B$8</f>
        <v>2.3671557419469028E-2</v>
      </c>
      <c r="M78" s="5">
        <f>'[3]Qc, Winter, S2'!M78*Main!$B$8</f>
        <v>2.4051598043573028E-2</v>
      </c>
      <c r="N78" s="5">
        <f>'[3]Qc, Winter, S2'!N78*Main!$B$8</f>
        <v>2.4362527521525765E-2</v>
      </c>
      <c r="O78" s="5">
        <f>'[3]Qc, Winter, S2'!O78*Main!$B$8</f>
        <v>2.2939953287732354E-2</v>
      </c>
      <c r="P78" s="5">
        <f>'[3]Qc, Winter, S2'!P78*Main!$B$8</f>
        <v>2.5700828537133867E-2</v>
      </c>
      <c r="Q78" s="5">
        <f>'[3]Qc, Winter, S2'!Q78*Main!$B$8</f>
        <v>2.639479883195673E-2</v>
      </c>
      <c r="R78" s="5">
        <f>'[3]Qc, Winter, S2'!R78*Main!$B$8</f>
        <v>2.4571092658179989E-2</v>
      </c>
      <c r="S78" s="5">
        <f>'[3]Qc, Winter, S2'!S78*Main!$B$8</f>
        <v>2.238364030934737E-2</v>
      </c>
      <c r="T78" s="5">
        <f>'[3]Qc, Winter, S2'!T78*Main!$B$8</f>
        <v>2.2167559215151133E-2</v>
      </c>
      <c r="U78" s="5">
        <f>'[3]Qc, Winter, S2'!U78*Main!$B$8</f>
        <v>2.2313554545182659E-2</v>
      </c>
      <c r="V78" s="5">
        <f>'[3]Qc, Winter, S2'!V78*Main!$B$8</f>
        <v>2.1127453892978099E-2</v>
      </c>
      <c r="W78" s="5">
        <f>'[3]Qc, Winter, S2'!W78*Main!$B$8</f>
        <v>1.8055856700707404E-2</v>
      </c>
      <c r="X78" s="5">
        <f>'[3]Qc, Winter, S2'!X78*Main!$B$8</f>
        <v>1.5304352520727274E-2</v>
      </c>
      <c r="Y78" s="5">
        <f>'[3]Qc, Winter, S2'!Y78*Main!$B$8</f>
        <v>1.3521240301686673E-2</v>
      </c>
    </row>
    <row r="79" spans="1:25" x14ac:dyDescent="0.25">
      <c r="A79">
        <v>3</v>
      </c>
      <c r="B79" s="5">
        <f>'[3]Qc, Winter, S2'!B79*Main!$B$8</f>
        <v>1.24404783138424E-2</v>
      </c>
      <c r="C79" s="5">
        <f>'[3]Qc, Winter, S2'!C79*Main!$B$8</f>
        <v>1.1757606122185807E-2</v>
      </c>
      <c r="D79" s="5">
        <f>'[3]Qc, Winter, S2'!D79*Main!$B$8</f>
        <v>1.0518850227550794E-2</v>
      </c>
      <c r="E79" s="5">
        <f>'[3]Qc, Winter, S2'!E79*Main!$B$8</f>
        <v>1.0541952912943353E-2</v>
      </c>
      <c r="F79" s="5">
        <f>'[3]Qc, Winter, S2'!F79*Main!$B$8</f>
        <v>1.0584444364297689E-2</v>
      </c>
      <c r="G79" s="5">
        <f>'[3]Qc, Winter, S2'!G79*Main!$B$8</f>
        <v>1.0529668845518278E-2</v>
      </c>
      <c r="H79" s="5">
        <f>'[3]Qc, Winter, S2'!H79*Main!$B$8</f>
        <v>1.0661055183935998E-2</v>
      </c>
      <c r="I79" s="5">
        <f>'[3]Qc, Winter, S2'!I79*Main!$B$8</f>
        <v>1.350427705148724E-2</v>
      </c>
      <c r="J79" s="5">
        <f>'[3]Qc, Winter, S2'!J79*Main!$B$8</f>
        <v>1.7309110245684205E-2</v>
      </c>
      <c r="K79" s="5">
        <f>'[3]Qc, Winter, S2'!K79*Main!$B$8</f>
        <v>1.9859448024454295E-2</v>
      </c>
      <c r="L79" s="5">
        <f>'[3]Qc, Winter, S2'!L79*Main!$B$8</f>
        <v>2.0510517225774023E-2</v>
      </c>
      <c r="M79" s="5">
        <f>'[3]Qc, Winter, S2'!M79*Main!$B$8</f>
        <v>2.0522508757658389E-2</v>
      </c>
      <c r="N79" s="5">
        <f>'[3]Qc, Winter, S2'!N79*Main!$B$8</f>
        <v>1.9837945103100395E-2</v>
      </c>
      <c r="O79" s="5">
        <f>'[3]Qc, Winter, S2'!O79*Main!$B$8</f>
        <v>1.8477993801215394E-2</v>
      </c>
      <c r="P79" s="5">
        <f>'[3]Qc, Winter, S2'!P79*Main!$B$8</f>
        <v>1.8290327805493892E-2</v>
      </c>
      <c r="Q79" s="5">
        <f>'[3]Qc, Winter, S2'!Q79*Main!$B$8</f>
        <v>1.836005405006199E-2</v>
      </c>
      <c r="R79" s="5">
        <f>'[3]Qc, Winter, S2'!R79*Main!$B$8</f>
        <v>1.8458273926135887E-2</v>
      </c>
      <c r="S79" s="5">
        <f>'[3]Qc, Winter, S2'!S79*Main!$B$8</f>
        <v>1.8455323278473185E-2</v>
      </c>
      <c r="T79" s="5">
        <f>'[3]Qc, Winter, S2'!T79*Main!$B$8</f>
        <v>1.8406697242495287E-2</v>
      </c>
      <c r="U79" s="5">
        <f>'[3]Qc, Winter, S2'!U79*Main!$B$8</f>
        <v>1.8123974634995221E-2</v>
      </c>
      <c r="V79" s="5">
        <f>'[3]Qc, Winter, S2'!V79*Main!$B$8</f>
        <v>1.7251648550773171E-2</v>
      </c>
      <c r="W79" s="5">
        <f>'[3]Qc, Winter, S2'!W79*Main!$B$8</f>
        <v>1.7366411063371306E-2</v>
      </c>
      <c r="X79" s="5">
        <f>'[3]Qc, Winter, S2'!X79*Main!$B$8</f>
        <v>1.4565664940568188E-2</v>
      </c>
      <c r="Y79" s="5">
        <f>'[3]Qc, Winter, S2'!Y79*Main!$B$8</f>
        <v>1.30317372206633E-2</v>
      </c>
    </row>
    <row r="80" spans="1:25" x14ac:dyDescent="0.25">
      <c r="A80">
        <v>29</v>
      </c>
      <c r="B80" s="5">
        <f>'[3]Qc, Winter, S2'!B80*Main!$B$8</f>
        <v>1.2326189193735924E-2</v>
      </c>
      <c r="C80" s="5">
        <f>'[3]Qc, Winter, S2'!C80*Main!$B$8</f>
        <v>1.2400532603081785E-2</v>
      </c>
      <c r="D80" s="5">
        <f>'[3]Qc, Winter, S2'!D80*Main!$B$8</f>
        <v>1.146884351616871E-2</v>
      </c>
      <c r="E80" s="5">
        <f>'[3]Qc, Winter, S2'!E80*Main!$B$8</f>
        <v>1.1428191701067033E-2</v>
      </c>
      <c r="F80" s="5">
        <f>'[3]Qc, Winter, S2'!F80*Main!$B$8</f>
        <v>1.2028549698944383E-2</v>
      </c>
      <c r="G80" s="5">
        <f>'[3]Qc, Winter, S2'!G80*Main!$B$8</f>
        <v>1.2421128814396158E-2</v>
      </c>
      <c r="H80" s="5">
        <f>'[3]Qc, Winter, S2'!H80*Main!$B$8</f>
        <v>1.3343049547142469E-2</v>
      </c>
      <c r="I80" s="5">
        <f>'[3]Qc, Winter, S2'!I80*Main!$B$8</f>
        <v>1.4582641356599299E-2</v>
      </c>
      <c r="J80" s="5">
        <f>'[3]Qc, Winter, S2'!J80*Main!$B$8</f>
        <v>1.6826032667968584E-2</v>
      </c>
      <c r="K80" s="5">
        <f>'[3]Qc, Winter, S2'!K80*Main!$B$8</f>
        <v>1.987076729049481E-2</v>
      </c>
      <c r="L80" s="5">
        <f>'[3]Qc, Winter, S2'!L80*Main!$B$8</f>
        <v>2.0413129453360143E-2</v>
      </c>
      <c r="M80" s="5">
        <f>'[3]Qc, Winter, S2'!M80*Main!$B$8</f>
        <v>2.2150112178382402E-2</v>
      </c>
      <c r="N80" s="5">
        <f>'[3]Qc, Winter, S2'!N80*Main!$B$8</f>
        <v>2.235895264260435E-2</v>
      </c>
      <c r="O80" s="5">
        <f>'[3]Qc, Winter, S2'!O80*Main!$B$8</f>
        <v>2.141537931378611E-2</v>
      </c>
      <c r="P80" s="5">
        <f>'[3]Qc, Winter, S2'!P80*Main!$B$8</f>
        <v>2.1428210456164345E-2</v>
      </c>
      <c r="Q80" s="5">
        <f>'[3]Qc, Winter, S2'!Q80*Main!$B$8</f>
        <v>2.1328127152948968E-2</v>
      </c>
      <c r="R80" s="5">
        <f>'[3]Qc, Winter, S2'!R80*Main!$B$8</f>
        <v>2.0061590660534308E-2</v>
      </c>
      <c r="S80" s="5">
        <f>'[3]Qc, Winter, S2'!S80*Main!$B$8</f>
        <v>1.9195773925179644E-2</v>
      </c>
      <c r="T80" s="5">
        <f>'[3]Qc, Winter, S2'!T80*Main!$B$8</f>
        <v>1.9332491616998803E-2</v>
      </c>
      <c r="U80" s="5">
        <f>'[3]Qc, Winter, S2'!U80*Main!$B$8</f>
        <v>2.0123480348010044E-2</v>
      </c>
      <c r="V80" s="5">
        <f>'[3]Qc, Winter, S2'!V80*Main!$B$8</f>
        <v>1.9317200196443007E-2</v>
      </c>
      <c r="W80" s="5">
        <f>'[3]Qc, Winter, S2'!W80*Main!$B$8</f>
        <v>1.6965361698560347E-2</v>
      </c>
      <c r="X80" s="5">
        <f>'[3]Qc, Winter, S2'!X80*Main!$B$8</f>
        <v>1.5387576399029875E-2</v>
      </c>
      <c r="Y80" s="5">
        <f>'[3]Qc, Winter, S2'!Y80*Main!$B$8</f>
        <v>1.3906131148887097E-2</v>
      </c>
    </row>
    <row r="81" spans="1:25" x14ac:dyDescent="0.25">
      <c r="A81">
        <v>5</v>
      </c>
      <c r="B81" s="5">
        <f>'[3]Qc, Winter, S2'!B81*Main!$B$8</f>
        <v>1.243971250129978E-2</v>
      </c>
      <c r="C81" s="5">
        <f>'[3]Qc, Winter, S2'!C81*Main!$B$8</f>
        <v>1.2397536567946716E-2</v>
      </c>
      <c r="D81" s="5">
        <f>'[3]Qc, Winter, S2'!D81*Main!$B$8</f>
        <v>1.1905878563648914E-2</v>
      </c>
      <c r="E81" s="5">
        <f>'[3]Qc, Winter, S2'!E81*Main!$B$8</f>
        <v>1.1397368872251691E-2</v>
      </c>
      <c r="F81" s="5">
        <f>'[3]Qc, Winter, S2'!F81*Main!$B$8</f>
        <v>1.1774633584687111E-2</v>
      </c>
      <c r="G81" s="5">
        <f>'[3]Qc, Winter, S2'!G81*Main!$B$8</f>
        <v>1.2553722713656229E-2</v>
      </c>
      <c r="H81" s="5">
        <f>'[3]Qc, Winter, S2'!H81*Main!$B$8</f>
        <v>1.244815260783381E-2</v>
      </c>
      <c r="I81" s="5">
        <f>'[3]Qc, Winter, S2'!I81*Main!$B$8</f>
        <v>1.3717183216923241E-2</v>
      </c>
      <c r="J81" s="5">
        <f>'[3]Qc, Winter, S2'!J81*Main!$B$8</f>
        <v>1.729860910904377E-2</v>
      </c>
      <c r="K81" s="5">
        <f>'[3]Qc, Winter, S2'!K81*Main!$B$8</f>
        <v>1.9210755140262738E-2</v>
      </c>
      <c r="L81" s="5">
        <f>'[3]Qc, Winter, S2'!L81*Main!$B$8</f>
        <v>1.9387763279750926E-2</v>
      </c>
      <c r="M81" s="5">
        <f>'[3]Qc, Winter, S2'!M81*Main!$B$8</f>
        <v>1.9219193745429995E-2</v>
      </c>
      <c r="N81" s="5">
        <f>'[3]Qc, Winter, S2'!N81*Main!$B$8</f>
        <v>1.9340098349485545E-2</v>
      </c>
      <c r="O81" s="5">
        <f>'[3]Qc, Winter, S2'!O81*Main!$B$8</f>
        <v>1.815260593028489E-2</v>
      </c>
      <c r="P81" s="5">
        <f>'[3]Qc, Winter, S2'!P81*Main!$B$8</f>
        <v>1.8208108457050398E-2</v>
      </c>
      <c r="Q81" s="5">
        <f>'[3]Qc, Winter, S2'!Q81*Main!$B$8</f>
        <v>1.8199886741636574E-2</v>
      </c>
      <c r="R81" s="5">
        <f>'[3]Qc, Winter, S2'!R81*Main!$B$8</f>
        <v>1.8640817489416529E-2</v>
      </c>
      <c r="S81" s="5">
        <f>'[3]Qc, Winter, S2'!S81*Main!$B$8</f>
        <v>1.835363328183405E-2</v>
      </c>
      <c r="T81" s="5">
        <f>'[3]Qc, Winter, S2'!T81*Main!$B$8</f>
        <v>1.8253047598199373E-2</v>
      </c>
      <c r="U81" s="5">
        <f>'[3]Qc, Winter, S2'!U81*Main!$B$8</f>
        <v>1.815102014050617E-2</v>
      </c>
      <c r="V81" s="5">
        <f>'[3]Qc, Winter, S2'!V81*Main!$B$8</f>
        <v>1.8359880468965389E-2</v>
      </c>
      <c r="W81" s="5">
        <f>'[3]Qc, Winter, S2'!W81*Main!$B$8</f>
        <v>1.7247753196942679E-2</v>
      </c>
      <c r="X81" s="5">
        <f>'[3]Qc, Winter, S2'!X81*Main!$B$8</f>
        <v>1.5965388141137699E-2</v>
      </c>
      <c r="Y81" s="5">
        <f>'[3]Qc, Winter, S2'!Y81*Main!$B$8</f>
        <v>1.2867681603282236E-2</v>
      </c>
    </row>
    <row r="82" spans="1:25" x14ac:dyDescent="0.25">
      <c r="A82">
        <v>4</v>
      </c>
      <c r="B82" s="5">
        <f>'[3]Qc, Winter, S2'!B82*Main!$B$8</f>
        <v>1.13413615397821E-2</v>
      </c>
      <c r="C82" s="5">
        <f>'[3]Qc, Winter, S2'!C82*Main!$B$8</f>
        <v>1.170573424674021E-2</v>
      </c>
      <c r="D82" s="5">
        <f>'[3]Qc, Winter, S2'!D82*Main!$B$8</f>
        <v>1.1445799615059692E-2</v>
      </c>
      <c r="E82" s="5">
        <f>'[3]Qc, Winter, S2'!E82*Main!$B$8</f>
        <v>1.1531653541474658E-2</v>
      </c>
      <c r="F82" s="5">
        <f>'[3]Qc, Winter, S2'!F82*Main!$B$8</f>
        <v>1.1250109160420045E-2</v>
      </c>
      <c r="G82" s="5">
        <f>'[3]Qc, Winter, S2'!G82*Main!$B$8</f>
        <v>1.1407182267421564E-2</v>
      </c>
      <c r="H82" s="5">
        <f>'[3]Qc, Winter, S2'!H82*Main!$B$8</f>
        <v>1.1502317181251692E-2</v>
      </c>
      <c r="I82" s="5">
        <f>'[3]Qc, Winter, S2'!I82*Main!$B$8</f>
        <v>1.2361535063181509E-2</v>
      </c>
      <c r="J82" s="5">
        <f>'[3]Qc, Winter, S2'!J82*Main!$B$8</f>
        <v>1.4980123358474208E-2</v>
      </c>
      <c r="K82" s="5">
        <f>'[3]Qc, Winter, S2'!K82*Main!$B$8</f>
        <v>1.6964427848429203E-2</v>
      </c>
      <c r="L82" s="5">
        <f>'[3]Qc, Winter, S2'!L82*Main!$B$8</f>
        <v>1.8481663603561085E-2</v>
      </c>
      <c r="M82" s="5">
        <f>'[3]Qc, Winter, S2'!M82*Main!$B$8</f>
        <v>1.940485414612584E-2</v>
      </c>
      <c r="N82" s="5">
        <f>'[3]Qc, Winter, S2'!N82*Main!$B$8</f>
        <v>1.9371747161004073E-2</v>
      </c>
      <c r="O82" s="5">
        <f>'[3]Qc, Winter, S2'!O82*Main!$B$8</f>
        <v>1.891533824574004E-2</v>
      </c>
      <c r="P82" s="5">
        <f>'[3]Qc, Winter, S2'!P82*Main!$B$8</f>
        <v>1.8138953540283286E-2</v>
      </c>
      <c r="Q82" s="5">
        <f>'[3]Qc, Winter, S2'!Q82*Main!$B$8</f>
        <v>1.7830406731395063E-2</v>
      </c>
      <c r="R82" s="5">
        <f>'[3]Qc, Winter, S2'!R82*Main!$B$8</f>
        <v>1.7547609517515488E-2</v>
      </c>
      <c r="S82" s="5">
        <f>'[3]Qc, Winter, S2'!S82*Main!$B$8</f>
        <v>1.7380091632872293E-2</v>
      </c>
      <c r="T82" s="5">
        <f>'[3]Qc, Winter, S2'!T82*Main!$B$8</f>
        <v>1.7296182438383913E-2</v>
      </c>
      <c r="U82" s="5">
        <f>'[3]Qc, Winter, S2'!U82*Main!$B$8</f>
        <v>1.6826533200551858E-2</v>
      </c>
      <c r="V82" s="5">
        <f>'[3]Qc, Winter, S2'!V82*Main!$B$8</f>
        <v>1.5616601353601874E-2</v>
      </c>
      <c r="W82" s="5">
        <f>'[3]Qc, Winter, S2'!W82*Main!$B$8</f>
        <v>1.539660769760216E-2</v>
      </c>
      <c r="X82" s="5">
        <f>'[3]Qc, Winter, S2'!X82*Main!$B$8</f>
        <v>1.4317829823689749E-2</v>
      </c>
      <c r="Y82" s="5">
        <f>'[3]Qc, Winter, S2'!Y82*Main!$B$8</f>
        <v>1.3927586950422361E-2</v>
      </c>
    </row>
    <row r="83" spans="1:25" x14ac:dyDescent="0.25">
      <c r="A83">
        <v>97</v>
      </c>
      <c r="B83" s="5">
        <f>'[3]Qc, Winter, S2'!B83*Main!$B$8</f>
        <v>4.6649924330917757E-3</v>
      </c>
      <c r="C83" s="5">
        <f>'[3]Qc, Winter, S2'!C83*Main!$B$8</f>
        <v>4.2958942319689334E-3</v>
      </c>
      <c r="D83" s="5">
        <f>'[3]Qc, Winter, S2'!D83*Main!$B$8</f>
        <v>3.5925036690905199E-3</v>
      </c>
      <c r="E83" s="5">
        <f>'[3]Qc, Winter, S2'!E83*Main!$B$8</f>
        <v>3.3286838466776484E-3</v>
      </c>
      <c r="F83" s="5">
        <f>'[3]Qc, Winter, S2'!F83*Main!$B$8</f>
        <v>3.2861241408801405E-3</v>
      </c>
      <c r="G83" s="5">
        <f>'[3]Qc, Winter, S2'!G83*Main!$B$8</f>
        <v>3.2866445377006861E-3</v>
      </c>
      <c r="H83" s="5">
        <f>'[3]Qc, Winter, S2'!H83*Main!$B$8</f>
        <v>3.1787273336572374E-3</v>
      </c>
      <c r="I83" s="5">
        <f>'[3]Qc, Winter, S2'!I83*Main!$B$8</f>
        <v>3.6209311249686786E-3</v>
      </c>
      <c r="J83" s="5">
        <f>'[3]Qc, Winter, S2'!J83*Main!$B$8</f>
        <v>3.8790891778008904E-3</v>
      </c>
      <c r="K83" s="5">
        <f>'[3]Qc, Winter, S2'!K83*Main!$B$8</f>
        <v>4.72017667010197E-3</v>
      </c>
      <c r="L83" s="5">
        <f>'[3]Qc, Winter, S2'!L83*Main!$B$8</f>
        <v>5.2139425933453139E-3</v>
      </c>
      <c r="M83" s="5">
        <f>'[3]Qc, Winter, S2'!M83*Main!$B$8</f>
        <v>5.5749062738167637E-3</v>
      </c>
      <c r="N83" s="5">
        <f>'[3]Qc, Winter, S2'!N83*Main!$B$8</f>
        <v>5.5620050291593313E-3</v>
      </c>
      <c r="O83" s="5">
        <f>'[3]Qc, Winter, S2'!O83*Main!$B$8</f>
        <v>5.1770581694293976E-3</v>
      </c>
      <c r="P83" s="5">
        <f>'[3]Qc, Winter, S2'!P83*Main!$B$8</f>
        <v>4.984190977256474E-3</v>
      </c>
      <c r="Q83" s="5">
        <f>'[3]Qc, Winter, S2'!Q83*Main!$B$8</f>
        <v>5.0548728995187583E-3</v>
      </c>
      <c r="R83" s="5">
        <f>'[3]Qc, Winter, S2'!R83*Main!$B$8</f>
        <v>5.1333016433364343E-3</v>
      </c>
      <c r="S83" s="5">
        <f>'[3]Qc, Winter, S2'!S83*Main!$B$8</f>
        <v>5.0063543844995678E-3</v>
      </c>
      <c r="T83" s="5">
        <f>'[3]Qc, Winter, S2'!T83*Main!$B$8</f>
        <v>5.2965665023885422E-3</v>
      </c>
      <c r="U83" s="5">
        <f>'[3]Qc, Winter, S2'!U83*Main!$B$8</f>
        <v>5.4425209490480157E-3</v>
      </c>
      <c r="V83" s="5">
        <f>'[3]Qc, Winter, S2'!V83*Main!$B$8</f>
        <v>5.6292027411066871E-3</v>
      </c>
      <c r="W83" s="5">
        <f>'[3]Qc, Winter, S2'!W83*Main!$B$8</f>
        <v>5.4980168928976817E-3</v>
      </c>
      <c r="X83" s="5">
        <f>'[3]Qc, Winter, S2'!X83*Main!$B$8</f>
        <v>4.784764660133241E-3</v>
      </c>
      <c r="Y83" s="5">
        <f>'[3]Qc, Winter, S2'!Y83*Main!$B$8</f>
        <v>3.9825757330153484E-3</v>
      </c>
    </row>
    <row r="84" spans="1:25" x14ac:dyDescent="0.25">
      <c r="A84">
        <v>96</v>
      </c>
      <c r="B84" s="5">
        <f>'[3]Qc, Winter, S2'!B84*Main!$B$8</f>
        <v>4.1426690125100129E-3</v>
      </c>
      <c r="C84" s="5">
        <f>'[3]Qc, Winter, S2'!C84*Main!$B$8</f>
        <v>3.6343851035770956E-3</v>
      </c>
      <c r="D84" s="5">
        <f>'[3]Qc, Winter, S2'!D84*Main!$B$8</f>
        <v>3.5343434921620317E-3</v>
      </c>
      <c r="E84" s="5">
        <f>'[3]Qc, Winter, S2'!E84*Main!$B$8</f>
        <v>3.5329799046653187E-3</v>
      </c>
      <c r="F84" s="5">
        <f>'[3]Qc, Winter, S2'!F84*Main!$B$8</f>
        <v>3.5712514759872662E-3</v>
      </c>
      <c r="G84" s="5">
        <f>'[3]Qc, Winter, S2'!G84*Main!$B$8</f>
        <v>3.5045202271464745E-3</v>
      </c>
      <c r="H84" s="5">
        <f>'[3]Qc, Winter, S2'!H84*Main!$B$8</f>
        <v>3.4587113326784717E-3</v>
      </c>
      <c r="I84" s="5">
        <f>'[3]Qc, Winter, S2'!I84*Main!$B$8</f>
        <v>3.6996495170832765E-3</v>
      </c>
      <c r="J84" s="5">
        <f>'[3]Qc, Winter, S2'!J84*Main!$B$8</f>
        <v>4.4422793399119887E-3</v>
      </c>
      <c r="K84" s="5">
        <f>'[3]Qc, Winter, S2'!K84*Main!$B$8</f>
        <v>4.9804692045225824E-3</v>
      </c>
      <c r="L84" s="5">
        <f>'[3]Qc, Winter, S2'!L84*Main!$B$8</f>
        <v>5.4761694656148682E-3</v>
      </c>
      <c r="M84" s="5">
        <f>'[3]Qc, Winter, S2'!M84*Main!$B$8</f>
        <v>5.7886641761705476E-3</v>
      </c>
      <c r="N84" s="5">
        <f>'[3]Qc, Winter, S2'!N84*Main!$B$8</f>
        <v>5.8564617418875257E-3</v>
      </c>
      <c r="O84" s="5">
        <f>'[3]Qc, Winter, S2'!O84*Main!$B$8</f>
        <v>5.4118376318525634E-3</v>
      </c>
      <c r="P84" s="5">
        <f>'[3]Qc, Winter, S2'!P84*Main!$B$8</f>
        <v>5.3994185569079091E-3</v>
      </c>
      <c r="Q84" s="5">
        <f>'[3]Qc, Winter, S2'!Q84*Main!$B$8</f>
        <v>5.27255387324341E-3</v>
      </c>
      <c r="R84" s="5">
        <f>'[3]Qc, Winter, S2'!R84*Main!$B$8</f>
        <v>5.1493941008090771E-3</v>
      </c>
      <c r="S84" s="5">
        <f>'[3]Qc, Winter, S2'!S84*Main!$B$8</f>
        <v>4.8056288076712417E-3</v>
      </c>
      <c r="T84" s="5">
        <f>'[3]Qc, Winter, S2'!T84*Main!$B$8</f>
        <v>5.0479052873171684E-3</v>
      </c>
      <c r="U84" s="5">
        <f>'[3]Qc, Winter, S2'!U84*Main!$B$8</f>
        <v>5.4305363465487443E-3</v>
      </c>
      <c r="V84" s="5">
        <f>'[3]Qc, Winter, S2'!V84*Main!$B$8</f>
        <v>5.6589078601063953E-3</v>
      </c>
      <c r="W84" s="5">
        <f>'[3]Qc, Winter, S2'!W84*Main!$B$8</f>
        <v>5.4839534748702618E-3</v>
      </c>
      <c r="X84" s="5">
        <f>'[3]Qc, Winter, S2'!X84*Main!$B$8</f>
        <v>5.0747396775622563E-3</v>
      </c>
      <c r="Y84" s="5">
        <f>'[3]Qc, Winter, S2'!Y84*Main!$B$8</f>
        <v>4.5869769116051945E-3</v>
      </c>
    </row>
    <row r="85" spans="1:25" x14ac:dyDescent="0.25">
      <c r="A85">
        <v>21</v>
      </c>
      <c r="B85" s="5">
        <f>'[3]Qc, Winter, S2'!B85*Main!$B$8</f>
        <v>1.2883884006998365E-2</v>
      </c>
      <c r="C85" s="5">
        <f>'[3]Qc, Winter, S2'!C85*Main!$B$8</f>
        <v>1.2052863640851343E-2</v>
      </c>
      <c r="D85" s="5">
        <f>'[3]Qc, Winter, S2'!D85*Main!$B$8</f>
        <v>1.2024268493853916E-2</v>
      </c>
      <c r="E85" s="5">
        <f>'[3]Qc, Winter, S2'!E85*Main!$B$8</f>
        <v>1.214340749058756E-2</v>
      </c>
      <c r="F85" s="5">
        <f>'[3]Qc, Winter, S2'!F85*Main!$B$8</f>
        <v>1.2151666624680891E-2</v>
      </c>
      <c r="G85" s="5">
        <f>'[3]Qc, Winter, S2'!G85*Main!$B$8</f>
        <v>1.1909529194695847E-2</v>
      </c>
      <c r="H85" s="5">
        <f>'[3]Qc, Winter, S2'!H85*Main!$B$8</f>
        <v>1.2101888578431141E-2</v>
      </c>
      <c r="I85" s="5">
        <f>'[3]Qc, Winter, S2'!I85*Main!$B$8</f>
        <v>1.1998985708421086E-2</v>
      </c>
      <c r="J85" s="5">
        <f>'[3]Qc, Winter, S2'!J85*Main!$B$8</f>
        <v>1.21250058155324E-2</v>
      </c>
      <c r="K85" s="5">
        <f>'[3]Qc, Winter, S2'!K85*Main!$B$8</f>
        <v>1.3099119947192662E-2</v>
      </c>
      <c r="L85" s="5">
        <f>'[3]Qc, Winter, S2'!L85*Main!$B$8</f>
        <v>1.3183158374713042E-2</v>
      </c>
      <c r="M85" s="5">
        <f>'[3]Qc, Winter, S2'!M85*Main!$B$8</f>
        <v>1.3480029631677182E-2</v>
      </c>
      <c r="N85" s="5">
        <f>'[3]Qc, Winter, S2'!N85*Main!$B$8</f>
        <v>1.3164585774825566E-2</v>
      </c>
      <c r="O85" s="5">
        <f>'[3]Qc, Winter, S2'!O85*Main!$B$8</f>
        <v>1.34875014721341E-2</v>
      </c>
      <c r="P85" s="5">
        <f>'[3]Qc, Winter, S2'!P85*Main!$B$8</f>
        <v>1.2985009836201112E-2</v>
      </c>
      <c r="Q85" s="5">
        <f>'[3]Qc, Winter, S2'!Q85*Main!$B$8</f>
        <v>1.1891452854270842E-2</v>
      </c>
      <c r="R85" s="5">
        <f>'[3]Qc, Winter, S2'!R85*Main!$B$8</f>
        <v>1.2439812746404138E-2</v>
      </c>
      <c r="S85" s="5">
        <f>'[3]Qc, Winter, S2'!S85*Main!$B$8</f>
        <v>1.461585978933133E-2</v>
      </c>
      <c r="T85" s="5">
        <f>'[3]Qc, Winter, S2'!T85*Main!$B$8</f>
        <v>1.8880093083357825E-2</v>
      </c>
      <c r="U85" s="5">
        <f>'[3]Qc, Winter, S2'!U85*Main!$B$8</f>
        <v>2.1944200880729358E-2</v>
      </c>
      <c r="V85" s="5">
        <f>'[3]Qc, Winter, S2'!V85*Main!$B$8</f>
        <v>2.161147225020996E-2</v>
      </c>
      <c r="W85" s="5">
        <f>'[3]Qc, Winter, S2'!W85*Main!$B$8</f>
        <v>1.9109749651381121E-2</v>
      </c>
      <c r="X85" s="5">
        <f>'[3]Qc, Winter, S2'!X85*Main!$B$8</f>
        <v>1.8587632841964907E-2</v>
      </c>
      <c r="Y85" s="5">
        <f>'[3]Qc, Winter, S2'!Y85*Main!$B$8</f>
        <v>1.5302943199288941E-2</v>
      </c>
    </row>
    <row r="86" spans="1:25" x14ac:dyDescent="0.25">
      <c r="A86">
        <v>51</v>
      </c>
      <c r="B86" s="5">
        <f>'[3]Qc, Winter, S2'!B86*Main!$B$8</f>
        <v>4.94677555456082E-2</v>
      </c>
      <c r="C86" s="5">
        <f>'[3]Qc, Winter, S2'!C86*Main!$B$8</f>
        <v>4.0305963024216983E-2</v>
      </c>
      <c r="D86" s="5">
        <f>'[3]Qc, Winter, S2'!D86*Main!$B$8</f>
        <v>3.6492398342842784E-2</v>
      </c>
      <c r="E86" s="5">
        <f>'[3]Qc, Winter, S2'!E86*Main!$B$8</f>
        <v>3.6044566389468388E-2</v>
      </c>
      <c r="F86" s="5">
        <f>'[3]Qc, Winter, S2'!F86*Main!$B$8</f>
        <v>3.6086454637850304E-2</v>
      </c>
      <c r="G86" s="5">
        <f>'[3]Qc, Winter, S2'!G86*Main!$B$8</f>
        <v>3.4497577933559162E-2</v>
      </c>
      <c r="H86" s="5">
        <f>'[3]Qc, Winter, S2'!H86*Main!$B$8</f>
        <v>3.4879328845394068E-2</v>
      </c>
      <c r="I86" s="5">
        <f>'[3]Qc, Winter, S2'!I86*Main!$B$8</f>
        <v>4.1961083726087069E-2</v>
      </c>
      <c r="J86" s="5">
        <f>'[3]Qc, Winter, S2'!J86*Main!$B$8</f>
        <v>4.7038507385475672E-2</v>
      </c>
      <c r="K86" s="5">
        <f>'[3]Qc, Winter, S2'!K86*Main!$B$8</f>
        <v>5.4609091810960929E-2</v>
      </c>
      <c r="L86" s="5">
        <f>'[3]Qc, Winter, S2'!L86*Main!$B$8</f>
        <v>5.9855144597382254E-2</v>
      </c>
      <c r="M86" s="5">
        <f>'[3]Qc, Winter, S2'!M86*Main!$B$8</f>
        <v>6.1825865644717343E-2</v>
      </c>
      <c r="N86" s="5">
        <f>'[3]Qc, Winter, S2'!N86*Main!$B$8</f>
        <v>6.0962578134921917E-2</v>
      </c>
      <c r="O86" s="5">
        <f>'[3]Qc, Winter, S2'!O86*Main!$B$8</f>
        <v>5.6731410711665632E-2</v>
      </c>
      <c r="P86" s="5">
        <f>'[3]Qc, Winter, S2'!P86*Main!$B$8</f>
        <v>5.4010172930877814E-2</v>
      </c>
      <c r="Q86" s="5">
        <f>'[3]Qc, Winter, S2'!Q86*Main!$B$8</f>
        <v>4.9343925932614802E-2</v>
      </c>
      <c r="R86" s="5">
        <f>'[3]Qc, Winter, S2'!R86*Main!$B$8</f>
        <v>4.8502096303170171E-2</v>
      </c>
      <c r="S86" s="5">
        <f>'[3]Qc, Winter, S2'!S86*Main!$B$8</f>
        <v>4.8093690587653851E-2</v>
      </c>
      <c r="T86" s="5">
        <f>'[3]Qc, Winter, S2'!T86*Main!$B$8</f>
        <v>4.9080265717038586E-2</v>
      </c>
      <c r="U86" s="5">
        <f>'[3]Qc, Winter, S2'!U86*Main!$B$8</f>
        <v>5.2896876440610266E-2</v>
      </c>
      <c r="V86" s="5">
        <f>'[3]Qc, Winter, S2'!V86*Main!$B$8</f>
        <v>5.6764982196568198E-2</v>
      </c>
      <c r="W86" s="5">
        <f>'[3]Qc, Winter, S2'!W86*Main!$B$8</f>
        <v>5.431631789940277E-2</v>
      </c>
      <c r="X86" s="5">
        <f>'[3]Qc, Winter, S2'!X86*Main!$B$8</f>
        <v>5.1154270404094621E-2</v>
      </c>
      <c r="Y86" s="5">
        <f>'[3]Qc, Winter, S2'!Y86*Main!$B$8</f>
        <v>4.1226745143502622E-2</v>
      </c>
    </row>
    <row r="87" spans="1:25" x14ac:dyDescent="0.25">
      <c r="A87">
        <v>74</v>
      </c>
      <c r="B87" s="5">
        <f>'[3]Qc, Winter, S2'!B87*Main!$B$8</f>
        <v>1.9848563230859161E-2</v>
      </c>
      <c r="C87" s="5">
        <f>'[3]Qc, Winter, S2'!C87*Main!$B$8</f>
        <v>1.665307590896525E-2</v>
      </c>
      <c r="D87" s="5">
        <f>'[3]Qc, Winter, S2'!D87*Main!$B$8</f>
        <v>1.4435447589415796E-2</v>
      </c>
      <c r="E87" s="5">
        <f>'[3]Qc, Winter, S2'!E87*Main!$B$8</f>
        <v>1.2619951928546973E-2</v>
      </c>
      <c r="F87" s="5">
        <f>'[3]Qc, Winter, S2'!F87*Main!$B$8</f>
        <v>1.1462951806492684E-2</v>
      </c>
      <c r="G87" s="5">
        <f>'[3]Qc, Winter, S2'!G87*Main!$B$8</f>
        <v>1.1209402487686378E-2</v>
      </c>
      <c r="H87" s="5">
        <f>'[3]Qc, Winter, S2'!H87*Main!$B$8</f>
        <v>9.4738535679297822E-3</v>
      </c>
      <c r="I87" s="5">
        <f>'[3]Qc, Winter, S2'!I87*Main!$B$8</f>
        <v>1.0298001947389506E-2</v>
      </c>
      <c r="J87" s="5">
        <f>'[3]Qc, Winter, S2'!J87*Main!$B$8</f>
        <v>1.3066397311964096E-2</v>
      </c>
      <c r="K87" s="5">
        <f>'[3]Qc, Winter, S2'!K87*Main!$B$8</f>
        <v>1.5785112912067523E-2</v>
      </c>
      <c r="L87" s="5">
        <f>'[3]Qc, Winter, S2'!L87*Main!$B$8</f>
        <v>1.6690952505336844E-2</v>
      </c>
      <c r="M87" s="5">
        <f>'[3]Qc, Winter, S2'!M87*Main!$B$8</f>
        <v>1.7378483553571522E-2</v>
      </c>
      <c r="N87" s="5">
        <f>'[3]Qc, Winter, S2'!N87*Main!$B$8</f>
        <v>1.9930176951045465E-2</v>
      </c>
      <c r="O87" s="5">
        <f>'[3]Qc, Winter, S2'!O87*Main!$B$8</f>
        <v>1.9919640128071795E-2</v>
      </c>
      <c r="P87" s="5">
        <f>'[3]Qc, Winter, S2'!P87*Main!$B$8</f>
        <v>2.0063056918420159E-2</v>
      </c>
      <c r="Q87" s="5">
        <f>'[3]Qc, Winter, S2'!Q87*Main!$B$8</f>
        <v>2.0217015844270766E-2</v>
      </c>
      <c r="R87" s="5">
        <f>'[3]Qc, Winter, S2'!R87*Main!$B$8</f>
        <v>2.0064557476762224E-2</v>
      </c>
      <c r="S87" s="5">
        <f>'[3]Qc, Winter, S2'!S87*Main!$B$8</f>
        <v>2.0949633629556912E-2</v>
      </c>
      <c r="T87" s="5">
        <f>'[3]Qc, Winter, S2'!T87*Main!$B$8</f>
        <v>2.2047729936172395E-2</v>
      </c>
      <c r="U87" s="5">
        <f>'[3]Qc, Winter, S2'!U87*Main!$B$8</f>
        <v>2.5901285369310311E-2</v>
      </c>
      <c r="V87" s="5">
        <f>'[3]Qc, Winter, S2'!V87*Main!$B$8</f>
        <v>2.64589879203861E-2</v>
      </c>
      <c r="W87" s="5">
        <f>'[3]Qc, Winter, S2'!W87*Main!$B$8</f>
        <v>2.571140809131562E-2</v>
      </c>
      <c r="X87" s="5">
        <f>'[3]Qc, Winter, S2'!X87*Main!$B$8</f>
        <v>2.2787327575573797E-2</v>
      </c>
      <c r="Y87" s="5">
        <f>'[3]Qc, Winter, S2'!Y87*Main!$B$8</f>
        <v>2.0378946103753799E-2</v>
      </c>
    </row>
    <row r="88" spans="1:25" x14ac:dyDescent="0.25">
      <c r="A88">
        <v>75</v>
      </c>
      <c r="B88" s="5">
        <f>'[3]Qc, Winter, S2'!B88*Main!$B$8</f>
        <v>1.2801842281792769E-2</v>
      </c>
      <c r="C88" s="5">
        <f>'[3]Qc, Winter, S2'!C88*Main!$B$8</f>
        <v>1.0957400500571521E-2</v>
      </c>
      <c r="D88" s="5">
        <f>'[3]Qc, Winter, S2'!D88*Main!$B$8</f>
        <v>1.0447548471791869E-2</v>
      </c>
      <c r="E88" s="5">
        <f>'[3]Qc, Winter, S2'!E88*Main!$B$8</f>
        <v>9.2885410223656501E-3</v>
      </c>
      <c r="F88" s="5">
        <f>'[3]Qc, Winter, S2'!F88*Main!$B$8</f>
        <v>7.6974841025444808E-3</v>
      </c>
      <c r="G88" s="5">
        <f>'[3]Qc, Winter, S2'!G88*Main!$B$8</f>
        <v>7.5696573892494552E-3</v>
      </c>
      <c r="H88" s="5">
        <f>'[3]Qc, Winter, S2'!H88*Main!$B$8</f>
        <v>7.8195904929547998E-3</v>
      </c>
      <c r="I88" s="5">
        <f>'[3]Qc, Winter, S2'!I88*Main!$B$8</f>
        <v>7.7208630394227807E-3</v>
      </c>
      <c r="J88" s="5">
        <f>'[3]Qc, Winter, S2'!J88*Main!$B$8</f>
        <v>9.6945791979749091E-3</v>
      </c>
      <c r="K88" s="5">
        <f>'[3]Qc, Winter, S2'!K88*Main!$B$8</f>
        <v>1.2370326836009048E-2</v>
      </c>
      <c r="L88" s="5">
        <f>'[3]Qc, Winter, S2'!L88*Main!$B$8</f>
        <v>1.5502613199787976E-2</v>
      </c>
      <c r="M88" s="5">
        <f>'[3]Qc, Winter, S2'!M88*Main!$B$8</f>
        <v>1.7952248881253803E-2</v>
      </c>
      <c r="N88" s="5">
        <f>'[3]Qc, Winter, S2'!N88*Main!$B$8</f>
        <v>1.8539513805996374E-2</v>
      </c>
      <c r="O88" s="5">
        <f>'[3]Qc, Winter, S2'!O88*Main!$B$8</f>
        <v>1.772458012283442E-2</v>
      </c>
      <c r="P88" s="5">
        <f>'[3]Qc, Winter, S2'!P88*Main!$B$8</f>
        <v>1.5886082368146651E-2</v>
      </c>
      <c r="Q88" s="5">
        <f>'[3]Qc, Winter, S2'!Q88*Main!$B$8</f>
        <v>1.5347688895104046E-2</v>
      </c>
      <c r="R88" s="5">
        <f>'[3]Qc, Winter, S2'!R88*Main!$B$8</f>
        <v>1.4047294849672204E-2</v>
      </c>
      <c r="S88" s="5">
        <f>'[3]Qc, Winter, S2'!S88*Main!$B$8</f>
        <v>1.5800382736039776E-2</v>
      </c>
      <c r="T88" s="5">
        <f>'[3]Qc, Winter, S2'!T88*Main!$B$8</f>
        <v>1.9769442356960366E-2</v>
      </c>
      <c r="U88" s="5">
        <f>'[3]Qc, Winter, S2'!U88*Main!$B$8</f>
        <v>2.4063650323066718E-2</v>
      </c>
      <c r="V88" s="5">
        <f>'[3]Qc, Winter, S2'!V88*Main!$B$8</f>
        <v>2.5969774603149403E-2</v>
      </c>
      <c r="W88" s="5">
        <f>'[3]Qc, Winter, S2'!W88*Main!$B$8</f>
        <v>2.6193358373566226E-2</v>
      </c>
      <c r="X88" s="5">
        <f>'[3]Qc, Winter, S2'!X88*Main!$B$8</f>
        <v>2.58551479064991E-2</v>
      </c>
      <c r="Y88" s="5">
        <f>'[3]Qc, Winter, S2'!Y88*Main!$B$8</f>
        <v>2.3235821631693913E-2</v>
      </c>
    </row>
    <row r="89" spans="1:25" x14ac:dyDescent="0.25">
      <c r="A89">
        <v>76</v>
      </c>
      <c r="B89" s="5">
        <f>'[3]Qc, Winter, S2'!B89*Main!$B$8</f>
        <v>1.3261679741311471E-2</v>
      </c>
      <c r="C89" s="5">
        <f>'[3]Qc, Winter, S2'!C89*Main!$B$8</f>
        <v>1.1846910535908238E-2</v>
      </c>
      <c r="D89" s="5">
        <f>'[3]Qc, Winter, S2'!D89*Main!$B$8</f>
        <v>9.8153395553307564E-3</v>
      </c>
      <c r="E89" s="5">
        <f>'[3]Qc, Winter, S2'!E89*Main!$B$8</f>
        <v>8.1634217307407775E-3</v>
      </c>
      <c r="F89" s="5">
        <f>'[3]Qc, Winter, S2'!F89*Main!$B$8</f>
        <v>7.9225606934900192E-3</v>
      </c>
      <c r="G89" s="5">
        <f>'[3]Qc, Winter, S2'!G89*Main!$B$8</f>
        <v>7.5884148882291828E-3</v>
      </c>
      <c r="H89" s="5">
        <f>'[3]Qc, Winter, S2'!H89*Main!$B$8</f>
        <v>7.8874691324773774E-3</v>
      </c>
      <c r="I89" s="5">
        <f>'[3]Qc, Winter, S2'!I89*Main!$B$8</f>
        <v>8.3255413934163799E-3</v>
      </c>
      <c r="J89" s="5">
        <f>'[3]Qc, Winter, S2'!J89*Main!$B$8</f>
        <v>1.0468038663514307E-2</v>
      </c>
      <c r="K89" s="5">
        <f>'[3]Qc, Winter, S2'!K89*Main!$B$8</f>
        <v>1.5467328770890222E-2</v>
      </c>
      <c r="L89" s="5">
        <f>'[3]Qc, Winter, S2'!L89*Main!$B$8</f>
        <v>1.8444097674621188E-2</v>
      </c>
      <c r="M89" s="5">
        <f>'[3]Qc, Winter, S2'!M89*Main!$B$8</f>
        <v>1.8990105964433148E-2</v>
      </c>
      <c r="N89" s="5">
        <f>'[3]Qc, Winter, S2'!N89*Main!$B$8</f>
        <v>2.0018249320098214E-2</v>
      </c>
      <c r="O89" s="5">
        <f>'[3]Qc, Winter, S2'!O89*Main!$B$8</f>
        <v>2.0239389904820708E-2</v>
      </c>
      <c r="P89" s="5">
        <f>'[3]Qc, Winter, S2'!P89*Main!$B$8</f>
        <v>1.8619304173984989E-2</v>
      </c>
      <c r="Q89" s="5">
        <f>'[3]Qc, Winter, S2'!Q89*Main!$B$8</f>
        <v>1.8533911629127525E-2</v>
      </c>
      <c r="R89" s="5">
        <f>'[3]Qc, Winter, S2'!R89*Main!$B$8</f>
        <v>1.8979915726203923E-2</v>
      </c>
      <c r="S89" s="5">
        <f>'[3]Qc, Winter, S2'!S89*Main!$B$8</f>
        <v>1.9960484349099576E-2</v>
      </c>
      <c r="T89" s="5">
        <f>'[3]Qc, Winter, S2'!T89*Main!$B$8</f>
        <v>2.3168731325215509E-2</v>
      </c>
      <c r="U89" s="5">
        <f>'[3]Qc, Winter, S2'!U89*Main!$B$8</f>
        <v>2.6572539522939094E-2</v>
      </c>
      <c r="V89" s="5">
        <f>'[3]Qc, Winter, S2'!V89*Main!$B$8</f>
        <v>2.813248327270949E-2</v>
      </c>
      <c r="W89" s="5">
        <f>'[3]Qc, Winter, S2'!W89*Main!$B$8</f>
        <v>2.7049229593475228E-2</v>
      </c>
      <c r="X89" s="5">
        <f>'[3]Qc, Winter, S2'!X89*Main!$B$8</f>
        <v>2.3411691042231678E-2</v>
      </c>
      <c r="Y89" s="5">
        <f>'[3]Qc, Winter, S2'!Y89*Main!$B$8</f>
        <v>2.0715480352566724E-2</v>
      </c>
    </row>
    <row r="90" spans="1:25" x14ac:dyDescent="0.25">
      <c r="A90">
        <v>66</v>
      </c>
      <c r="B90" s="5">
        <f>'[3]Qc, Winter, S2'!B90*Main!$B$8</f>
        <v>5.0755976624755963E-2</v>
      </c>
      <c r="C90" s="5">
        <f>'[3]Qc, Winter, S2'!C90*Main!$B$8</f>
        <v>4.4472689706875242E-2</v>
      </c>
      <c r="D90" s="5">
        <f>'[3]Qc, Winter, S2'!D90*Main!$B$8</f>
        <v>2.9433406261203492E-2</v>
      </c>
      <c r="E90" s="5">
        <f>'[3]Qc, Winter, S2'!E90*Main!$B$8</f>
        <v>2.4596541517875561E-2</v>
      </c>
      <c r="F90" s="5">
        <f>'[3]Qc, Winter, S2'!F90*Main!$B$8</f>
        <v>2.0170474744777848E-2</v>
      </c>
      <c r="G90" s="5">
        <f>'[3]Qc, Winter, S2'!G90*Main!$B$8</f>
        <v>2.2810781811770119E-2</v>
      </c>
      <c r="H90" s="5">
        <f>'[3]Qc, Winter, S2'!H90*Main!$B$8</f>
        <v>2.4527410853956287E-2</v>
      </c>
      <c r="I90" s="5">
        <f>'[3]Qc, Winter, S2'!I90*Main!$B$8</f>
        <v>3.7200064682793341E-2</v>
      </c>
      <c r="J90" s="5">
        <f>'[3]Qc, Winter, S2'!J90*Main!$B$8</f>
        <v>6.9885609107256053E-2</v>
      </c>
      <c r="K90" s="5">
        <f>'[3]Qc, Winter, S2'!K90*Main!$B$8</f>
        <v>9.9152757361516158E-2</v>
      </c>
      <c r="L90" s="5">
        <f>'[3]Qc, Winter, S2'!L90*Main!$B$8</f>
        <v>0.10851869672813605</v>
      </c>
      <c r="M90" s="5">
        <f>'[3]Qc, Winter, S2'!M90*Main!$B$8</f>
        <v>0.10921992636227294</v>
      </c>
      <c r="N90" s="5">
        <f>'[3]Qc, Winter, S2'!N90*Main!$B$8</f>
        <v>0.10921229606987688</v>
      </c>
      <c r="O90" s="5">
        <f>'[3]Qc, Winter, S2'!O90*Main!$B$8</f>
        <v>0.10680695093911524</v>
      </c>
      <c r="P90" s="5">
        <f>'[3]Qc, Winter, S2'!P90*Main!$B$8</f>
        <v>9.7220577207603673E-2</v>
      </c>
      <c r="Q90" s="5">
        <f>'[3]Qc, Winter, S2'!Q90*Main!$B$8</f>
        <v>9.4700732880877492E-2</v>
      </c>
      <c r="R90" s="5">
        <f>'[3]Qc, Winter, S2'!R90*Main!$B$8</f>
        <v>9.6641332815127712E-2</v>
      </c>
      <c r="S90" s="5">
        <f>'[3]Qc, Winter, S2'!S90*Main!$B$8</f>
        <v>9.9282112235203876E-2</v>
      </c>
      <c r="T90" s="5">
        <f>'[3]Qc, Winter, S2'!T90*Main!$B$8</f>
        <v>9.6170030456991767E-2</v>
      </c>
      <c r="U90" s="5">
        <f>'[3]Qc, Winter, S2'!U90*Main!$B$8</f>
        <v>0.1015508950078622</v>
      </c>
      <c r="V90" s="5">
        <f>'[3]Qc, Winter, S2'!V90*Main!$B$8</f>
        <v>0.11932855572188208</v>
      </c>
      <c r="W90" s="5">
        <f>'[3]Qc, Winter, S2'!W90*Main!$B$8</f>
        <v>0.11689548369607528</v>
      </c>
      <c r="X90" s="5">
        <f>'[3]Qc, Winter, S2'!X90*Main!$B$8</f>
        <v>0.10313861127112965</v>
      </c>
      <c r="Y90" s="5">
        <f>'[3]Qc, Winter, S2'!Y90*Main!$B$8</f>
        <v>7.7676515064145718E-2</v>
      </c>
    </row>
    <row r="91" spans="1:25" x14ac:dyDescent="0.25">
      <c r="A91">
        <v>81</v>
      </c>
      <c r="B91" s="5">
        <f>'[3]Qc, Winter, S2'!B91*Main!$B$8</f>
        <v>5.0459663991720152E-2</v>
      </c>
      <c r="C91" s="5">
        <f>'[3]Qc, Winter, S2'!C91*Main!$B$8</f>
        <v>3.4729226122348175E-2</v>
      </c>
      <c r="D91" s="5">
        <f>'[3]Qc, Winter, S2'!D91*Main!$B$8</f>
        <v>2.3428693443456897E-2</v>
      </c>
      <c r="E91" s="5">
        <f>'[3]Qc, Winter, S2'!E91*Main!$B$8</f>
        <v>2.2819068085955067E-2</v>
      </c>
      <c r="F91" s="5">
        <f>'[3]Qc, Winter, S2'!F91*Main!$B$8</f>
        <v>1.9915230036418582E-2</v>
      </c>
      <c r="G91" s="5">
        <f>'[3]Qc, Winter, S2'!G91*Main!$B$8</f>
        <v>1.8717306005407934E-2</v>
      </c>
      <c r="H91" s="5">
        <f>'[3]Qc, Winter, S2'!H91*Main!$B$8</f>
        <v>1.0672971301012597E-2</v>
      </c>
      <c r="I91" s="5">
        <f>'[3]Qc, Winter, S2'!I91*Main!$B$8</f>
        <v>3.5549058880771464E-2</v>
      </c>
      <c r="J91" s="5">
        <f>'[3]Qc, Winter, S2'!J91*Main!$B$8</f>
        <v>6.9325280434719458E-2</v>
      </c>
      <c r="K91" s="5">
        <f>'[3]Qc, Winter, S2'!K91*Main!$B$8</f>
        <v>9.5500524356242664E-2</v>
      </c>
      <c r="L91" s="5">
        <f>'[3]Qc, Winter, S2'!L91*Main!$B$8</f>
        <v>0.11773024327390867</v>
      </c>
      <c r="M91" s="5">
        <f>'[3]Qc, Winter, S2'!M91*Main!$B$8</f>
        <v>0.13972647147928924</v>
      </c>
      <c r="N91" s="5">
        <f>'[3]Qc, Winter, S2'!N91*Main!$B$8</f>
        <v>0.14908599088610944</v>
      </c>
      <c r="O91" s="5">
        <f>'[3]Qc, Winter, S2'!O91*Main!$B$8</f>
        <v>0.12122342217647208</v>
      </c>
      <c r="P91" s="5">
        <f>'[3]Qc, Winter, S2'!P91*Main!$B$8</f>
        <v>9.9599742544032102E-2</v>
      </c>
      <c r="Q91" s="5">
        <f>'[3]Qc, Winter, S2'!Q91*Main!$B$8</f>
        <v>9.4769394656405423E-2</v>
      </c>
      <c r="R91" s="5">
        <f>'[3]Qc, Winter, S2'!R91*Main!$B$8</f>
        <v>8.511035881535127E-2</v>
      </c>
      <c r="S91" s="5">
        <f>'[3]Qc, Winter, S2'!S91*Main!$B$8</f>
        <v>8.3373303909234281E-2</v>
      </c>
      <c r="T91" s="5">
        <f>'[3]Qc, Winter, S2'!T91*Main!$B$8</f>
        <v>9.4875620397547447E-2</v>
      </c>
      <c r="U91" s="5">
        <f>'[3]Qc, Winter, S2'!U91*Main!$B$8</f>
        <v>0.11648483574703233</v>
      </c>
      <c r="V91" s="5">
        <f>'[3]Qc, Winter, S2'!V91*Main!$B$8</f>
        <v>0.13093354883578204</v>
      </c>
      <c r="W91" s="5">
        <f>'[3]Qc, Winter, S2'!W91*Main!$B$8</f>
        <v>0.11468876696374335</v>
      </c>
      <c r="X91" s="5">
        <f>'[3]Qc, Winter, S2'!X91*Main!$B$8</f>
        <v>9.5122706678876748E-2</v>
      </c>
      <c r="Y91" s="5">
        <f>'[3]Qc, Winter, S2'!Y91*Main!$B$8</f>
        <v>7.4864738746150239E-2</v>
      </c>
    </row>
    <row r="92" spans="1:25" x14ac:dyDescent="0.25">
      <c r="A92">
        <v>68</v>
      </c>
      <c r="B92" s="5">
        <f>'[3]Qc, Winter, S2'!B92*Main!$B$8</f>
        <v>4.5622177105100546E-2</v>
      </c>
      <c r="C92" s="5">
        <f>'[3]Qc, Winter, S2'!C92*Main!$B$8</f>
        <v>4.5781444401892017E-2</v>
      </c>
      <c r="D92" s="5">
        <f>'[3]Qc, Winter, S2'!D92*Main!$B$8</f>
        <v>4.1639000247928305E-2</v>
      </c>
      <c r="E92" s="5">
        <f>'[3]Qc, Winter, S2'!E92*Main!$B$8</f>
        <v>3.3598116146330188E-2</v>
      </c>
      <c r="F92" s="5">
        <f>'[3]Qc, Winter, S2'!F92*Main!$B$8</f>
        <v>2.0866317359453063E-2</v>
      </c>
      <c r="G92" s="5">
        <f>'[3]Qc, Winter, S2'!G92*Main!$B$8</f>
        <v>2.409151800011905E-2</v>
      </c>
      <c r="H92" s="5">
        <f>'[3]Qc, Winter, S2'!H92*Main!$B$8</f>
        <v>2.1301831406905176E-2</v>
      </c>
      <c r="I92" s="5">
        <f>'[3]Qc, Winter, S2'!I92*Main!$B$8</f>
        <v>2.5242029330481724E-2</v>
      </c>
      <c r="J92" s="5">
        <f>'[3]Qc, Winter, S2'!J92*Main!$B$8</f>
        <v>6.0120463823239698E-2</v>
      </c>
      <c r="K92" s="5">
        <f>'[3]Qc, Winter, S2'!K92*Main!$B$8</f>
        <v>9.7443765887580414E-2</v>
      </c>
      <c r="L92" s="5">
        <f>'[3]Qc, Winter, S2'!L92*Main!$B$8</f>
        <v>0.11074601567724944</v>
      </c>
      <c r="M92" s="5">
        <f>'[3]Qc, Winter, S2'!M92*Main!$B$8</f>
        <v>0.11958920777589932</v>
      </c>
      <c r="N92" s="5">
        <f>'[3]Qc, Winter, S2'!N92*Main!$B$8</f>
        <v>0.13762550097465084</v>
      </c>
      <c r="O92" s="5">
        <f>'[3]Qc, Winter, S2'!O92*Main!$B$8</f>
        <v>0.11335516487965711</v>
      </c>
      <c r="P92" s="5">
        <f>'[3]Qc, Winter, S2'!P92*Main!$B$8</f>
        <v>9.288421871588963E-2</v>
      </c>
      <c r="Q92" s="5">
        <f>'[3]Qc, Winter, S2'!Q92*Main!$B$8</f>
        <v>8.5565098095276931E-2</v>
      </c>
      <c r="R92" s="5">
        <f>'[3]Qc, Winter, S2'!R92*Main!$B$8</f>
        <v>8.4769890061682077E-2</v>
      </c>
      <c r="S92" s="5">
        <f>'[3]Qc, Winter, S2'!S92*Main!$B$8</f>
        <v>8.549088160916804E-2</v>
      </c>
      <c r="T92" s="5">
        <f>'[3]Qc, Winter, S2'!T92*Main!$B$8</f>
        <v>8.5880523820237545E-2</v>
      </c>
      <c r="U92" s="5">
        <f>'[3]Qc, Winter, S2'!U92*Main!$B$8</f>
        <v>8.3760500162855411E-2</v>
      </c>
      <c r="V92" s="5">
        <f>'[3]Qc, Winter, S2'!V92*Main!$B$8</f>
        <v>0.10168346430780521</v>
      </c>
      <c r="W92" s="5">
        <f>'[3]Qc, Winter, S2'!W92*Main!$B$8</f>
        <v>0.10975584130975725</v>
      </c>
      <c r="X92" s="5">
        <f>'[3]Qc, Winter, S2'!X92*Main!$B$8</f>
        <v>9.588215723755146E-2</v>
      </c>
      <c r="Y92" s="5">
        <f>'[3]Qc, Winter, S2'!Y92*Main!$B$8</f>
        <v>7.925763155007029E-2</v>
      </c>
    </row>
    <row r="93" spans="1:25" x14ac:dyDescent="0.25">
      <c r="A93">
        <v>67</v>
      </c>
      <c r="B93" s="5">
        <f>'[3]Qc, Winter, S2'!B93*Main!$B$8</f>
        <v>3.4854586090039552E-2</v>
      </c>
      <c r="C93" s="5">
        <f>'[3]Qc, Winter, S2'!C93*Main!$B$8</f>
        <v>3.1647213371342957E-2</v>
      </c>
      <c r="D93" s="5">
        <f>'[3]Qc, Winter, S2'!D93*Main!$B$8</f>
        <v>2.4845473787393858E-2</v>
      </c>
      <c r="E93" s="5">
        <f>'[3]Qc, Winter, S2'!E93*Main!$B$8</f>
        <v>2.2231519056423649E-2</v>
      </c>
      <c r="F93" s="5">
        <f>'[3]Qc, Winter, S2'!F93*Main!$B$8</f>
        <v>1.1136561369028858E-2</v>
      </c>
      <c r="G93" s="5">
        <f>'[3]Qc, Winter, S2'!G93*Main!$B$8</f>
        <v>1.1186761992279574E-2</v>
      </c>
      <c r="H93" s="5">
        <f>'[3]Qc, Winter, S2'!H93*Main!$B$8</f>
        <v>9.1864451947395228E-3</v>
      </c>
      <c r="I93" s="5">
        <f>'[3]Qc, Winter, S2'!I93*Main!$B$8</f>
        <v>1.8088323295156753E-2</v>
      </c>
      <c r="J93" s="5">
        <f>'[3]Qc, Winter, S2'!J93*Main!$B$8</f>
        <v>3.680254884242122E-2</v>
      </c>
      <c r="K93" s="5">
        <f>'[3]Qc, Winter, S2'!K93*Main!$B$8</f>
        <v>5.6170455738206296E-2</v>
      </c>
      <c r="L93" s="5">
        <f>'[3]Qc, Winter, S2'!L93*Main!$B$8</f>
        <v>9.0456378606808149E-2</v>
      </c>
      <c r="M93" s="5">
        <f>'[3]Qc, Winter, S2'!M93*Main!$B$8</f>
        <v>0.10317603572512389</v>
      </c>
      <c r="N93" s="5">
        <f>'[3]Qc, Winter, S2'!N93*Main!$B$8</f>
        <v>0.11300600101808243</v>
      </c>
      <c r="O93" s="5">
        <f>'[3]Qc, Winter, S2'!O93*Main!$B$8</f>
        <v>0.11182689234641705</v>
      </c>
      <c r="P93" s="5">
        <f>'[3]Qc, Winter, S2'!P93*Main!$B$8</f>
        <v>0.10676836685252555</v>
      </c>
      <c r="Q93" s="5">
        <f>'[3]Qc, Winter, S2'!Q93*Main!$B$8</f>
        <v>0.10843733789383143</v>
      </c>
      <c r="R93" s="5">
        <f>'[3]Qc, Winter, S2'!R93*Main!$B$8</f>
        <v>9.892730057830848E-2</v>
      </c>
      <c r="S93" s="5">
        <f>'[3]Qc, Winter, S2'!S93*Main!$B$8</f>
        <v>9.6062942931323558E-2</v>
      </c>
      <c r="T93" s="5">
        <f>'[3]Qc, Winter, S2'!T93*Main!$B$8</f>
        <v>0.10409567669017433</v>
      </c>
      <c r="U93" s="5">
        <f>'[3]Qc, Winter, S2'!U93*Main!$B$8</f>
        <v>0.11484003001232321</v>
      </c>
      <c r="V93" s="5">
        <f>'[3]Qc, Winter, S2'!V93*Main!$B$8</f>
        <v>0.13328690983505953</v>
      </c>
      <c r="W93" s="5">
        <f>'[3]Qc, Winter, S2'!W93*Main!$B$8</f>
        <v>0.13413674694642885</v>
      </c>
      <c r="X93" s="5">
        <f>'[3]Qc, Winter, S2'!X93*Main!$B$8</f>
        <v>0.11574933753185247</v>
      </c>
      <c r="Y93" s="5">
        <f>'[3]Qc, Winter, S2'!Y93*Main!$B$8</f>
        <v>8.1214881179844461E-2</v>
      </c>
    </row>
    <row r="94" spans="1:25" x14ac:dyDescent="0.25">
      <c r="A94">
        <v>59</v>
      </c>
      <c r="B94" s="5">
        <f>'[3]Qc, Winter, S2'!B94*Main!$B$8</f>
        <v>1.9460502420957815E-2</v>
      </c>
      <c r="C94" s="5">
        <f>'[3]Qc, Winter, S2'!C94*Main!$B$8</f>
        <v>1.5533595404460471E-2</v>
      </c>
      <c r="D94" s="5">
        <f>'[3]Qc, Winter, S2'!D94*Main!$B$8</f>
        <v>1.3753096372028508E-2</v>
      </c>
      <c r="E94" s="5">
        <f>'[3]Qc, Winter, S2'!E94*Main!$B$8</f>
        <v>1.3377478658940137E-2</v>
      </c>
      <c r="F94" s="5">
        <f>'[3]Qc, Winter, S2'!F94*Main!$B$8</f>
        <v>1.3448758009687263E-2</v>
      </c>
      <c r="G94" s="5">
        <f>'[3]Qc, Winter, S2'!G94*Main!$B$8</f>
        <v>1.3724484017058095E-2</v>
      </c>
      <c r="H94" s="5">
        <f>'[3]Qc, Winter, S2'!H94*Main!$B$8</f>
        <v>1.3936182506161993E-2</v>
      </c>
      <c r="I94" s="5">
        <f>'[3]Qc, Winter, S2'!I94*Main!$B$8</f>
        <v>1.3796146562800905E-2</v>
      </c>
      <c r="J94" s="5">
        <f>'[3]Qc, Winter, S2'!J94*Main!$B$8</f>
        <v>1.5615740377503965E-2</v>
      </c>
      <c r="K94" s="5">
        <f>'[3]Qc, Winter, S2'!K94*Main!$B$8</f>
        <v>1.6665093541533463E-2</v>
      </c>
      <c r="L94" s="5">
        <f>'[3]Qc, Winter, S2'!L94*Main!$B$8</f>
        <v>1.755250247181999E-2</v>
      </c>
      <c r="M94" s="5">
        <f>'[3]Qc, Winter, S2'!M94*Main!$B$8</f>
        <v>1.8820096965848722E-2</v>
      </c>
      <c r="N94" s="5">
        <f>'[3]Qc, Winter, S2'!N94*Main!$B$8</f>
        <v>1.9919278529659652E-2</v>
      </c>
      <c r="O94" s="5">
        <f>'[3]Qc, Winter, S2'!O94*Main!$B$8</f>
        <v>1.8699485821251895E-2</v>
      </c>
      <c r="P94" s="5">
        <f>'[3]Qc, Winter, S2'!P94*Main!$B$8</f>
        <v>1.6843226204732633E-2</v>
      </c>
      <c r="Q94" s="5">
        <f>'[3]Qc, Winter, S2'!Q94*Main!$B$8</f>
        <v>1.609929354201653E-2</v>
      </c>
      <c r="R94" s="5">
        <f>'[3]Qc, Winter, S2'!R94*Main!$B$8</f>
        <v>1.6921907755616479E-2</v>
      </c>
      <c r="S94" s="5">
        <f>'[3]Qc, Winter, S2'!S94*Main!$B$8</f>
        <v>1.878274781117252E-2</v>
      </c>
      <c r="T94" s="5">
        <f>'[3]Qc, Winter, S2'!T94*Main!$B$8</f>
        <v>2.5690392190244063E-2</v>
      </c>
      <c r="U94" s="5">
        <f>'[3]Qc, Winter, S2'!U94*Main!$B$8</f>
        <v>3.2615705115427836E-2</v>
      </c>
      <c r="V94" s="5">
        <f>'[3]Qc, Winter, S2'!V94*Main!$B$8</f>
        <v>3.5978866579598812E-2</v>
      </c>
      <c r="W94" s="5">
        <f>'[3]Qc, Winter, S2'!W94*Main!$B$8</f>
        <v>3.3270700159872477E-2</v>
      </c>
      <c r="X94" s="5">
        <f>'[3]Qc, Winter, S2'!X94*Main!$B$8</f>
        <v>2.8484615105409606E-2</v>
      </c>
      <c r="Y94" s="5">
        <f>'[3]Qc, Winter, S2'!Y94*Main!$B$8</f>
        <v>2.3437430012183187E-2</v>
      </c>
    </row>
    <row r="95" spans="1:25" x14ac:dyDescent="0.25">
      <c r="A95">
        <v>63</v>
      </c>
      <c r="B95" s="5">
        <f>'[3]Qc, Winter, S2'!B95*Main!$B$8</f>
        <v>2.1087246828909695E-2</v>
      </c>
      <c r="C95" s="5">
        <f>'[3]Qc, Winter, S2'!C95*Main!$B$8</f>
        <v>1.7514189670656734E-2</v>
      </c>
      <c r="D95" s="5">
        <f>'[3]Qc, Winter, S2'!D95*Main!$B$8</f>
        <v>1.734674050241572E-2</v>
      </c>
      <c r="E95" s="5">
        <f>'[3]Qc, Winter, S2'!E95*Main!$B$8</f>
        <v>1.5245776349713653E-2</v>
      </c>
      <c r="F95" s="5">
        <f>'[3]Qc, Winter, S2'!F95*Main!$B$8</f>
        <v>1.5266622711829913E-2</v>
      </c>
      <c r="G95" s="5">
        <f>'[3]Qc, Winter, S2'!G95*Main!$B$8</f>
        <v>1.5936140246064434E-2</v>
      </c>
      <c r="H95" s="5">
        <f>'[3]Qc, Winter, S2'!H95*Main!$B$8</f>
        <v>1.7128820002946323E-2</v>
      </c>
      <c r="I95" s="5">
        <f>'[3]Qc, Winter, S2'!I95*Main!$B$8</f>
        <v>1.733172140669411E-2</v>
      </c>
      <c r="J95" s="5">
        <f>'[3]Qc, Winter, S2'!J95*Main!$B$8</f>
        <v>1.7246016924017671E-2</v>
      </c>
      <c r="K95" s="5">
        <f>'[3]Qc, Winter, S2'!K95*Main!$B$8</f>
        <v>1.7159254670706659E-2</v>
      </c>
      <c r="L95" s="5">
        <f>'[3]Qc, Winter, S2'!L95*Main!$B$8</f>
        <v>1.7522469246436086E-2</v>
      </c>
      <c r="M95" s="5">
        <f>'[3]Qc, Winter, S2'!M95*Main!$B$8</f>
        <v>1.822267818214867E-2</v>
      </c>
      <c r="N95" s="5">
        <f>'[3]Qc, Winter, S2'!N95*Main!$B$8</f>
        <v>2.0745066055163318E-2</v>
      </c>
      <c r="O95" s="5">
        <f>'[3]Qc, Winter, S2'!O95*Main!$B$8</f>
        <v>2.0406474818385291E-2</v>
      </c>
      <c r="P95" s="5">
        <f>'[3]Qc, Winter, S2'!P95*Main!$B$8</f>
        <v>1.9572717576105712E-2</v>
      </c>
      <c r="Q95" s="5">
        <f>'[3]Qc, Winter, S2'!Q95*Main!$B$8</f>
        <v>1.8666850496275516E-2</v>
      </c>
      <c r="R95" s="5">
        <f>'[3]Qc, Winter, S2'!R95*Main!$B$8</f>
        <v>1.9556195612247005E-2</v>
      </c>
      <c r="S95" s="5">
        <f>'[3]Qc, Winter, S2'!S95*Main!$B$8</f>
        <v>2.3445947958809776E-2</v>
      </c>
      <c r="T95" s="5">
        <f>'[3]Qc, Winter, S2'!T95*Main!$B$8</f>
        <v>2.9972836254766377E-2</v>
      </c>
      <c r="U95" s="5">
        <f>'[3]Qc, Winter, S2'!U95*Main!$B$8</f>
        <v>3.495453923630492E-2</v>
      </c>
      <c r="V95" s="5">
        <f>'[3]Qc, Winter, S2'!V95*Main!$B$8</f>
        <v>3.5888445610958268E-2</v>
      </c>
      <c r="W95" s="5">
        <f>'[3]Qc, Winter, S2'!W95*Main!$B$8</f>
        <v>3.5022683964215096E-2</v>
      </c>
      <c r="X95" s="5">
        <f>'[3]Qc, Winter, S2'!X95*Main!$B$8</f>
        <v>3.1309542818864396E-2</v>
      </c>
      <c r="Y95" s="5">
        <f>'[3]Qc, Winter, S2'!Y95*Main!$B$8</f>
        <v>2.6836356920067177E-2</v>
      </c>
    </row>
    <row r="96" spans="1:25" x14ac:dyDescent="0.25">
      <c r="A96">
        <v>22</v>
      </c>
      <c r="B96" s="5">
        <f>'[3]Qc, Winter, S2'!B96*Main!$B$8</f>
        <v>1.9780323108414193E-2</v>
      </c>
      <c r="C96" s="5">
        <f>'[3]Qc, Winter, S2'!C96*Main!$B$8</f>
        <v>1.5888397706686E-2</v>
      </c>
      <c r="D96" s="5">
        <f>'[3]Qc, Winter, S2'!D96*Main!$B$8</f>
        <v>1.3883102838894545E-2</v>
      </c>
      <c r="E96" s="5">
        <f>'[3]Qc, Winter, S2'!E96*Main!$B$8</f>
        <v>1.4462363168956232E-2</v>
      </c>
      <c r="F96" s="5">
        <f>'[3]Qc, Winter, S2'!F96*Main!$B$8</f>
        <v>1.3845455027720794E-2</v>
      </c>
      <c r="G96" s="5">
        <f>'[3]Qc, Winter, S2'!G96*Main!$B$8</f>
        <v>1.3986175825308655E-2</v>
      </c>
      <c r="H96" s="5">
        <f>'[3]Qc, Winter, S2'!H96*Main!$B$8</f>
        <v>1.4275130952741608E-2</v>
      </c>
      <c r="I96" s="5">
        <f>'[3]Qc, Winter, S2'!I96*Main!$B$8</f>
        <v>1.6830777448921825E-2</v>
      </c>
      <c r="J96" s="5">
        <f>'[3]Qc, Winter, S2'!J96*Main!$B$8</f>
        <v>2.0577519413571985E-2</v>
      </c>
      <c r="K96" s="5">
        <f>'[3]Qc, Winter, S2'!K96*Main!$B$8</f>
        <v>2.6570056146811214E-2</v>
      </c>
      <c r="L96" s="5">
        <f>'[3]Qc, Winter, S2'!L96*Main!$B$8</f>
        <v>3.0507514653480682E-2</v>
      </c>
      <c r="M96" s="5">
        <f>'[3]Qc, Winter, S2'!M96*Main!$B$8</f>
        <v>3.235274557617436E-2</v>
      </c>
      <c r="N96" s="5">
        <f>'[3]Qc, Winter, S2'!N96*Main!$B$8</f>
        <v>3.3415404314481527E-2</v>
      </c>
      <c r="O96" s="5">
        <f>'[3]Qc, Winter, S2'!O96*Main!$B$8</f>
        <v>3.2456357899728276E-2</v>
      </c>
      <c r="P96" s="5">
        <f>'[3]Qc, Winter, S2'!P96*Main!$B$8</f>
        <v>3.0222959223623298E-2</v>
      </c>
      <c r="Q96" s="5">
        <f>'[3]Qc, Winter, S2'!Q96*Main!$B$8</f>
        <v>2.5696940228178224E-2</v>
      </c>
      <c r="R96" s="5">
        <f>'[3]Qc, Winter, S2'!R96*Main!$B$8</f>
        <v>2.4773769780830242E-2</v>
      </c>
      <c r="S96" s="5">
        <f>'[3]Qc, Winter, S2'!S96*Main!$B$8</f>
        <v>2.4818329769124833E-2</v>
      </c>
      <c r="T96" s="5">
        <f>'[3]Qc, Winter, S2'!T96*Main!$B$8</f>
        <v>2.6018148294020133E-2</v>
      </c>
      <c r="U96" s="5">
        <f>'[3]Qc, Winter, S2'!U96*Main!$B$8</f>
        <v>2.7046858935344881E-2</v>
      </c>
      <c r="V96" s="5">
        <f>'[3]Qc, Winter, S2'!V96*Main!$B$8</f>
        <v>3.0593498736845654E-2</v>
      </c>
      <c r="W96" s="5">
        <f>'[3]Qc, Winter, S2'!W96*Main!$B$8</f>
        <v>3.1180309555885077E-2</v>
      </c>
      <c r="X96" s="5">
        <f>'[3]Qc, Winter, S2'!X96*Main!$B$8</f>
        <v>2.780056018320725E-2</v>
      </c>
      <c r="Y96" s="5">
        <f>'[3]Qc, Winter, S2'!Y96*Main!$B$8</f>
        <v>2.4939455536054624E-2</v>
      </c>
    </row>
    <row r="97" spans="1:25" x14ac:dyDescent="0.25">
      <c r="A97">
        <v>35</v>
      </c>
      <c r="B97" s="5">
        <f>'[3]Qc, Winter, S2'!B97*Main!$B$8</f>
        <v>2.6100502419003708E-2</v>
      </c>
      <c r="C97" s="5">
        <f>'[3]Qc, Winter, S2'!C97*Main!$B$8</f>
        <v>2.4996745266725576E-2</v>
      </c>
      <c r="D97" s="5">
        <f>'[3]Qc, Winter, S2'!D97*Main!$B$8</f>
        <v>2.2536890359102876E-2</v>
      </c>
      <c r="E97" s="5">
        <f>'[3]Qc, Winter, S2'!E97*Main!$B$8</f>
        <v>2.2212979371115372E-2</v>
      </c>
      <c r="F97" s="5">
        <f>'[3]Qc, Winter, S2'!F97*Main!$B$8</f>
        <v>2.1719350880676391E-2</v>
      </c>
      <c r="G97" s="5">
        <f>'[3]Qc, Winter, S2'!G97*Main!$B$8</f>
        <v>2.2346348668567446E-2</v>
      </c>
      <c r="H97" s="5">
        <f>'[3]Qc, Winter, S2'!H97*Main!$B$8</f>
        <v>2.2501363748196099E-2</v>
      </c>
      <c r="I97" s="5">
        <f>'[3]Qc, Winter, S2'!I97*Main!$B$8</f>
        <v>2.6651058579742485E-2</v>
      </c>
      <c r="J97" s="5">
        <f>'[3]Qc, Winter, S2'!J97*Main!$B$8</f>
        <v>3.5417133551683196E-2</v>
      </c>
      <c r="K97" s="5">
        <f>'[3]Qc, Winter, S2'!K97*Main!$B$8</f>
        <v>4.114118236675135E-2</v>
      </c>
      <c r="L97" s="5">
        <f>'[3]Qc, Winter, S2'!L97*Main!$B$8</f>
        <v>4.2486325341711352E-2</v>
      </c>
      <c r="M97" s="5">
        <f>'[3]Qc, Winter, S2'!M97*Main!$B$8</f>
        <v>4.3684078794358927E-2</v>
      </c>
      <c r="N97" s="5">
        <f>'[3]Qc, Winter, S2'!N97*Main!$B$8</f>
        <v>4.6131567521343196E-2</v>
      </c>
      <c r="O97" s="5">
        <f>'[3]Qc, Winter, S2'!O97*Main!$B$8</f>
        <v>4.2045055169551544E-2</v>
      </c>
      <c r="P97" s="5">
        <f>'[3]Qc, Winter, S2'!P97*Main!$B$8</f>
        <v>4.2082319208280851E-2</v>
      </c>
      <c r="Q97" s="5">
        <f>'[3]Qc, Winter, S2'!Q97*Main!$B$8</f>
        <v>3.6618200636282655E-2</v>
      </c>
      <c r="R97" s="5">
        <f>'[3]Qc, Winter, S2'!R97*Main!$B$8</f>
        <v>3.6070263205660577E-2</v>
      </c>
      <c r="S97" s="5">
        <f>'[3]Qc, Winter, S2'!S97*Main!$B$8</f>
        <v>3.5208489420038909E-2</v>
      </c>
      <c r="T97" s="5">
        <f>'[3]Qc, Winter, S2'!T97*Main!$B$8</f>
        <v>3.5958024721582868E-2</v>
      </c>
      <c r="U97" s="5">
        <f>'[3]Qc, Winter, S2'!U97*Main!$B$8</f>
        <v>3.5690541448760639E-2</v>
      </c>
      <c r="V97" s="5">
        <f>'[3]Qc, Winter, S2'!V97*Main!$B$8</f>
        <v>3.6031524824762809E-2</v>
      </c>
      <c r="W97" s="5">
        <f>'[3]Qc, Winter, S2'!W97*Main!$B$8</f>
        <v>4.086747581317636E-2</v>
      </c>
      <c r="X97" s="5">
        <f>'[3]Qc, Winter, S2'!X97*Main!$B$8</f>
        <v>3.764170084197585E-2</v>
      </c>
      <c r="Y97" s="5">
        <f>'[3]Qc, Winter, S2'!Y97*Main!$B$8</f>
        <v>3.1281468761626026E-2</v>
      </c>
    </row>
    <row r="98" spans="1:25" x14ac:dyDescent="0.25">
      <c r="A98">
        <v>64</v>
      </c>
      <c r="B98" s="5">
        <f>'[3]Qc, Winter, S2'!B98*Main!$B$8</f>
        <v>1.7232334044721655E-2</v>
      </c>
      <c r="C98" s="5">
        <f>'[3]Qc, Winter, S2'!C98*Main!$B$8</f>
        <v>1.6957908913912436E-2</v>
      </c>
      <c r="D98" s="5">
        <f>'[3]Qc, Winter, S2'!D98*Main!$B$8</f>
        <v>1.6450242413191381E-2</v>
      </c>
      <c r="E98" s="5">
        <f>'[3]Qc, Winter, S2'!E98*Main!$B$8</f>
        <v>1.6881508978560479E-2</v>
      </c>
      <c r="F98" s="5">
        <f>'[3]Qc, Winter, S2'!F98*Main!$B$8</f>
        <v>1.6752094627650711E-2</v>
      </c>
      <c r="G98" s="5">
        <f>'[3]Qc, Winter, S2'!G98*Main!$B$8</f>
        <v>1.7853885913377721E-2</v>
      </c>
      <c r="H98" s="5">
        <f>'[3]Qc, Winter, S2'!H98*Main!$B$8</f>
        <v>1.6726347919885851E-2</v>
      </c>
      <c r="I98" s="5">
        <f>'[3]Qc, Winter, S2'!I98*Main!$B$8</f>
        <v>1.6571528017937338E-2</v>
      </c>
      <c r="J98" s="5">
        <f>'[3]Qc, Winter, S2'!J98*Main!$B$8</f>
        <v>1.7222344412190893E-2</v>
      </c>
      <c r="K98" s="5">
        <f>'[3]Qc, Winter, S2'!K98*Main!$B$8</f>
        <v>1.6641820162288094E-2</v>
      </c>
      <c r="L98" s="5">
        <f>'[3]Qc, Winter, S2'!L98*Main!$B$8</f>
        <v>1.4316169312041768E-2</v>
      </c>
      <c r="M98" s="5">
        <f>'[3]Qc, Winter, S2'!M98*Main!$B$8</f>
        <v>1.3331497684742307E-2</v>
      </c>
      <c r="N98" s="5">
        <f>'[3]Qc, Winter, S2'!N98*Main!$B$8</f>
        <v>1.1998683818210499E-2</v>
      </c>
      <c r="O98" s="5">
        <f>'[3]Qc, Winter, S2'!O98*Main!$B$8</f>
        <v>1.030602213318685E-2</v>
      </c>
      <c r="P98" s="5">
        <f>'[3]Qc, Winter, S2'!P98*Main!$B$8</f>
        <v>1.1056033945445767E-2</v>
      </c>
      <c r="Q98" s="5">
        <f>'[3]Qc, Winter, S2'!Q98*Main!$B$8</f>
        <v>1.0329771099229161E-2</v>
      </c>
      <c r="R98" s="5">
        <f>'[3]Qc, Winter, S2'!R98*Main!$B$8</f>
        <v>1.0438978323797577E-2</v>
      </c>
      <c r="S98" s="5">
        <f>'[3]Qc, Winter, S2'!S98*Main!$B$8</f>
        <v>1.1174708788867874E-2</v>
      </c>
      <c r="T98" s="5">
        <f>'[3]Qc, Winter, S2'!T98*Main!$B$8</f>
        <v>1.1678833680867477E-2</v>
      </c>
      <c r="U98" s="5">
        <f>'[3]Qc, Winter, S2'!U98*Main!$B$8</f>
        <v>1.0455665899960028E-2</v>
      </c>
      <c r="V98" s="5">
        <f>'[3]Qc, Winter, S2'!V98*Main!$B$8</f>
        <v>1.0963491545558738E-2</v>
      </c>
      <c r="W98" s="5">
        <f>'[3]Qc, Winter, S2'!W98*Main!$B$8</f>
        <v>1.1927291287506848E-2</v>
      </c>
      <c r="X98" s="5">
        <f>'[3]Qc, Winter, S2'!X98*Main!$B$8</f>
        <v>1.3809580908151554E-2</v>
      </c>
      <c r="Y98" s="5">
        <f>'[3]Qc, Winter, S2'!Y98*Main!$B$8</f>
        <v>1.4087707485498393E-2</v>
      </c>
    </row>
    <row r="99" spans="1:25" x14ac:dyDescent="0.25">
      <c r="A99">
        <v>70</v>
      </c>
      <c r="B99" s="5">
        <f>'[3]Qc, Winter, S2'!B99*Main!$B$8</f>
        <v>2.7356909305308711E-2</v>
      </c>
      <c r="C99" s="5">
        <f>'[3]Qc, Winter, S2'!C99*Main!$B$8</f>
        <v>2.5730194347243482E-2</v>
      </c>
      <c r="D99" s="5">
        <f>'[3]Qc, Winter, S2'!D99*Main!$B$8</f>
        <v>2.3937100926423989E-2</v>
      </c>
      <c r="E99" s="5">
        <f>'[3]Qc, Winter, S2'!E99*Main!$B$8</f>
        <v>2.2980822108077219E-2</v>
      </c>
      <c r="F99" s="5">
        <f>'[3]Qc, Winter, S2'!F99*Main!$B$8</f>
        <v>2.3384186811427524E-2</v>
      </c>
      <c r="G99" s="5">
        <f>'[3]Qc, Winter, S2'!G99*Main!$B$8</f>
        <v>2.3186977435575313E-2</v>
      </c>
      <c r="H99" s="5">
        <f>'[3]Qc, Winter, S2'!H99*Main!$B$8</f>
        <v>2.3077359067491327E-2</v>
      </c>
      <c r="I99" s="5">
        <f>'[3]Qc, Winter, S2'!I99*Main!$B$8</f>
        <v>2.566928655363554E-2</v>
      </c>
      <c r="J99" s="5">
        <f>'[3]Qc, Winter, S2'!J99*Main!$B$8</f>
        <v>2.7530426305096882E-2</v>
      </c>
      <c r="K99" s="5">
        <f>'[3]Qc, Winter, S2'!K99*Main!$B$8</f>
        <v>3.4428963624319117E-2</v>
      </c>
      <c r="L99" s="5">
        <f>'[3]Qc, Winter, S2'!L99*Main!$B$8</f>
        <v>3.9355706534455248E-2</v>
      </c>
      <c r="M99" s="5">
        <f>'[3]Qc, Winter, S2'!M99*Main!$B$8</f>
        <v>4.1288339523683618E-2</v>
      </c>
      <c r="N99" s="5">
        <f>'[3]Qc, Winter, S2'!N99*Main!$B$8</f>
        <v>3.9924921334946413E-2</v>
      </c>
      <c r="O99" s="5">
        <f>'[3]Qc, Winter, S2'!O99*Main!$B$8</f>
        <v>3.8785778931217429E-2</v>
      </c>
      <c r="P99" s="5">
        <f>'[3]Qc, Winter, S2'!P99*Main!$B$8</f>
        <v>3.8157612387040553E-2</v>
      </c>
      <c r="Q99" s="5">
        <f>'[3]Qc, Winter, S2'!Q99*Main!$B$8</f>
        <v>3.8428556656737639E-2</v>
      </c>
      <c r="R99" s="5">
        <f>'[3]Qc, Winter, S2'!R99*Main!$B$8</f>
        <v>3.8392848495941399E-2</v>
      </c>
      <c r="S99" s="5">
        <f>'[3]Qc, Winter, S2'!S99*Main!$B$8</f>
        <v>3.8577575508465099E-2</v>
      </c>
      <c r="T99" s="5">
        <f>'[3]Qc, Winter, S2'!T99*Main!$B$8</f>
        <v>3.8403243959459155E-2</v>
      </c>
      <c r="U99" s="5">
        <f>'[3]Qc, Winter, S2'!U99*Main!$B$8</f>
        <v>3.8726477253584475E-2</v>
      </c>
      <c r="V99" s="5">
        <f>'[3]Qc, Winter, S2'!V99*Main!$B$8</f>
        <v>3.8367515472466633E-2</v>
      </c>
      <c r="W99" s="5">
        <f>'[3]Qc, Winter, S2'!W99*Main!$B$8</f>
        <v>3.8552048693187214E-2</v>
      </c>
      <c r="X99" s="5">
        <f>'[3]Qc, Winter, S2'!X99*Main!$B$8</f>
        <v>3.5827435262450934E-2</v>
      </c>
      <c r="Y99" s="5">
        <f>'[3]Qc, Winter, S2'!Y99*Main!$B$8</f>
        <v>2.9728995004476514E-2</v>
      </c>
    </row>
    <row r="100" spans="1:25" x14ac:dyDescent="0.25">
      <c r="A100">
        <v>73</v>
      </c>
      <c r="B100" s="5">
        <f>'[3]Qc, Winter, S2'!B100*Main!$B$8</f>
        <v>1.4320528934673546E-2</v>
      </c>
      <c r="C100" s="5">
        <f>'[3]Qc, Winter, S2'!C100*Main!$B$8</f>
        <v>1.2458713568165554E-2</v>
      </c>
      <c r="D100" s="5">
        <f>'[3]Qc, Winter, S2'!D100*Main!$B$8</f>
        <v>9.0607019165627068E-3</v>
      </c>
      <c r="E100" s="5">
        <f>'[3]Qc, Winter, S2'!E100*Main!$B$8</f>
        <v>8.0882681607876983E-3</v>
      </c>
      <c r="F100" s="5">
        <f>'[3]Qc, Winter, S2'!F100*Main!$B$8</f>
        <v>7.9626111534553019E-3</v>
      </c>
      <c r="G100" s="5">
        <f>'[3]Qc, Winter, S2'!G100*Main!$B$8</f>
        <v>7.941422133246152E-3</v>
      </c>
      <c r="H100" s="5">
        <f>'[3]Qc, Winter, S2'!H100*Main!$B$8</f>
        <v>8.3029770057558572E-3</v>
      </c>
      <c r="I100" s="5">
        <f>'[3]Qc, Winter, S2'!I100*Main!$B$8</f>
        <v>9.3942519101952275E-3</v>
      </c>
      <c r="J100" s="5">
        <f>'[3]Qc, Winter, S2'!J100*Main!$B$8</f>
        <v>1.2875498873586079E-2</v>
      </c>
      <c r="K100" s="5">
        <f>'[3]Qc, Winter, S2'!K100*Main!$B$8</f>
        <v>1.4481736459291298E-2</v>
      </c>
      <c r="L100" s="5">
        <f>'[3]Qc, Winter, S2'!L100*Main!$B$8</f>
        <v>1.5530836585275119E-2</v>
      </c>
      <c r="M100" s="5">
        <f>'[3]Qc, Winter, S2'!M100*Main!$B$8</f>
        <v>1.8155703480911584E-2</v>
      </c>
      <c r="N100" s="5">
        <f>'[3]Qc, Winter, S2'!N100*Main!$B$8</f>
        <v>1.9665485065518531E-2</v>
      </c>
      <c r="O100" s="5">
        <f>'[3]Qc, Winter, S2'!O100*Main!$B$8</f>
        <v>1.8665711189876338E-2</v>
      </c>
      <c r="P100" s="5">
        <f>'[3]Qc, Winter, S2'!P100*Main!$B$8</f>
        <v>1.6224194437945441E-2</v>
      </c>
      <c r="Q100" s="5">
        <f>'[3]Qc, Winter, S2'!Q100*Main!$B$8</f>
        <v>1.6054965919102084E-2</v>
      </c>
      <c r="R100" s="5">
        <f>'[3]Qc, Winter, S2'!R100*Main!$B$8</f>
        <v>1.6145759226701674E-2</v>
      </c>
      <c r="S100" s="5">
        <f>'[3]Qc, Winter, S2'!S100*Main!$B$8</f>
        <v>1.7536575742140841E-2</v>
      </c>
      <c r="T100" s="5">
        <f>'[3]Qc, Winter, S2'!T100*Main!$B$8</f>
        <v>1.8578939812874951E-2</v>
      </c>
      <c r="U100" s="5">
        <f>'[3]Qc, Winter, S2'!U100*Main!$B$8</f>
        <v>1.9532853747578956E-2</v>
      </c>
      <c r="V100" s="5">
        <f>'[3]Qc, Winter, S2'!V100*Main!$B$8</f>
        <v>2.054048439102003E-2</v>
      </c>
      <c r="W100" s="5">
        <f>'[3]Qc, Winter, S2'!W100*Main!$B$8</f>
        <v>1.9473348230534499E-2</v>
      </c>
      <c r="X100" s="5">
        <f>'[3]Qc, Winter, S2'!X100*Main!$B$8</f>
        <v>1.8660981422590796E-2</v>
      </c>
      <c r="Y100" s="5">
        <f>'[3]Qc, Winter, S2'!Y100*Main!$B$8</f>
        <v>1.5843465956881124E-2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8B757-D905-4F6C-98DB-C802FDFEFA45}">
  <dimension ref="A1:Y100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3.6956722754754163</v>
      </c>
      <c r="C2" s="5">
        <f>'[3]Qc, Winter, S3'!C2*Main!$B$8</f>
        <v>3.6956722754754163</v>
      </c>
      <c r="D2" s="5">
        <f>'[3]Qc, Winter, S3'!D2*Main!$B$8</f>
        <v>3.6956722754754163</v>
      </c>
      <c r="E2" s="5">
        <f>'[3]Qc, Winter, S3'!E2*Main!$B$8</f>
        <v>3.6956722754754163</v>
      </c>
      <c r="F2" s="5">
        <f>'[3]Qc, Winter, S3'!F2*Main!$B$8</f>
        <v>3.6956722754754163</v>
      </c>
      <c r="G2" s="5">
        <f>'[3]Qc, Winter, S3'!G2*Main!$B$8</f>
        <v>3.6956722754754163</v>
      </c>
      <c r="H2" s="5">
        <f>'[3]Qc, Winter, S3'!H2*Main!$B$8</f>
        <v>3.6956722754754163</v>
      </c>
      <c r="I2" s="5">
        <f>'[3]Qc, Winter, S3'!I2*Main!$B$8</f>
        <v>3.6956722754754163</v>
      </c>
      <c r="J2" s="5">
        <f>'[3]Qc, Winter, S3'!J2*Main!$B$8</f>
        <v>3.6956722754754163</v>
      </c>
      <c r="K2" s="5">
        <f>'[3]Qc, Winter, S3'!K2*Main!$B$8</f>
        <v>3.6956722754754163</v>
      </c>
      <c r="L2" s="5">
        <f>'[3]Qc, Winter, S3'!L2*Main!$B$8</f>
        <v>3.6956722754754163</v>
      </c>
      <c r="M2" s="5">
        <f>'[3]Qc, Winter, S3'!M2*Main!$B$8</f>
        <v>3.6956722754754163</v>
      </c>
      <c r="N2" s="5">
        <f>'[3]Qc, Winter, S3'!N2*Main!$B$8</f>
        <v>3.6956722754754163</v>
      </c>
      <c r="O2" s="5">
        <f>'[3]Qc, Winter, S3'!O2*Main!$B$8</f>
        <v>3.6956722754754163</v>
      </c>
      <c r="P2" s="5">
        <f>'[3]Qc, Winter, S3'!P2*Main!$B$8</f>
        <v>3.6956722754754163</v>
      </c>
      <c r="Q2" s="5">
        <f>'[3]Qc, Winter, S3'!Q2*Main!$B$8</f>
        <v>3.6956722754754163</v>
      </c>
      <c r="R2" s="5">
        <f>'[3]Qc, Winter, S3'!R2*Main!$B$8</f>
        <v>3.6956722754754163</v>
      </c>
      <c r="S2" s="5">
        <f>'[3]Qc, Winter, S3'!S2*Main!$B$8</f>
        <v>3.6956722754754163</v>
      </c>
      <c r="T2" s="5">
        <f>'[3]Qc, Winter, S3'!T2*Main!$B$8</f>
        <v>3.6956722754754163</v>
      </c>
      <c r="U2" s="5">
        <f>'[3]Qc, Winter, S3'!U2*Main!$B$8</f>
        <v>3.6956722754754163</v>
      </c>
      <c r="V2" s="5">
        <f>'[3]Qc, Winter, S3'!V2*Main!$B$8</f>
        <v>3.6956722754754163</v>
      </c>
      <c r="W2" s="5">
        <f>'[3]Qc, Winter, S3'!W2*Main!$B$8</f>
        <v>3.6956722754754163</v>
      </c>
      <c r="X2" s="5">
        <f>'[3]Qc, Winter, S3'!X2*Main!$B$8</f>
        <v>3.6956722754754163</v>
      </c>
      <c r="Y2" s="5">
        <f>'[3]Qc, Winter, S3'!Y2*Main!$B$8</f>
        <v>3.6956722754754163</v>
      </c>
    </row>
    <row r="3" spans="1:25" x14ac:dyDescent="0.25">
      <c r="A3">
        <v>11</v>
      </c>
      <c r="B3" s="5">
        <f>'[3]Qc, Winter, S3'!B3*Main!$B$8</f>
        <v>2.8722159670573896E-2</v>
      </c>
      <c r="C3" s="5">
        <f>'[3]Qc, Winter, S3'!C3*Main!$B$8</f>
        <v>2.856949392685874E-2</v>
      </c>
      <c r="D3" s="5">
        <f>'[3]Qc, Winter, S3'!D3*Main!$B$8</f>
        <v>2.8593809891792946E-2</v>
      </c>
      <c r="E3" s="5">
        <f>'[3]Qc, Winter, S3'!E3*Main!$B$8</f>
        <v>2.8769743815983091E-2</v>
      </c>
      <c r="F3" s="5">
        <f>'[3]Qc, Winter, S3'!F3*Main!$B$8</f>
        <v>2.8669338399327129E-2</v>
      </c>
      <c r="G3" s="5">
        <f>'[3]Qc, Winter, S3'!G3*Main!$B$8</f>
        <v>2.8564583756480365E-2</v>
      </c>
      <c r="H3" s="5">
        <f>'[3]Qc, Winter, S3'!H3*Main!$B$8</f>
        <v>2.8470713257271792E-2</v>
      </c>
      <c r="I3" s="5">
        <f>'[3]Qc, Winter, S3'!I3*Main!$B$8</f>
        <v>2.8563991973087413E-2</v>
      </c>
      <c r="J3" s="5">
        <f>'[3]Qc, Winter, S3'!J3*Main!$B$8</f>
        <v>2.706773765101959E-2</v>
      </c>
      <c r="K3" s="5">
        <f>'[3]Qc, Winter, S3'!K3*Main!$B$8</f>
        <v>2.6430920784405783E-2</v>
      </c>
      <c r="L3" s="5">
        <f>'[3]Qc, Winter, S3'!L3*Main!$B$8</f>
        <v>2.4577258485441809E-2</v>
      </c>
      <c r="M3" s="5">
        <f>'[3]Qc, Winter, S3'!M3*Main!$B$8</f>
        <v>2.4172687183555787E-2</v>
      </c>
      <c r="N3" s="5">
        <f>'[3]Qc, Winter, S3'!N3*Main!$B$8</f>
        <v>2.4356246325838622E-2</v>
      </c>
      <c r="O3" s="5">
        <f>'[3]Qc, Winter, S3'!O3*Main!$B$8</f>
        <v>2.4418854853063516E-2</v>
      </c>
      <c r="P3" s="5">
        <f>'[3]Qc, Winter, S3'!P3*Main!$B$8</f>
        <v>2.4123703147808227E-2</v>
      </c>
      <c r="Q3" s="5">
        <f>'[3]Qc, Winter, S3'!Q3*Main!$B$8</f>
        <v>2.4388732135221101E-2</v>
      </c>
      <c r="R3" s="5">
        <f>'[3]Qc, Winter, S3'!R3*Main!$B$8</f>
        <v>2.4407903791343697E-2</v>
      </c>
      <c r="S3" s="5">
        <f>'[3]Qc, Winter, S3'!S3*Main!$B$8</f>
        <v>2.4699697167012778E-2</v>
      </c>
      <c r="T3" s="5">
        <f>'[3]Qc, Winter, S3'!T3*Main!$B$8</f>
        <v>2.7281243458205266E-2</v>
      </c>
      <c r="U3" s="5">
        <f>'[3]Qc, Winter, S3'!U3*Main!$B$8</f>
        <v>2.7962771184455157E-2</v>
      </c>
      <c r="V3" s="5">
        <f>'[3]Qc, Winter, S3'!V3*Main!$B$8</f>
        <v>2.8726215026084113E-2</v>
      </c>
      <c r="W3" s="5">
        <f>'[3]Qc, Winter, S3'!W3*Main!$B$8</f>
        <v>2.8696896822269977E-2</v>
      </c>
      <c r="X3" s="5">
        <f>'[3]Qc, Winter, S3'!X3*Main!$B$8</f>
        <v>2.8533229117175603E-2</v>
      </c>
      <c r="Y3" s="5">
        <f>'[3]Qc, Winter, S3'!Y3*Main!$B$8</f>
        <v>2.8660816748409482E-2</v>
      </c>
    </row>
    <row r="4" spans="1:25" x14ac:dyDescent="0.25">
      <c r="A4">
        <v>12</v>
      </c>
      <c r="B4" s="5">
        <f>'[3]Qc, Winter, S3'!B4*Main!$B$8</f>
        <v>2.4903369609117106E-2</v>
      </c>
      <c r="C4" s="5">
        <f>'[3]Qc, Winter, S3'!C4*Main!$B$8</f>
        <v>2.4016660116156819E-2</v>
      </c>
      <c r="D4" s="5">
        <f>'[3]Qc, Winter, S3'!D4*Main!$B$8</f>
        <v>2.3988308856166384E-2</v>
      </c>
      <c r="E4" s="5">
        <f>'[3]Qc, Winter, S3'!E4*Main!$B$8</f>
        <v>2.733296365005531E-2</v>
      </c>
      <c r="F4" s="5">
        <f>'[3]Qc, Winter, S3'!F4*Main!$B$8</f>
        <v>2.6563462449548044E-2</v>
      </c>
      <c r="G4" s="5">
        <f>'[3]Qc, Winter, S3'!G4*Main!$B$8</f>
        <v>2.3786421045943536E-2</v>
      </c>
      <c r="H4" s="5">
        <f>'[3]Qc, Winter, S3'!H4*Main!$B$8</f>
        <v>2.2184150218590486E-2</v>
      </c>
      <c r="I4" s="5">
        <f>'[3]Qc, Winter, S3'!I4*Main!$B$8</f>
        <v>2.3529935416656E-2</v>
      </c>
      <c r="J4" s="5">
        <f>'[3]Qc, Winter, S3'!J4*Main!$B$8</f>
        <v>4.6131127353685401E-2</v>
      </c>
      <c r="K4" s="5">
        <f>'[3]Qc, Winter, S3'!K4*Main!$B$8</f>
        <v>5.7173784657341575E-2</v>
      </c>
      <c r="L4" s="5">
        <f>'[3]Qc, Winter, S3'!L4*Main!$B$8</f>
        <v>6.249502607439808E-2</v>
      </c>
      <c r="M4" s="5">
        <f>'[3]Qc, Winter, S3'!M4*Main!$B$8</f>
        <v>6.4361630210583901E-2</v>
      </c>
      <c r="N4" s="5">
        <f>'[3]Qc, Winter, S3'!N4*Main!$B$8</f>
        <v>6.2412598716851807E-2</v>
      </c>
      <c r="O4" s="5">
        <f>'[3]Qc, Winter, S3'!O4*Main!$B$8</f>
        <v>5.350318116957279E-2</v>
      </c>
      <c r="P4" s="5">
        <f>'[3]Qc, Winter, S3'!P4*Main!$B$8</f>
        <v>6.9051692646829491E-2</v>
      </c>
      <c r="Q4" s="5">
        <f>'[3]Qc, Winter, S3'!Q4*Main!$B$8</f>
        <v>7.4442521084119459E-2</v>
      </c>
      <c r="R4" s="5">
        <f>'[3]Qc, Winter, S3'!R4*Main!$B$8</f>
        <v>7.2485193095610106E-2</v>
      </c>
      <c r="S4" s="5">
        <f>'[3]Qc, Winter, S3'!S4*Main!$B$8</f>
        <v>6.8848789238696764E-2</v>
      </c>
      <c r="T4" s="5">
        <f>'[3]Qc, Winter, S3'!T4*Main!$B$8</f>
        <v>6.1750815717007405E-2</v>
      </c>
      <c r="U4" s="5">
        <f>'[3]Qc, Winter, S3'!U4*Main!$B$8</f>
        <v>4.7885442649499156E-2</v>
      </c>
      <c r="V4" s="5">
        <f>'[3]Qc, Winter, S3'!V4*Main!$B$8</f>
        <v>4.2249881763391672E-2</v>
      </c>
      <c r="W4" s="5">
        <f>'[3]Qc, Winter, S3'!W4*Main!$B$8</f>
        <v>3.5121675041658029E-2</v>
      </c>
      <c r="X4" s="5">
        <f>'[3]Qc, Winter, S3'!X4*Main!$B$8</f>
        <v>2.3336239607203747E-2</v>
      </c>
      <c r="Y4" s="5">
        <f>'[3]Qc, Winter, S3'!Y4*Main!$B$8</f>
        <v>2.2534283885634044E-2</v>
      </c>
    </row>
    <row r="5" spans="1:25" x14ac:dyDescent="0.25">
      <c r="A5">
        <v>20</v>
      </c>
      <c r="B5" s="5">
        <f>'[3]Qc, Winter, S3'!B5*Main!$B$8</f>
        <v>4.6287052621765572E-2</v>
      </c>
      <c r="C5" s="5">
        <f>'[3]Qc, Winter, S3'!C5*Main!$B$8</f>
        <v>4.6039057205370756E-2</v>
      </c>
      <c r="D5" s="5">
        <f>'[3]Qc, Winter, S3'!D5*Main!$B$8</f>
        <v>4.5722045294042411E-2</v>
      </c>
      <c r="E5" s="5">
        <f>'[3]Qc, Winter, S3'!E5*Main!$B$8</f>
        <v>4.5087567865597533E-2</v>
      </c>
      <c r="F5" s="5">
        <f>'[3]Qc, Winter, S3'!F5*Main!$B$8</f>
        <v>4.5019246151014804E-2</v>
      </c>
      <c r="G5" s="5">
        <f>'[3]Qc, Winter, S3'!G5*Main!$B$8</f>
        <v>4.4768994831774427E-2</v>
      </c>
      <c r="H5" s="5">
        <f>'[3]Qc, Winter, S3'!H5*Main!$B$8</f>
        <v>4.501657002656944E-2</v>
      </c>
      <c r="I5" s="5">
        <f>'[3]Qc, Winter, S3'!I5*Main!$B$8</f>
        <v>4.5587241139039836E-2</v>
      </c>
      <c r="J5" s="5">
        <f>'[3]Qc, Winter, S3'!J5*Main!$B$8</f>
        <v>4.6493268100676423E-2</v>
      </c>
      <c r="K5" s="5">
        <f>'[3]Qc, Winter, S3'!K5*Main!$B$8</f>
        <v>4.7738676475718167E-2</v>
      </c>
      <c r="L5" s="5">
        <f>'[3]Qc, Winter, S3'!L5*Main!$B$8</f>
        <v>4.7658525530586117E-2</v>
      </c>
      <c r="M5" s="5">
        <f>'[3]Qc, Winter, S3'!M5*Main!$B$8</f>
        <v>4.7930633163572656E-2</v>
      </c>
      <c r="N5" s="5">
        <f>'[3]Qc, Winter, S3'!N5*Main!$B$8</f>
        <v>4.7882783741115056E-2</v>
      </c>
      <c r="O5" s="5">
        <f>'[3]Qc, Winter, S3'!O5*Main!$B$8</f>
        <v>4.7951827033222212E-2</v>
      </c>
      <c r="P5" s="5">
        <f>'[3]Qc, Winter, S3'!P5*Main!$B$8</f>
        <v>4.7800412373194136E-2</v>
      </c>
      <c r="Q5" s="5">
        <f>'[3]Qc, Winter, S3'!Q5*Main!$B$8</f>
        <v>4.775682774337469E-2</v>
      </c>
      <c r="R5" s="5">
        <f>'[3]Qc, Winter, S3'!R5*Main!$B$8</f>
        <v>4.8355794575324823E-2</v>
      </c>
      <c r="S5" s="5">
        <f>'[3]Qc, Winter, S3'!S5*Main!$B$8</f>
        <v>4.8609543150280599E-2</v>
      </c>
      <c r="T5" s="5">
        <f>'[3]Qc, Winter, S3'!T5*Main!$B$8</f>
        <v>4.9700733192290625E-2</v>
      </c>
      <c r="U5" s="5">
        <f>'[3]Qc, Winter, S3'!U5*Main!$B$8</f>
        <v>4.9939696464124987E-2</v>
      </c>
      <c r="V5" s="5">
        <f>'[3]Qc, Winter, S3'!V5*Main!$B$8</f>
        <v>5.0112187325766493E-2</v>
      </c>
      <c r="W5" s="5">
        <f>'[3]Qc, Winter, S3'!W5*Main!$B$8</f>
        <v>4.9513443254678685E-2</v>
      </c>
      <c r="X5" s="5">
        <f>'[3]Qc, Winter, S3'!X5*Main!$B$8</f>
        <v>4.8581962271605668E-2</v>
      </c>
      <c r="Y5" s="5">
        <f>'[3]Qc, Winter, S3'!Y5*Main!$B$8</f>
        <v>4.8687983268037319E-2</v>
      </c>
    </row>
    <row r="6" spans="1:25" x14ac:dyDescent="0.25">
      <c r="A6">
        <v>23</v>
      </c>
      <c r="B6" s="5">
        <f>'[3]Qc, Winter, S3'!B6*Main!$B$8</f>
        <v>8.5294867405673463E-2</v>
      </c>
      <c r="C6" s="5">
        <f>'[3]Qc, Winter, S3'!C6*Main!$B$8</f>
        <v>8.483730072576455E-2</v>
      </c>
      <c r="D6" s="5">
        <f>'[3]Qc, Winter, S3'!D6*Main!$B$8</f>
        <v>7.9757175636135033E-2</v>
      </c>
      <c r="E6" s="5">
        <f>'[3]Qc, Winter, S3'!E6*Main!$B$8</f>
        <v>8.0074955982615409E-2</v>
      </c>
      <c r="F6" s="5">
        <f>'[3]Qc, Winter, S3'!F6*Main!$B$8</f>
        <v>7.9152748168960591E-2</v>
      </c>
      <c r="G6" s="5">
        <f>'[3]Qc, Winter, S3'!G6*Main!$B$8</f>
        <v>7.8258566905410207E-2</v>
      </c>
      <c r="H6" s="5">
        <f>'[3]Qc, Winter, S3'!H6*Main!$B$8</f>
        <v>8.3298197723070275E-2</v>
      </c>
      <c r="I6" s="5">
        <f>'[3]Qc, Winter, S3'!I6*Main!$B$8</f>
        <v>8.6376602536540267E-2</v>
      </c>
      <c r="J6" s="5">
        <f>'[3]Qc, Winter, S3'!J6*Main!$B$8</f>
        <v>9.2624033467960568E-2</v>
      </c>
      <c r="K6" s="5">
        <f>'[3]Qc, Winter, S3'!K6*Main!$B$8</f>
        <v>0.10115250119734673</v>
      </c>
      <c r="L6" s="5">
        <f>'[3]Qc, Winter, S3'!L6*Main!$B$8</f>
        <v>0.10586068256499463</v>
      </c>
      <c r="M6" s="5">
        <f>'[3]Qc, Winter, S3'!M6*Main!$B$8</f>
        <v>0.10652133409535157</v>
      </c>
      <c r="N6" s="5">
        <f>'[3]Qc, Winter, S3'!N6*Main!$B$8</f>
        <v>0.10667655335521489</v>
      </c>
      <c r="O6" s="5">
        <f>'[3]Qc, Winter, S3'!O6*Main!$B$8</f>
        <v>0.10674723232284734</v>
      </c>
      <c r="P6" s="5">
        <f>'[3]Qc, Winter, S3'!P6*Main!$B$8</f>
        <v>0.10585551325546798</v>
      </c>
      <c r="Q6" s="5">
        <f>'[3]Qc, Winter, S3'!Q6*Main!$B$8</f>
        <v>0.10601399683025249</v>
      </c>
      <c r="R6" s="5">
        <f>'[3]Qc, Winter, S3'!R6*Main!$B$8</f>
        <v>0.10728496925981791</v>
      </c>
      <c r="S6" s="5">
        <f>'[3]Qc, Winter, S3'!S6*Main!$B$8</f>
        <v>0.10641266931072876</v>
      </c>
      <c r="T6" s="5">
        <f>'[3]Qc, Winter, S3'!T6*Main!$B$8</f>
        <v>0.10525371954625772</v>
      </c>
      <c r="U6" s="5">
        <f>'[3]Qc, Winter, S3'!U6*Main!$B$8</f>
        <v>0.10001603141715439</v>
      </c>
      <c r="V6" s="5">
        <f>'[3]Qc, Winter, S3'!V6*Main!$B$8</f>
        <v>0.10076143567096772</v>
      </c>
      <c r="W6" s="5">
        <f>'[3]Qc, Winter, S3'!W6*Main!$B$8</f>
        <v>9.8748405640194478E-2</v>
      </c>
      <c r="X6" s="5">
        <f>'[3]Qc, Winter, S3'!X6*Main!$B$8</f>
        <v>9.4626246871996736E-2</v>
      </c>
      <c r="Y6" s="5">
        <f>'[3]Qc, Winter, S3'!Y6*Main!$B$8</f>
        <v>9.0707232387084655E-2</v>
      </c>
    </row>
    <row r="7" spans="1:25" x14ac:dyDescent="0.25">
      <c r="A7">
        <v>28</v>
      </c>
      <c r="B7" s="5">
        <f>'[3]Qc, Winter, S3'!B7*Main!$B$8</f>
        <v>0.5429660968617378</v>
      </c>
      <c r="C7" s="5">
        <f>'[3]Qc, Winter, S3'!C7*Main!$B$8</f>
        <v>0.54147403727042398</v>
      </c>
      <c r="D7" s="5">
        <f>'[3]Qc, Winter, S3'!D7*Main!$B$8</f>
        <v>0.51690916027683587</v>
      </c>
      <c r="E7" s="5">
        <f>'[3]Qc, Winter, S3'!E7*Main!$B$8</f>
        <v>0.51533622651611199</v>
      </c>
      <c r="F7" s="5">
        <f>'[3]Qc, Winter, S3'!F7*Main!$B$8</f>
        <v>0.53449507957791587</v>
      </c>
      <c r="G7" s="5">
        <f>'[3]Qc, Winter, S3'!G7*Main!$B$8</f>
        <v>0.4746114368756405</v>
      </c>
      <c r="H7" s="5">
        <f>'[3]Qc, Winter, S3'!H7*Main!$B$8</f>
        <v>0.44021595475987974</v>
      </c>
      <c r="I7" s="5">
        <f>'[3]Qc, Winter, S3'!I7*Main!$B$8</f>
        <v>0.33186207229280756</v>
      </c>
      <c r="J7" s="5">
        <f>'[3]Qc, Winter, S3'!J7*Main!$B$8</f>
        <v>0.33843736843998901</v>
      </c>
      <c r="K7" s="5">
        <f>'[3]Qc, Winter, S3'!K7*Main!$B$8</f>
        <v>0.31317892340572012</v>
      </c>
      <c r="L7" s="5">
        <f>'[3]Qc, Winter, S3'!L7*Main!$B$8</f>
        <v>0.32679403557287573</v>
      </c>
      <c r="M7" s="5">
        <f>'[3]Qc, Winter, S3'!M7*Main!$B$8</f>
        <v>0.31268716967016574</v>
      </c>
      <c r="N7" s="5">
        <f>'[3]Qc, Winter, S3'!N7*Main!$B$8</f>
        <v>0.31667721043803337</v>
      </c>
      <c r="O7" s="5">
        <f>'[3]Qc, Winter, S3'!O7*Main!$B$8</f>
        <v>0.37563950642912702</v>
      </c>
      <c r="P7" s="5">
        <f>'[3]Qc, Winter, S3'!P7*Main!$B$8</f>
        <v>0.49361179513479375</v>
      </c>
      <c r="Q7" s="5">
        <f>'[3]Qc, Winter, S3'!Q7*Main!$B$8</f>
        <v>0.55645306853753529</v>
      </c>
      <c r="R7" s="5">
        <f>'[3]Qc, Winter, S3'!R7*Main!$B$8</f>
        <v>0.53259457522063558</v>
      </c>
      <c r="S7" s="5">
        <f>'[3]Qc, Winter, S3'!S7*Main!$B$8</f>
        <v>0.52767712050218607</v>
      </c>
      <c r="T7" s="5">
        <f>'[3]Qc, Winter, S3'!T7*Main!$B$8</f>
        <v>0.54895114903124609</v>
      </c>
      <c r="U7" s="5">
        <f>'[3]Qc, Winter, S3'!U7*Main!$B$8</f>
        <v>0.54837371979135141</v>
      </c>
      <c r="V7" s="5">
        <f>'[3]Qc, Winter, S3'!V7*Main!$B$8</f>
        <v>0.44349898189292147</v>
      </c>
      <c r="W7" s="5">
        <f>'[3]Qc, Winter, S3'!W7*Main!$B$8</f>
        <v>0.44850358745730962</v>
      </c>
      <c r="X7" s="5">
        <f>'[3]Qc, Winter, S3'!X7*Main!$B$8</f>
        <v>0.42648634350949527</v>
      </c>
      <c r="Y7" s="5">
        <f>'[3]Qc, Winter, S3'!Y7*Main!$B$8</f>
        <v>0.41989423924684594</v>
      </c>
    </row>
    <row r="8" spans="1:25" x14ac:dyDescent="0.25">
      <c r="A8">
        <v>31</v>
      </c>
      <c r="B8" s="5">
        <f>'[3]Qc, Winter, S3'!B8*Main!$B$8</f>
        <v>5.1421601423683676E-2</v>
      </c>
      <c r="C8" s="5">
        <f>'[3]Qc, Winter, S3'!C8*Main!$B$8</f>
        <v>4.9646974169671856E-2</v>
      </c>
      <c r="D8" s="5">
        <f>'[3]Qc, Winter, S3'!D8*Main!$B$8</f>
        <v>4.8890641758985429E-2</v>
      </c>
      <c r="E8" s="5">
        <f>'[3]Qc, Winter, S3'!E8*Main!$B$8</f>
        <v>4.6890638448101332E-2</v>
      </c>
      <c r="F8" s="5">
        <f>'[3]Qc, Winter, S3'!F8*Main!$B$8</f>
        <v>4.6682430846344498E-2</v>
      </c>
      <c r="G8" s="5">
        <f>'[3]Qc, Winter, S3'!G8*Main!$B$8</f>
        <v>4.6742183902677092E-2</v>
      </c>
      <c r="H8" s="5">
        <f>'[3]Qc, Winter, S3'!H8*Main!$B$8</f>
        <v>4.6913703029938712E-2</v>
      </c>
      <c r="I8" s="5">
        <f>'[3]Qc, Winter, S3'!I8*Main!$B$8</f>
        <v>4.6074860175497286E-2</v>
      </c>
      <c r="J8" s="5">
        <f>'[3]Qc, Winter, S3'!J8*Main!$B$8</f>
        <v>4.4508649211845837E-2</v>
      </c>
      <c r="K8" s="5">
        <f>'[3]Qc, Winter, S3'!K8*Main!$B$8</f>
        <v>4.4875542190566227E-2</v>
      </c>
      <c r="L8" s="5">
        <f>'[3]Qc, Winter, S3'!L8*Main!$B$8</f>
        <v>4.6543490794605964E-2</v>
      </c>
      <c r="M8" s="5">
        <f>'[3]Qc, Winter, S3'!M8*Main!$B$8</f>
        <v>4.6538247231458524E-2</v>
      </c>
      <c r="N8" s="5">
        <f>'[3]Qc, Winter, S3'!N8*Main!$B$8</f>
        <v>4.6294313158769154E-2</v>
      </c>
      <c r="O8" s="5">
        <f>'[3]Qc, Winter, S3'!O8*Main!$B$8</f>
        <v>4.4584162898596839E-2</v>
      </c>
      <c r="P8" s="5">
        <f>'[3]Qc, Winter, S3'!P8*Main!$B$8</f>
        <v>4.4880842940978043E-2</v>
      </c>
      <c r="Q8" s="5">
        <f>'[3]Qc, Winter, S3'!Q8*Main!$B$8</f>
        <v>4.5283870336430568E-2</v>
      </c>
      <c r="R8" s="5">
        <f>'[3]Qc, Winter, S3'!R8*Main!$B$8</f>
        <v>4.4840949584399249E-2</v>
      </c>
      <c r="S8" s="5">
        <f>'[3]Qc, Winter, S3'!S8*Main!$B$8</f>
        <v>4.6294333818042675E-2</v>
      </c>
      <c r="T8" s="5">
        <f>'[3]Qc, Winter, S3'!T8*Main!$B$8</f>
        <v>4.7089518836978067E-2</v>
      </c>
      <c r="U8" s="5">
        <f>'[3]Qc, Winter, S3'!U8*Main!$B$8</f>
        <v>4.9848224686218058E-2</v>
      </c>
      <c r="V8" s="5">
        <f>'[3]Qc, Winter, S3'!V8*Main!$B$8</f>
        <v>5.0453862667056919E-2</v>
      </c>
      <c r="W8" s="5">
        <f>'[3]Qc, Winter, S3'!W8*Main!$B$8</f>
        <v>5.1090495546372475E-2</v>
      </c>
      <c r="X8" s="5">
        <f>'[3]Qc, Winter, S3'!X8*Main!$B$8</f>
        <v>5.0290730456320397E-2</v>
      </c>
      <c r="Y8" s="5">
        <f>'[3]Qc, Winter, S3'!Y8*Main!$B$8</f>
        <v>4.882339058400377E-2</v>
      </c>
    </row>
    <row r="9" spans="1:25" x14ac:dyDescent="0.25">
      <c r="A9">
        <v>43</v>
      </c>
      <c r="B9" s="5">
        <f>'[3]Qc, Winter, S3'!B9*Main!$B$8</f>
        <v>3.0191130427859637E-2</v>
      </c>
      <c r="C9" s="5">
        <f>'[3]Qc, Winter, S3'!C9*Main!$B$8</f>
        <v>2.7558528484782026E-2</v>
      </c>
      <c r="D9" s="5">
        <f>'[3]Qc, Winter, S3'!D9*Main!$B$8</f>
        <v>2.7524508050668653E-2</v>
      </c>
      <c r="E9" s="5">
        <f>'[3]Qc, Winter, S3'!E9*Main!$B$8</f>
        <v>2.8089834549197223E-2</v>
      </c>
      <c r="F9" s="5">
        <f>'[3]Qc, Winter, S3'!F9*Main!$B$8</f>
        <v>2.7637380290960356E-2</v>
      </c>
      <c r="G9" s="5">
        <f>'[3]Qc, Winter, S3'!G9*Main!$B$8</f>
        <v>2.7825256472884675E-2</v>
      </c>
      <c r="H9" s="5">
        <f>'[3]Qc, Winter, S3'!H9*Main!$B$8</f>
        <v>2.7149786255217977E-2</v>
      </c>
      <c r="I9" s="5">
        <f>'[3]Qc, Winter, S3'!I9*Main!$B$8</f>
        <v>2.7909774309383469E-2</v>
      </c>
      <c r="J9" s="5">
        <f>'[3]Qc, Winter, S3'!J9*Main!$B$8</f>
        <v>3.4254556827600618E-2</v>
      </c>
      <c r="K9" s="5">
        <f>'[3]Qc, Winter, S3'!K9*Main!$B$8</f>
        <v>4.4086409590248073E-2</v>
      </c>
      <c r="L9" s="5">
        <f>'[3]Qc, Winter, S3'!L9*Main!$B$8</f>
        <v>4.6121277521067178E-2</v>
      </c>
      <c r="M9" s="5">
        <f>'[3]Qc, Winter, S3'!M9*Main!$B$8</f>
        <v>4.7547921319235284E-2</v>
      </c>
      <c r="N9" s="5">
        <f>'[3]Qc, Winter, S3'!N9*Main!$B$8</f>
        <v>4.7445469736271471E-2</v>
      </c>
      <c r="O9" s="5">
        <f>'[3]Qc, Winter, S3'!O9*Main!$B$8</f>
        <v>4.7996042369703562E-2</v>
      </c>
      <c r="P9" s="5">
        <f>'[3]Qc, Winter, S3'!P9*Main!$B$8</f>
        <v>4.6784843506039377E-2</v>
      </c>
      <c r="Q9" s="5">
        <f>'[3]Qc, Winter, S3'!Q9*Main!$B$8</f>
        <v>4.8301303346135117E-2</v>
      </c>
      <c r="R9" s="5">
        <f>'[3]Qc, Winter, S3'!R9*Main!$B$8</f>
        <v>4.6843823486368598E-2</v>
      </c>
      <c r="S9" s="5">
        <f>'[3]Qc, Winter, S3'!S9*Main!$B$8</f>
        <v>4.4095047711562821E-2</v>
      </c>
      <c r="T9" s="5">
        <f>'[3]Qc, Winter, S3'!T9*Main!$B$8</f>
        <v>3.987576445887208E-2</v>
      </c>
      <c r="U9" s="5">
        <f>'[3]Qc, Winter, S3'!U9*Main!$B$8</f>
        <v>3.220624749437314E-2</v>
      </c>
      <c r="V9" s="5">
        <f>'[3]Qc, Winter, S3'!V9*Main!$B$8</f>
        <v>3.2435711542419622E-2</v>
      </c>
      <c r="W9" s="5">
        <f>'[3]Qc, Winter, S3'!W9*Main!$B$8</f>
        <v>3.1915280040530257E-2</v>
      </c>
      <c r="X9" s="5">
        <f>'[3]Qc, Winter, S3'!X9*Main!$B$8</f>
        <v>2.9301836130431122E-2</v>
      </c>
      <c r="Y9" s="5">
        <f>'[3]Qc, Winter, S3'!Y9*Main!$B$8</f>
        <v>2.8054058675654088E-2</v>
      </c>
    </row>
    <row r="10" spans="1:25" x14ac:dyDescent="0.25">
      <c r="A10">
        <v>44</v>
      </c>
      <c r="B10" s="5">
        <f>'[3]Qc, Winter, S3'!B10*Main!$B$8</f>
        <v>2.131810149619999E-2</v>
      </c>
      <c r="C10" s="5">
        <f>'[3]Qc, Winter, S3'!C10*Main!$B$8</f>
        <v>2.1755246184823631E-2</v>
      </c>
      <c r="D10" s="5">
        <f>'[3]Qc, Winter, S3'!D10*Main!$B$8</f>
        <v>2.1584274378605429E-2</v>
      </c>
      <c r="E10" s="5">
        <f>'[3]Qc, Winter, S3'!E10*Main!$B$8</f>
        <v>2.1582969999980873E-2</v>
      </c>
      <c r="F10" s="5">
        <f>'[3]Qc, Winter, S3'!F10*Main!$B$8</f>
        <v>2.1963820114423254E-2</v>
      </c>
      <c r="G10" s="5">
        <f>'[3]Qc, Winter, S3'!G10*Main!$B$8</f>
        <v>2.1701032059367884E-2</v>
      </c>
      <c r="H10" s="5">
        <f>'[3]Qc, Winter, S3'!H10*Main!$B$8</f>
        <v>1.7661971476286342E-2</v>
      </c>
      <c r="I10" s="5">
        <f>'[3]Qc, Winter, S3'!I10*Main!$B$8</f>
        <v>1.2544968236077907E-2</v>
      </c>
      <c r="J10" s="5">
        <f>'[3]Qc, Winter, S3'!J10*Main!$B$8</f>
        <v>1.0055614102677737E-2</v>
      </c>
      <c r="K10" s="5">
        <f>'[3]Qc, Winter, S3'!K10*Main!$B$8</f>
        <v>9.73135542719482E-3</v>
      </c>
      <c r="L10" s="5">
        <f>'[3]Qc, Winter, S3'!L10*Main!$B$8</f>
        <v>9.7619579491795144E-3</v>
      </c>
      <c r="M10" s="5">
        <f>'[3]Qc, Winter, S3'!M10*Main!$B$8</f>
        <v>9.4714858687864958E-3</v>
      </c>
      <c r="N10" s="5">
        <f>'[3]Qc, Winter, S3'!N10*Main!$B$8</f>
        <v>1.0144308106525377E-2</v>
      </c>
      <c r="O10" s="5">
        <f>'[3]Qc, Winter, S3'!O10*Main!$B$8</f>
        <v>9.6564209486268045E-3</v>
      </c>
      <c r="P10" s="5">
        <f>'[3]Qc, Winter, S3'!P10*Main!$B$8</f>
        <v>1.0077028637321291E-2</v>
      </c>
      <c r="Q10" s="5">
        <f>'[3]Qc, Winter, S3'!Q10*Main!$B$8</f>
        <v>1.2185822185518135E-2</v>
      </c>
      <c r="R10" s="5">
        <f>'[3]Qc, Winter, S3'!R10*Main!$B$8</f>
        <v>1.2132402244453904E-2</v>
      </c>
      <c r="S10" s="5">
        <f>'[3]Qc, Winter, S3'!S10*Main!$B$8</f>
        <v>1.2108120262527588E-2</v>
      </c>
      <c r="T10" s="5">
        <f>'[3]Qc, Winter, S3'!T10*Main!$B$8</f>
        <v>1.4209399374243372E-2</v>
      </c>
      <c r="U10" s="5">
        <f>'[3]Qc, Winter, S3'!U10*Main!$B$8</f>
        <v>1.8372315296180882E-2</v>
      </c>
      <c r="V10" s="5">
        <f>'[3]Qc, Winter, S3'!V10*Main!$B$8</f>
        <v>2.1540913557582475E-2</v>
      </c>
      <c r="W10" s="5">
        <f>'[3]Qc, Winter, S3'!W10*Main!$B$8</f>
        <v>2.144279578120677E-2</v>
      </c>
      <c r="X10" s="5">
        <f>'[3]Qc, Winter, S3'!X10*Main!$B$8</f>
        <v>2.1404873439085776E-2</v>
      </c>
      <c r="Y10" s="5">
        <f>'[3]Qc, Winter, S3'!Y10*Main!$B$8</f>
        <v>2.0920022296165505E-2</v>
      </c>
    </row>
    <row r="11" spans="1:25" x14ac:dyDescent="0.25">
      <c r="A11">
        <v>45</v>
      </c>
      <c r="B11" s="5">
        <f>'[3]Qc, Winter, S3'!B11*Main!$B$8</f>
        <v>1.5192051281959563E-3</v>
      </c>
      <c r="C11" s="5">
        <f>'[3]Qc, Winter, S3'!C11*Main!$B$8</f>
        <v>1.5192051281959563E-3</v>
      </c>
      <c r="D11" s="5">
        <f>'[3]Qc, Winter, S3'!D11*Main!$B$8</f>
        <v>1.5192051281959563E-3</v>
      </c>
      <c r="E11" s="5">
        <f>'[3]Qc, Winter, S3'!E11*Main!$B$8</f>
        <v>1.5192051281959563E-3</v>
      </c>
      <c r="F11" s="5">
        <f>'[3]Qc, Winter, S3'!F11*Main!$B$8</f>
        <v>1.5192051281959563E-3</v>
      </c>
      <c r="G11" s="5">
        <f>'[3]Qc, Winter, S3'!G11*Main!$B$8</f>
        <v>1.5192051281959563E-3</v>
      </c>
      <c r="H11" s="5">
        <f>'[3]Qc, Winter, S3'!H11*Main!$B$8</f>
        <v>1.5192051281959563E-3</v>
      </c>
      <c r="I11" s="5">
        <f>'[3]Qc, Winter, S3'!I11*Main!$B$8</f>
        <v>1.5192051281959563E-3</v>
      </c>
      <c r="J11" s="5">
        <f>'[3]Qc, Winter, S3'!J11*Main!$B$8</f>
        <v>1.5192051281959563E-3</v>
      </c>
      <c r="K11" s="5">
        <f>'[3]Qc, Winter, S3'!K11*Main!$B$8</f>
        <v>1.5192051281959563E-3</v>
      </c>
      <c r="L11" s="5">
        <f>'[3]Qc, Winter, S3'!L11*Main!$B$8</f>
        <v>1.5192051281959563E-3</v>
      </c>
      <c r="M11" s="5">
        <f>'[3]Qc, Winter, S3'!M11*Main!$B$8</f>
        <v>1.5192051281959563E-3</v>
      </c>
      <c r="N11" s="5">
        <f>'[3]Qc, Winter, S3'!N11*Main!$B$8</f>
        <v>1.5192051281959563E-3</v>
      </c>
      <c r="O11" s="5">
        <f>'[3]Qc, Winter, S3'!O11*Main!$B$8</f>
        <v>1.5192051281959563E-3</v>
      </c>
      <c r="P11" s="5">
        <f>'[3]Qc, Winter, S3'!P11*Main!$B$8</f>
        <v>1.5192051281959563E-3</v>
      </c>
      <c r="Q11" s="5">
        <f>'[3]Qc, Winter, S3'!Q11*Main!$B$8</f>
        <v>1.5192051281959563E-3</v>
      </c>
      <c r="R11" s="5">
        <f>'[3]Qc, Winter, S3'!R11*Main!$B$8</f>
        <v>1.5192051281959563E-3</v>
      </c>
      <c r="S11" s="5">
        <f>'[3]Qc, Winter, S3'!S11*Main!$B$8</f>
        <v>1.5192051281959563E-3</v>
      </c>
      <c r="T11" s="5">
        <f>'[3]Qc, Winter, S3'!T11*Main!$B$8</f>
        <v>1.5192051281959563E-3</v>
      </c>
      <c r="U11" s="5">
        <f>'[3]Qc, Winter, S3'!U11*Main!$B$8</f>
        <v>1.5192051281959563E-3</v>
      </c>
      <c r="V11" s="5">
        <f>'[3]Qc, Winter, S3'!V11*Main!$B$8</f>
        <v>1.5192051281959563E-3</v>
      </c>
      <c r="W11" s="5">
        <f>'[3]Qc, Winter, S3'!W11*Main!$B$8</f>
        <v>1.5192051281959563E-3</v>
      </c>
      <c r="X11" s="5">
        <f>'[3]Qc, Winter, S3'!X11*Main!$B$8</f>
        <v>1.5192051281959563E-3</v>
      </c>
      <c r="Y11" s="5">
        <f>'[3]Qc, Winter, S3'!Y11*Main!$B$8</f>
        <v>1.5192051281959563E-3</v>
      </c>
    </row>
    <row r="12" spans="1:25" x14ac:dyDescent="0.25">
      <c r="A12">
        <v>46</v>
      </c>
      <c r="B12" s="5">
        <f>'[3]Qc, Winter, S3'!B12*Main!$B$8</f>
        <v>9.0625195310162065E-3</v>
      </c>
      <c r="C12" s="5">
        <f>'[3]Qc, Winter, S3'!C12*Main!$B$8</f>
        <v>8.2905351756546453E-3</v>
      </c>
      <c r="D12" s="5">
        <f>'[3]Qc, Winter, S3'!D12*Main!$B$8</f>
        <v>7.5684715594784777E-3</v>
      </c>
      <c r="E12" s="5">
        <f>'[3]Qc, Winter, S3'!E12*Main!$B$8</f>
        <v>6.9571732371046385E-3</v>
      </c>
      <c r="F12" s="5">
        <f>'[3]Qc, Winter, S3'!F12*Main!$B$8</f>
        <v>6.6471788917586826E-3</v>
      </c>
      <c r="G12" s="5">
        <f>'[3]Qc, Winter, S3'!G12*Main!$B$8</f>
        <v>6.5679053669317356E-3</v>
      </c>
      <c r="H12" s="5">
        <f>'[3]Qc, Winter, S3'!H12*Main!$B$8</f>
        <v>6.5817842070011881E-3</v>
      </c>
      <c r="I12" s="5">
        <f>'[3]Qc, Winter, S3'!I12*Main!$B$8</f>
        <v>7.4711765611264773E-3</v>
      </c>
      <c r="J12" s="5">
        <f>'[3]Qc, Winter, S3'!J12*Main!$B$8</f>
        <v>8.8883721848709921E-3</v>
      </c>
      <c r="K12" s="5">
        <f>'[3]Qc, Winter, S3'!K12*Main!$B$8</f>
        <v>9.311370959918212E-3</v>
      </c>
      <c r="L12" s="5">
        <f>'[3]Qc, Winter, S3'!L12*Main!$B$8</f>
        <v>9.7475412194741144E-3</v>
      </c>
      <c r="M12" s="5">
        <f>'[3]Qc, Winter, S3'!M12*Main!$B$8</f>
        <v>9.6679784648178724E-3</v>
      </c>
      <c r="N12" s="5">
        <f>'[3]Qc, Winter, S3'!N12*Main!$B$8</f>
        <v>9.2820171263424938E-3</v>
      </c>
      <c r="O12" s="5">
        <f>'[3]Qc, Winter, S3'!O12*Main!$B$8</f>
        <v>9.1925492979671002E-3</v>
      </c>
      <c r="P12" s="5">
        <f>'[3]Qc, Winter, S3'!P12*Main!$B$8</f>
        <v>9.0331812667480676E-3</v>
      </c>
      <c r="Q12" s="5">
        <f>'[3]Qc, Winter, S3'!Q12*Main!$B$8</f>
        <v>8.9497113644133874E-3</v>
      </c>
      <c r="R12" s="5">
        <f>'[3]Qc, Winter, S3'!R12*Main!$B$8</f>
        <v>9.0924039186887264E-3</v>
      </c>
      <c r="S12" s="5">
        <f>'[3]Qc, Winter, S3'!S12*Main!$B$8</f>
        <v>9.3442323788460856E-3</v>
      </c>
      <c r="T12" s="5">
        <f>'[3]Qc, Winter, S3'!T12*Main!$B$8</f>
        <v>1.0308677029280417E-2</v>
      </c>
      <c r="U12" s="5">
        <f>'[3]Qc, Winter, S3'!U12*Main!$B$8</f>
        <v>1.0815319064914035E-2</v>
      </c>
      <c r="V12" s="5">
        <f>'[3]Qc, Winter, S3'!V12*Main!$B$8</f>
        <v>1.0469770109838449E-2</v>
      </c>
      <c r="W12" s="5">
        <f>'[3]Qc, Winter, S3'!W12*Main!$B$8</f>
        <v>1.015158121873893E-2</v>
      </c>
      <c r="X12" s="5">
        <f>'[3]Qc, Winter, S3'!X12*Main!$B$8</f>
        <v>9.3959007728074487E-3</v>
      </c>
      <c r="Y12" s="5">
        <f>'[3]Qc, Winter, S3'!Y12*Main!$B$8</f>
        <v>8.6644508103233611E-3</v>
      </c>
    </row>
    <row r="13" spans="1:25" x14ac:dyDescent="0.25">
      <c r="A13">
        <v>48</v>
      </c>
      <c r="B13" s="5">
        <f>'[3]Qc, Winter, S3'!B13*Main!$B$8</f>
        <v>5.6289035100677922E-4</v>
      </c>
      <c r="C13" s="5">
        <f>'[3]Qc, Winter, S3'!C13*Main!$B$8</f>
        <v>5.6289035100677922E-4</v>
      </c>
      <c r="D13" s="5">
        <f>'[3]Qc, Winter, S3'!D13*Main!$B$8</f>
        <v>5.6289035100677922E-4</v>
      </c>
      <c r="E13" s="5">
        <f>'[3]Qc, Winter, S3'!E13*Main!$B$8</f>
        <v>5.6289035100677922E-4</v>
      </c>
      <c r="F13" s="5">
        <f>'[3]Qc, Winter, S3'!F13*Main!$B$8</f>
        <v>5.6289035100677922E-4</v>
      </c>
      <c r="G13" s="5">
        <f>'[3]Qc, Winter, S3'!G13*Main!$B$8</f>
        <v>5.6289035100677922E-4</v>
      </c>
      <c r="H13" s="5">
        <f>'[3]Qc, Winter, S3'!H13*Main!$B$8</f>
        <v>5.6289035100677922E-4</v>
      </c>
      <c r="I13" s="5">
        <f>'[3]Qc, Winter, S3'!I13*Main!$B$8</f>
        <v>5.6289035100677922E-4</v>
      </c>
      <c r="J13" s="5">
        <f>'[3]Qc, Winter, S3'!J13*Main!$B$8</f>
        <v>5.6289035100677922E-4</v>
      </c>
      <c r="K13" s="5">
        <f>'[3]Qc, Winter, S3'!K13*Main!$B$8</f>
        <v>5.6289035100677922E-4</v>
      </c>
      <c r="L13" s="5">
        <f>'[3]Qc, Winter, S3'!L13*Main!$B$8</f>
        <v>5.6289035100677922E-4</v>
      </c>
      <c r="M13" s="5">
        <f>'[3]Qc, Winter, S3'!M13*Main!$B$8</f>
        <v>5.6289035100677922E-4</v>
      </c>
      <c r="N13" s="5">
        <f>'[3]Qc, Winter, S3'!N13*Main!$B$8</f>
        <v>5.6289035100677922E-4</v>
      </c>
      <c r="O13" s="5">
        <f>'[3]Qc, Winter, S3'!O13*Main!$B$8</f>
        <v>5.6289035100677922E-4</v>
      </c>
      <c r="P13" s="5">
        <f>'[3]Qc, Winter, S3'!P13*Main!$B$8</f>
        <v>5.6289035100677922E-4</v>
      </c>
      <c r="Q13" s="5">
        <f>'[3]Qc, Winter, S3'!Q13*Main!$B$8</f>
        <v>5.6289035100677922E-4</v>
      </c>
      <c r="R13" s="5">
        <f>'[3]Qc, Winter, S3'!R13*Main!$B$8</f>
        <v>5.6289035100677922E-4</v>
      </c>
      <c r="S13" s="5">
        <f>'[3]Qc, Winter, S3'!S13*Main!$B$8</f>
        <v>5.6289035100677922E-4</v>
      </c>
      <c r="T13" s="5">
        <f>'[3]Qc, Winter, S3'!T13*Main!$B$8</f>
        <v>5.6289035100677922E-4</v>
      </c>
      <c r="U13" s="5">
        <f>'[3]Qc, Winter, S3'!U13*Main!$B$8</f>
        <v>5.6289035100677922E-4</v>
      </c>
      <c r="V13" s="5">
        <f>'[3]Qc, Winter, S3'!V13*Main!$B$8</f>
        <v>5.6289035100677922E-4</v>
      </c>
      <c r="W13" s="5">
        <f>'[3]Qc, Winter, S3'!W13*Main!$B$8</f>
        <v>5.6289035100677922E-4</v>
      </c>
      <c r="X13" s="5">
        <f>'[3]Qc, Winter, S3'!X13*Main!$B$8</f>
        <v>5.6289035100677922E-4</v>
      </c>
      <c r="Y13" s="5">
        <f>'[3]Qc, Winter, S3'!Y13*Main!$B$8</f>
        <v>5.6289035100677922E-4</v>
      </c>
    </row>
    <row r="14" spans="1:25" x14ac:dyDescent="0.25">
      <c r="A14">
        <v>60</v>
      </c>
      <c r="B14" s="5">
        <f>'[3]Qc, Winter, S3'!B14*Main!$B$8</f>
        <v>6.5630619649301083E-4</v>
      </c>
      <c r="C14" s="5">
        <f>'[3]Qc, Winter, S3'!C14*Main!$B$8</f>
        <v>6.5630619649301083E-4</v>
      </c>
      <c r="D14" s="5">
        <f>'[3]Qc, Winter, S3'!D14*Main!$B$8</f>
        <v>6.5630619649301083E-4</v>
      </c>
      <c r="E14" s="5">
        <f>'[3]Qc, Winter, S3'!E14*Main!$B$8</f>
        <v>6.5630619649301083E-4</v>
      </c>
      <c r="F14" s="5">
        <f>'[3]Qc, Winter, S3'!F14*Main!$B$8</f>
        <v>6.5630619649301083E-4</v>
      </c>
      <c r="G14" s="5">
        <f>'[3]Qc, Winter, S3'!G14*Main!$B$8</f>
        <v>6.5630619649301083E-4</v>
      </c>
      <c r="H14" s="5">
        <f>'[3]Qc, Winter, S3'!H14*Main!$B$8</f>
        <v>6.5630619649301083E-4</v>
      </c>
      <c r="I14" s="5">
        <f>'[3]Qc, Winter, S3'!I14*Main!$B$8</f>
        <v>6.5630619649301083E-4</v>
      </c>
      <c r="J14" s="5">
        <f>'[3]Qc, Winter, S3'!J14*Main!$B$8</f>
        <v>6.5630619649301083E-4</v>
      </c>
      <c r="K14" s="5">
        <f>'[3]Qc, Winter, S3'!K14*Main!$B$8</f>
        <v>6.5630619649301083E-4</v>
      </c>
      <c r="L14" s="5">
        <f>'[3]Qc, Winter, S3'!L14*Main!$B$8</f>
        <v>6.5630619649301083E-4</v>
      </c>
      <c r="M14" s="5">
        <f>'[3]Qc, Winter, S3'!M14*Main!$B$8</f>
        <v>6.5630619649301083E-4</v>
      </c>
      <c r="N14" s="5">
        <f>'[3]Qc, Winter, S3'!N14*Main!$B$8</f>
        <v>6.5630619649301083E-4</v>
      </c>
      <c r="O14" s="5">
        <f>'[3]Qc, Winter, S3'!O14*Main!$B$8</f>
        <v>6.5630619649301083E-4</v>
      </c>
      <c r="P14" s="5">
        <f>'[3]Qc, Winter, S3'!P14*Main!$B$8</f>
        <v>6.5630619649301083E-4</v>
      </c>
      <c r="Q14" s="5">
        <f>'[3]Qc, Winter, S3'!Q14*Main!$B$8</f>
        <v>6.5630619649301083E-4</v>
      </c>
      <c r="R14" s="5">
        <f>'[3]Qc, Winter, S3'!R14*Main!$B$8</f>
        <v>6.5630619649301083E-4</v>
      </c>
      <c r="S14" s="5">
        <f>'[3]Qc, Winter, S3'!S14*Main!$B$8</f>
        <v>6.5630619649301083E-4</v>
      </c>
      <c r="T14" s="5">
        <f>'[3]Qc, Winter, S3'!T14*Main!$B$8</f>
        <v>6.5630619649301083E-4</v>
      </c>
      <c r="U14" s="5">
        <f>'[3]Qc, Winter, S3'!U14*Main!$B$8</f>
        <v>6.5630619649301083E-4</v>
      </c>
      <c r="V14" s="5">
        <f>'[3]Qc, Winter, S3'!V14*Main!$B$8</f>
        <v>6.5630619649301083E-4</v>
      </c>
      <c r="W14" s="5">
        <f>'[3]Qc, Winter, S3'!W14*Main!$B$8</f>
        <v>6.5630619649301083E-4</v>
      </c>
      <c r="X14" s="5">
        <f>'[3]Qc, Winter, S3'!X14*Main!$B$8</f>
        <v>6.5630619649301083E-4</v>
      </c>
      <c r="Y14" s="5">
        <f>'[3]Qc, Winter, S3'!Y14*Main!$B$8</f>
        <v>6.5630619649301083E-4</v>
      </c>
    </row>
    <row r="15" spans="1:25" x14ac:dyDescent="0.25">
      <c r="A15">
        <v>61</v>
      </c>
      <c r="B15" s="5">
        <f>'[3]Qc, Winter, S3'!B15*Main!$B$8</f>
        <v>0.18966331432641476</v>
      </c>
      <c r="C15" s="5">
        <f>'[3]Qc, Winter, S3'!C15*Main!$B$8</f>
        <v>0.18049133193405734</v>
      </c>
      <c r="D15" s="5">
        <f>'[3]Qc, Winter, S3'!D15*Main!$B$8</f>
        <v>0.1822322955006862</v>
      </c>
      <c r="E15" s="5">
        <f>'[3]Qc, Winter, S3'!E15*Main!$B$8</f>
        <v>0.18015628672251838</v>
      </c>
      <c r="F15" s="5">
        <f>'[3]Qc, Winter, S3'!F15*Main!$B$8</f>
        <v>0.17890624572994682</v>
      </c>
      <c r="G15" s="5">
        <f>'[3]Qc, Winter, S3'!G15*Main!$B$8</f>
        <v>0.18384626920766939</v>
      </c>
      <c r="H15" s="5">
        <f>'[3]Qc, Winter, S3'!H15*Main!$B$8</f>
        <v>0.19973975761765295</v>
      </c>
      <c r="I15" s="5">
        <f>'[3]Qc, Winter, S3'!I15*Main!$B$8</f>
        <v>0.20062583430808301</v>
      </c>
      <c r="J15" s="5">
        <f>'[3]Qc, Winter, S3'!J15*Main!$B$8</f>
        <v>0.20160818575810388</v>
      </c>
      <c r="K15" s="5">
        <f>'[3]Qc, Winter, S3'!K15*Main!$B$8</f>
        <v>0.1920183152159127</v>
      </c>
      <c r="L15" s="5">
        <f>'[3]Qc, Winter, S3'!L15*Main!$B$8</f>
        <v>0.19062672885756579</v>
      </c>
      <c r="M15" s="5">
        <f>'[3]Qc, Winter, S3'!M15*Main!$B$8</f>
        <v>0.18756457256272008</v>
      </c>
      <c r="N15" s="5">
        <f>'[3]Qc, Winter, S3'!N15*Main!$B$8</f>
        <v>0.18135266495270932</v>
      </c>
      <c r="O15" s="5">
        <f>'[3]Qc, Winter, S3'!O15*Main!$B$8</f>
        <v>0.17853412161358409</v>
      </c>
      <c r="P15" s="5">
        <f>'[3]Qc, Winter, S3'!P15*Main!$B$8</f>
        <v>0.16764406927346157</v>
      </c>
      <c r="Q15" s="5">
        <f>'[3]Qc, Winter, S3'!Q15*Main!$B$8</f>
        <v>0.17087760412268604</v>
      </c>
      <c r="R15" s="5">
        <f>'[3]Qc, Winter, S3'!R15*Main!$B$8</f>
        <v>0.16627814936777668</v>
      </c>
      <c r="S15" s="5">
        <f>'[3]Qc, Winter, S3'!S15*Main!$B$8</f>
        <v>0.18465281053943633</v>
      </c>
      <c r="T15" s="5">
        <f>'[3]Qc, Winter, S3'!T15*Main!$B$8</f>
        <v>0.18866706966465591</v>
      </c>
      <c r="U15" s="5">
        <f>'[3]Qc, Winter, S3'!U15*Main!$B$8</f>
        <v>0.18968784332139402</v>
      </c>
      <c r="V15" s="5">
        <f>'[3]Qc, Winter, S3'!V15*Main!$B$8</f>
        <v>0.18824174851779615</v>
      </c>
      <c r="W15" s="5">
        <f>'[3]Qc, Winter, S3'!W15*Main!$B$8</f>
        <v>0.18795084992819833</v>
      </c>
      <c r="X15" s="5">
        <f>'[3]Qc, Winter, S3'!X15*Main!$B$8</f>
        <v>0.18846978243511842</v>
      </c>
      <c r="Y15" s="5">
        <f>'[3]Qc, Winter, S3'!Y15*Main!$B$8</f>
        <v>0.19061152453048358</v>
      </c>
    </row>
    <row r="16" spans="1:25" x14ac:dyDescent="0.25">
      <c r="A16">
        <v>62</v>
      </c>
      <c r="B16" s="5">
        <f>'[3]Qc, Winter, S3'!B16*Main!$B$8</f>
        <v>6.1061698552131276E-3</v>
      </c>
      <c r="C16" s="5">
        <f>'[3]Qc, Winter, S3'!C16*Main!$B$8</f>
        <v>6.1357937563934276E-3</v>
      </c>
      <c r="D16" s="5">
        <f>'[3]Qc, Winter, S3'!D16*Main!$B$8</f>
        <v>6.1756134581709768E-3</v>
      </c>
      <c r="E16" s="5">
        <f>'[3]Qc, Winter, S3'!E16*Main!$B$8</f>
        <v>6.1390028302136888E-3</v>
      </c>
      <c r="F16" s="5">
        <f>'[3]Qc, Winter, S3'!F16*Main!$B$8</f>
        <v>6.1494857647719043E-3</v>
      </c>
      <c r="G16" s="5">
        <f>'[3]Qc, Winter, S3'!G16*Main!$B$8</f>
        <v>5.9463714224624068E-3</v>
      </c>
      <c r="H16" s="5">
        <f>'[3]Qc, Winter, S3'!H16*Main!$B$8</f>
        <v>6.1549842753309807E-3</v>
      </c>
      <c r="I16" s="5">
        <f>'[3]Qc, Winter, S3'!I16*Main!$B$8</f>
        <v>5.7669871001845016E-3</v>
      </c>
      <c r="J16" s="5">
        <f>'[3]Qc, Winter, S3'!J16*Main!$B$8</f>
        <v>5.5793344276468988E-3</v>
      </c>
      <c r="K16" s="5">
        <f>'[3]Qc, Winter, S3'!K16*Main!$B$8</f>
        <v>5.4998126921279398E-3</v>
      </c>
      <c r="L16" s="5">
        <f>'[3]Qc, Winter, S3'!L16*Main!$B$8</f>
        <v>5.5308613346567847E-3</v>
      </c>
      <c r="M16" s="5">
        <f>'[3]Qc, Winter, S3'!M16*Main!$B$8</f>
        <v>5.5421680951728714E-3</v>
      </c>
      <c r="N16" s="5">
        <f>'[3]Qc, Winter, S3'!N16*Main!$B$8</f>
        <v>5.6321910292454801E-3</v>
      </c>
      <c r="O16" s="5">
        <f>'[3]Qc, Winter, S3'!O16*Main!$B$8</f>
        <v>5.533828934504657E-3</v>
      </c>
      <c r="P16" s="5">
        <f>'[3]Qc, Winter, S3'!P16*Main!$B$8</f>
        <v>5.5863352266826661E-3</v>
      </c>
      <c r="Q16" s="5">
        <f>'[3]Qc, Winter, S3'!Q16*Main!$B$8</f>
        <v>5.5443075276213382E-3</v>
      </c>
      <c r="R16" s="5">
        <f>'[3]Qc, Winter, S3'!R16*Main!$B$8</f>
        <v>5.6890681051171036E-3</v>
      </c>
      <c r="S16" s="5">
        <f>'[3]Qc, Winter, S3'!S16*Main!$B$8</f>
        <v>6.1336543239449591E-3</v>
      </c>
      <c r="T16" s="5">
        <f>'[3]Qc, Winter, S3'!T16*Main!$B$8</f>
        <v>6.0570277311116682E-3</v>
      </c>
      <c r="U16" s="5">
        <f>'[3]Qc, Winter, S3'!U16*Main!$B$8</f>
        <v>6.4794514897125576E-3</v>
      </c>
      <c r="V16" s="5">
        <f>'[3]Qc, Winter, S3'!V16*Main!$B$8</f>
        <v>6.7545228302200782E-3</v>
      </c>
      <c r="W16" s="5">
        <f>'[3]Qc, Winter, S3'!W16*Main!$B$8</f>
        <v>6.7319362560664077E-3</v>
      </c>
      <c r="X16" s="5">
        <f>'[3]Qc, Winter, S3'!X16*Main!$B$8</f>
        <v>6.390842069122449E-3</v>
      </c>
      <c r="Y16" s="5">
        <f>'[3]Qc, Winter, S3'!Y16*Main!$B$8</f>
        <v>6.21218351610563E-3</v>
      </c>
    </row>
    <row r="17" spans="1:25" x14ac:dyDescent="0.25">
      <c r="A17">
        <v>71</v>
      </c>
      <c r="B17" s="5">
        <f>'[3]Qc, Winter, S3'!B17*Main!$B$8</f>
        <v>3.2842864504971363E-2</v>
      </c>
      <c r="C17" s="5">
        <f>'[3]Qc, Winter, S3'!C17*Main!$B$8</f>
        <v>3.2300288357735824E-2</v>
      </c>
      <c r="D17" s="5">
        <f>'[3]Qc, Winter, S3'!D17*Main!$B$8</f>
        <v>3.0454317596126643E-2</v>
      </c>
      <c r="E17" s="5">
        <f>'[3]Qc, Winter, S3'!E17*Main!$B$8</f>
        <v>2.9079655075120319E-2</v>
      </c>
      <c r="F17" s="5">
        <f>'[3]Qc, Winter, S3'!F17*Main!$B$8</f>
        <v>2.8517993501773392E-2</v>
      </c>
      <c r="G17" s="5">
        <f>'[3]Qc, Winter, S3'!G17*Main!$B$8</f>
        <v>2.6500385196342038E-2</v>
      </c>
      <c r="H17" s="5">
        <f>'[3]Qc, Winter, S3'!H17*Main!$B$8</f>
        <v>2.6963609972212723E-2</v>
      </c>
      <c r="I17" s="5">
        <f>'[3]Qc, Winter, S3'!I17*Main!$B$8</f>
        <v>2.6134258407200496E-2</v>
      </c>
      <c r="J17" s="5">
        <f>'[3]Qc, Winter, S3'!J17*Main!$B$8</f>
        <v>2.8532719821171844E-2</v>
      </c>
      <c r="K17" s="5">
        <f>'[3]Qc, Winter, S3'!K17*Main!$B$8</f>
        <v>3.0252045044360684E-2</v>
      </c>
      <c r="L17" s="5">
        <f>'[3]Qc, Winter, S3'!L17*Main!$B$8</f>
        <v>3.2084177086808413E-2</v>
      </c>
      <c r="M17" s="5">
        <f>'[3]Qc, Winter, S3'!M17*Main!$B$8</f>
        <v>3.2122000923117969E-2</v>
      </c>
      <c r="N17" s="5">
        <f>'[3]Qc, Winter, S3'!N17*Main!$B$8</f>
        <v>3.4741544558576629E-2</v>
      </c>
      <c r="O17" s="5">
        <f>'[3]Qc, Winter, S3'!O17*Main!$B$8</f>
        <v>3.421772463642006E-2</v>
      </c>
      <c r="P17" s="5">
        <f>'[3]Qc, Winter, S3'!P17*Main!$B$8</f>
        <v>3.5107720750328759E-2</v>
      </c>
      <c r="Q17" s="5">
        <f>'[3]Qc, Winter, S3'!Q17*Main!$B$8</f>
        <v>3.6347782864674993E-2</v>
      </c>
      <c r="R17" s="5">
        <f>'[3]Qc, Winter, S3'!R17*Main!$B$8</f>
        <v>3.6343135576066936E-2</v>
      </c>
      <c r="S17" s="5">
        <f>'[3]Qc, Winter, S3'!S17*Main!$B$8</f>
        <v>3.7024611803837905E-2</v>
      </c>
      <c r="T17" s="5">
        <f>'[3]Qc, Winter, S3'!T17*Main!$B$8</f>
        <v>3.4045175988694637E-2</v>
      </c>
      <c r="U17" s="5">
        <f>'[3]Qc, Winter, S3'!U17*Main!$B$8</f>
        <v>3.1431769355110765E-2</v>
      </c>
      <c r="V17" s="5">
        <f>'[3]Qc, Winter, S3'!V17*Main!$B$8</f>
        <v>2.8220039919973045E-2</v>
      </c>
      <c r="W17" s="5">
        <f>'[3]Qc, Winter, S3'!W17*Main!$B$8</f>
        <v>2.8295952121116172E-2</v>
      </c>
      <c r="X17" s="5">
        <f>'[3]Qc, Winter, S3'!X17*Main!$B$8</f>
        <v>2.8514911227986994E-2</v>
      </c>
      <c r="Y17" s="5">
        <f>'[3]Qc, Winter, S3'!Y17*Main!$B$8</f>
        <v>2.819356176744852E-2</v>
      </c>
    </row>
    <row r="18" spans="1:25" x14ac:dyDescent="0.25">
      <c r="A18">
        <v>79</v>
      </c>
      <c r="B18" s="5">
        <f>'[3]Qc, Winter, S3'!B18*Main!$B$8</f>
        <v>4.3446810308723681E-2</v>
      </c>
      <c r="C18" s="5">
        <f>'[3]Qc, Winter, S3'!C18*Main!$B$8</f>
        <v>4.5064173933022866E-2</v>
      </c>
      <c r="D18" s="5">
        <f>'[3]Qc, Winter, S3'!D18*Main!$B$8</f>
        <v>4.3858909969644658E-2</v>
      </c>
      <c r="E18" s="5">
        <f>'[3]Qc, Winter, S3'!E18*Main!$B$8</f>
        <v>4.3849768390816488E-2</v>
      </c>
      <c r="F18" s="5">
        <f>'[3]Qc, Winter, S3'!F18*Main!$B$8</f>
        <v>4.3878046894234968E-2</v>
      </c>
      <c r="G18" s="5">
        <f>'[3]Qc, Winter, S3'!G18*Main!$B$8</f>
        <v>4.162816098723137E-2</v>
      </c>
      <c r="H18" s="5">
        <f>'[3]Qc, Winter, S3'!H18*Main!$B$8</f>
        <v>4.0271870398875545E-2</v>
      </c>
      <c r="I18" s="5">
        <f>'[3]Qc, Winter, S3'!I18*Main!$B$8</f>
        <v>4.0965743687807921E-2</v>
      </c>
      <c r="J18" s="5">
        <f>'[3]Qc, Winter, S3'!J18*Main!$B$8</f>
        <v>4.6196185801281091E-2</v>
      </c>
      <c r="K18" s="5">
        <f>'[3]Qc, Winter, S3'!K18*Main!$B$8</f>
        <v>5.0052779189478806E-2</v>
      </c>
      <c r="L18" s="5">
        <f>'[3]Qc, Winter, S3'!L18*Main!$B$8</f>
        <v>5.6453895354851048E-2</v>
      </c>
      <c r="M18" s="5">
        <f>'[3]Qc, Winter, S3'!M18*Main!$B$8</f>
        <v>5.4940539944864024E-2</v>
      </c>
      <c r="N18" s="5">
        <f>'[3]Qc, Winter, S3'!N18*Main!$B$8</f>
        <v>5.5427006553150714E-2</v>
      </c>
      <c r="O18" s="5">
        <f>'[3]Qc, Winter, S3'!O18*Main!$B$8</f>
        <v>5.5427892656338899E-2</v>
      </c>
      <c r="P18" s="5">
        <f>'[3]Qc, Winter, S3'!P18*Main!$B$8</f>
        <v>6.2884340652493723E-2</v>
      </c>
      <c r="Q18" s="5">
        <f>'[3]Qc, Winter, S3'!Q18*Main!$B$8</f>
        <v>6.3020341997426357E-2</v>
      </c>
      <c r="R18" s="5">
        <f>'[3]Qc, Winter, S3'!R18*Main!$B$8</f>
        <v>6.3479979395243524E-2</v>
      </c>
      <c r="S18" s="5">
        <f>'[3]Qc, Winter, S3'!S18*Main!$B$8</f>
        <v>5.8882141602749329E-2</v>
      </c>
      <c r="T18" s="5">
        <f>'[3]Qc, Winter, S3'!T18*Main!$B$8</f>
        <v>5.8058466697104086E-2</v>
      </c>
      <c r="U18" s="5">
        <f>'[3]Qc, Winter, S3'!U18*Main!$B$8</f>
        <v>5.4990354992403727E-2</v>
      </c>
      <c r="V18" s="5">
        <f>'[3]Qc, Winter, S3'!V18*Main!$B$8</f>
        <v>5.5110575347054158E-2</v>
      </c>
      <c r="W18" s="5">
        <f>'[3]Qc, Winter, S3'!W18*Main!$B$8</f>
        <v>5.2124292180377729E-2</v>
      </c>
      <c r="X18" s="5">
        <f>'[3]Qc, Winter, S3'!X18*Main!$B$8</f>
        <v>5.2194411401461659E-2</v>
      </c>
      <c r="Y18" s="5">
        <f>'[3]Qc, Winter, S3'!Y18*Main!$B$8</f>
        <v>5.1214262110234249E-2</v>
      </c>
    </row>
    <row r="19" spans="1:25" x14ac:dyDescent="0.25">
      <c r="A19">
        <v>80</v>
      </c>
      <c r="B19" s="5">
        <f>'[3]Qc, Winter, S3'!B19*Main!$B$8</f>
        <v>5.7053377171590404E-2</v>
      </c>
      <c r="C19" s="5">
        <f>'[3]Qc, Winter, S3'!C19*Main!$B$8</f>
        <v>5.6626693410907543E-2</v>
      </c>
      <c r="D19" s="5">
        <f>'[3]Qc, Winter, S3'!D19*Main!$B$8</f>
        <v>5.6791606061788867E-2</v>
      </c>
      <c r="E19" s="5">
        <f>'[3]Qc, Winter, S3'!E19*Main!$B$8</f>
        <v>5.7119092524202122E-2</v>
      </c>
      <c r="F19" s="5">
        <f>'[3]Qc, Winter, S3'!F19*Main!$B$8</f>
        <v>5.7203467991359475E-2</v>
      </c>
      <c r="G19" s="5">
        <f>'[3]Qc, Winter, S3'!G19*Main!$B$8</f>
        <v>5.6448104470660183E-2</v>
      </c>
      <c r="H19" s="5">
        <f>'[3]Qc, Winter, S3'!H19*Main!$B$8</f>
        <v>6.0756840431533371E-2</v>
      </c>
      <c r="I19" s="5">
        <f>'[3]Qc, Winter, S3'!I19*Main!$B$8</f>
        <v>6.2990957773759862E-2</v>
      </c>
      <c r="J19" s="5">
        <f>'[3]Qc, Winter, S3'!J19*Main!$B$8</f>
        <v>6.6169412305089534E-2</v>
      </c>
      <c r="K19" s="5">
        <f>'[3]Qc, Winter, S3'!K19*Main!$B$8</f>
        <v>6.5492687261113763E-2</v>
      </c>
      <c r="L19" s="5">
        <f>'[3]Qc, Winter, S3'!L19*Main!$B$8</f>
        <v>6.5377124973822781E-2</v>
      </c>
      <c r="M19" s="5">
        <f>'[3]Qc, Winter, S3'!M19*Main!$B$8</f>
        <v>6.5807641778268186E-2</v>
      </c>
      <c r="N19" s="5">
        <f>'[3]Qc, Winter, S3'!N19*Main!$B$8</f>
        <v>6.628118720860654E-2</v>
      </c>
      <c r="O19" s="5">
        <f>'[3]Qc, Winter, S3'!O19*Main!$B$8</f>
        <v>6.5815872253193089E-2</v>
      </c>
      <c r="P19" s="5">
        <f>'[3]Qc, Winter, S3'!P19*Main!$B$8</f>
        <v>6.5569912972879146E-2</v>
      </c>
      <c r="Q19" s="5">
        <f>'[3]Qc, Winter, S3'!Q19*Main!$B$8</f>
        <v>6.5950764284960578E-2</v>
      </c>
      <c r="R19" s="5">
        <f>'[3]Qc, Winter, S3'!R19*Main!$B$8</f>
        <v>6.6334216419932451E-2</v>
      </c>
      <c r="S19" s="5">
        <f>'[3]Qc, Winter, S3'!S19*Main!$B$8</f>
        <v>6.822444263893096E-2</v>
      </c>
      <c r="T19" s="5">
        <f>'[3]Qc, Winter, S3'!T19*Main!$B$8</f>
        <v>6.7917589401389478E-2</v>
      </c>
      <c r="U19" s="5">
        <f>'[3]Qc, Winter, S3'!U19*Main!$B$8</f>
        <v>6.9546912499484123E-2</v>
      </c>
      <c r="V19" s="5">
        <f>'[3]Qc, Winter, S3'!V19*Main!$B$8</f>
        <v>7.0846464189573091E-2</v>
      </c>
      <c r="W19" s="5">
        <f>'[3]Qc, Winter, S3'!W19*Main!$B$8</f>
        <v>7.1063750494108222E-2</v>
      </c>
      <c r="X19" s="5">
        <f>'[3]Qc, Winter, S3'!X19*Main!$B$8</f>
        <v>6.8477754973864699E-2</v>
      </c>
      <c r="Y19" s="5">
        <f>'[3]Qc, Winter, S3'!Y19*Main!$B$8</f>
        <v>6.5906006867106626E-2</v>
      </c>
    </row>
    <row r="20" spans="1:25" x14ac:dyDescent="0.25">
      <c r="A20">
        <v>91</v>
      </c>
      <c r="B20" s="5">
        <f>'[3]Qc, Winter, S3'!B20*Main!$B$8</f>
        <v>8.1637194377555608E-2</v>
      </c>
      <c r="C20" s="5">
        <f>'[3]Qc, Winter, S3'!C20*Main!$B$8</f>
        <v>7.7346182276904867E-3</v>
      </c>
      <c r="D20" s="5">
        <f>'[3]Qc, Winter, S3'!D20*Main!$B$8</f>
        <v>0</v>
      </c>
      <c r="E20" s="5">
        <f>'[3]Qc, Winter, S3'!E20*Main!$B$8</f>
        <v>0</v>
      </c>
      <c r="F20" s="5">
        <f>'[3]Qc, Winter, S3'!F20*Main!$B$8</f>
        <v>0</v>
      </c>
      <c r="G20" s="5">
        <f>'[3]Qc, Winter, S3'!G20*Main!$B$8</f>
        <v>0</v>
      </c>
      <c r="H20" s="5">
        <f>'[3]Qc, Winter, S3'!H20*Main!$B$8</f>
        <v>0</v>
      </c>
      <c r="I20" s="5">
        <f>'[3]Qc, Winter, S3'!I20*Main!$B$8</f>
        <v>6.1401634023299491E-2</v>
      </c>
      <c r="J20" s="5">
        <f>'[3]Qc, Winter, S3'!J20*Main!$B$8</f>
        <v>0.15647833644367237</v>
      </c>
      <c r="K20" s="5">
        <f>'[3]Qc, Winter, S3'!K20*Main!$B$8</f>
        <v>0.21065891677829826</v>
      </c>
      <c r="L20" s="5">
        <f>'[3]Qc, Winter, S3'!L20*Main!$B$8</f>
        <v>0.20951392654482726</v>
      </c>
      <c r="M20" s="5">
        <f>'[3]Qc, Winter, S3'!M20*Main!$B$8</f>
        <v>0.16550304216860603</v>
      </c>
      <c r="N20" s="5">
        <f>'[3]Qc, Winter, S3'!N20*Main!$B$8</f>
        <v>0.15711075378325551</v>
      </c>
      <c r="O20" s="5">
        <f>'[3]Qc, Winter, S3'!O20*Main!$B$8</f>
        <v>0.16642202459060859</v>
      </c>
      <c r="P20" s="5">
        <f>'[3]Qc, Winter, S3'!P20*Main!$B$8</f>
        <v>0.16442833598129258</v>
      </c>
      <c r="Q20" s="5">
        <f>'[3]Qc, Winter, S3'!Q20*Main!$B$8</f>
        <v>0.14488901874422852</v>
      </c>
      <c r="R20" s="5">
        <f>'[3]Qc, Winter, S3'!R20*Main!$B$8</f>
        <v>0.1449253711312668</v>
      </c>
      <c r="S20" s="5">
        <f>'[3]Qc, Winter, S3'!S20*Main!$B$8</f>
        <v>0.1859365499509231</v>
      </c>
      <c r="T20" s="5">
        <f>'[3]Qc, Winter, S3'!T20*Main!$B$8</f>
        <v>0.24935959747830869</v>
      </c>
      <c r="U20" s="5">
        <f>'[3]Qc, Winter, S3'!U20*Main!$B$8</f>
        <v>0.32496437695446501</v>
      </c>
      <c r="V20" s="5">
        <f>'[3]Qc, Winter, S3'!V20*Main!$B$8</f>
        <v>0.33857005995971684</v>
      </c>
      <c r="W20" s="5">
        <f>'[3]Qc, Winter, S3'!W20*Main!$B$8</f>
        <v>0.30828404702765577</v>
      </c>
      <c r="X20" s="5">
        <f>'[3]Qc, Winter, S3'!X20*Main!$B$8</f>
        <v>0.22838883929988302</v>
      </c>
      <c r="Y20" s="5">
        <f>'[3]Qc, Winter, S3'!Y20*Main!$B$8</f>
        <v>0.19291416898238897</v>
      </c>
    </row>
    <row r="21" spans="1:25" x14ac:dyDescent="0.25">
      <c r="A21">
        <v>103</v>
      </c>
      <c r="B21" s="5">
        <f>'[3]Qc, Winter, S3'!B21*Main!$B$8</f>
        <v>7.5305496664721258E-3</v>
      </c>
      <c r="C21" s="5">
        <f>'[3]Qc, Winter, S3'!C21*Main!$B$8</f>
        <v>6.2076449132408744E-3</v>
      </c>
      <c r="D21" s="5">
        <f>'[3]Qc, Winter, S3'!D21*Main!$B$8</f>
        <v>5.8950759433585853E-3</v>
      </c>
      <c r="E21" s="5">
        <f>'[3]Qc, Winter, S3'!E21*Main!$B$8</f>
        <v>6.4278254622323998E-3</v>
      </c>
      <c r="F21" s="5">
        <f>'[3]Qc, Winter, S3'!F21*Main!$B$8</f>
        <v>5.5843381635756351E-3</v>
      </c>
      <c r="G21" s="5">
        <f>'[3]Qc, Winter, S3'!G21*Main!$B$8</f>
        <v>6.3690719853875012E-3</v>
      </c>
      <c r="H21" s="5">
        <f>'[3]Qc, Winter, S3'!H21*Main!$B$8</f>
        <v>7.9535093685455163E-3</v>
      </c>
      <c r="I21" s="5">
        <f>'[3]Qc, Winter, S3'!I21*Main!$B$8</f>
        <v>1.0809220387488687E-2</v>
      </c>
      <c r="J21" s="5">
        <f>'[3]Qc, Winter, S3'!J21*Main!$B$8</f>
        <v>1.2829966357512265E-2</v>
      </c>
      <c r="K21" s="5">
        <f>'[3]Qc, Winter, S3'!K21*Main!$B$8</f>
        <v>1.227475002838925E-2</v>
      </c>
      <c r="L21" s="5">
        <f>'[3]Qc, Winter, S3'!L21*Main!$B$8</f>
        <v>1.4222765924211456E-2</v>
      </c>
      <c r="M21" s="5">
        <f>'[3]Qc, Winter, S3'!M21*Main!$B$8</f>
        <v>1.467775633283034E-2</v>
      </c>
      <c r="N21" s="5">
        <f>'[3]Qc, Winter, S3'!N21*Main!$B$8</f>
        <v>1.4577926980554884E-2</v>
      </c>
      <c r="O21" s="5">
        <f>'[3]Qc, Winter, S3'!O21*Main!$B$8</f>
        <v>1.494462145060361E-2</v>
      </c>
      <c r="P21" s="5">
        <f>'[3]Qc, Winter, S3'!P21*Main!$B$8</f>
        <v>1.4317892147958391E-2</v>
      </c>
      <c r="Q21" s="5">
        <f>'[3]Qc, Winter, S3'!Q21*Main!$B$8</f>
        <v>1.4702938490203625E-2</v>
      </c>
      <c r="R21" s="5">
        <f>'[3]Qc, Winter, S3'!R21*Main!$B$8</f>
        <v>1.4469596936045062E-2</v>
      </c>
      <c r="S21" s="5">
        <f>'[3]Qc, Winter, S3'!S21*Main!$B$8</f>
        <v>1.4679444105654076E-2</v>
      </c>
      <c r="T21" s="5">
        <f>'[3]Qc, Winter, S3'!T21*Main!$B$8</f>
        <v>1.5144746336152665E-2</v>
      </c>
      <c r="U21" s="5">
        <f>'[3]Qc, Winter, S3'!U21*Main!$B$8</f>
        <v>1.4963150573378731E-2</v>
      </c>
      <c r="V21" s="5">
        <f>'[3]Qc, Winter, S3'!V21*Main!$B$8</f>
        <v>1.455870128097039E-2</v>
      </c>
      <c r="W21" s="5">
        <f>'[3]Qc, Winter, S3'!W21*Main!$B$8</f>
        <v>1.2635787300705477E-2</v>
      </c>
      <c r="X21" s="5">
        <f>'[3]Qc, Winter, S3'!X21*Main!$B$8</f>
        <v>1.0042164017386288E-2</v>
      </c>
      <c r="Y21" s="5">
        <f>'[3]Qc, Winter, S3'!Y21*Main!$B$8</f>
        <v>1.046043436378017E-2</v>
      </c>
    </row>
    <row r="22" spans="1:25" x14ac:dyDescent="0.25">
      <c r="A22">
        <v>65</v>
      </c>
      <c r="B22" s="5">
        <f>'[3]Qc, Winter, S3'!B22*Main!$B$8</f>
        <v>1.7650761960878673E-2</v>
      </c>
      <c r="C22" s="5">
        <f>'[3]Qc, Winter, S3'!C22*Main!$B$8</f>
        <v>1.6827869301487702E-2</v>
      </c>
      <c r="D22" s="5">
        <f>'[3]Qc, Winter, S3'!D22*Main!$B$8</f>
        <v>1.4575951266270716E-2</v>
      </c>
      <c r="E22" s="5">
        <f>'[3]Qc, Winter, S3'!E22*Main!$B$8</f>
        <v>1.3766489718517351E-2</v>
      </c>
      <c r="F22" s="5">
        <f>'[3]Qc, Winter, S3'!F22*Main!$B$8</f>
        <v>1.4119678282444276E-2</v>
      </c>
      <c r="G22" s="5">
        <f>'[3]Qc, Winter, S3'!G22*Main!$B$8</f>
        <v>1.3867329479605471E-2</v>
      </c>
      <c r="H22" s="5">
        <f>'[3]Qc, Winter, S3'!H22*Main!$B$8</f>
        <v>1.3926439790720077E-2</v>
      </c>
      <c r="I22" s="5">
        <f>'[3]Qc, Winter, S3'!I22*Main!$B$8</f>
        <v>1.4321982950645733E-2</v>
      </c>
      <c r="J22" s="5">
        <f>'[3]Qc, Winter, S3'!J22*Main!$B$8</f>
        <v>1.4910723025985029E-2</v>
      </c>
      <c r="K22" s="5">
        <f>'[3]Qc, Winter, S3'!K22*Main!$B$8</f>
        <v>1.6078348205183182E-2</v>
      </c>
      <c r="L22" s="5">
        <f>'[3]Qc, Winter, S3'!L22*Main!$B$8</f>
        <v>1.7046935690272109E-2</v>
      </c>
      <c r="M22" s="5">
        <f>'[3]Qc, Winter, S3'!M22*Main!$B$8</f>
        <v>1.809985402293238E-2</v>
      </c>
      <c r="N22" s="5">
        <f>'[3]Qc, Winter, S3'!N22*Main!$B$8</f>
        <v>1.8664258675270922E-2</v>
      </c>
      <c r="O22" s="5">
        <f>'[3]Qc, Winter, S3'!O22*Main!$B$8</f>
        <v>1.744385052197709E-2</v>
      </c>
      <c r="P22" s="5">
        <f>'[3]Qc, Winter, S3'!P22*Main!$B$8</f>
        <v>1.7738428267964922E-2</v>
      </c>
      <c r="Q22" s="5">
        <f>'[3]Qc, Winter, S3'!Q22*Main!$B$8</f>
        <v>1.7279464257437295E-2</v>
      </c>
      <c r="R22" s="5">
        <f>'[3]Qc, Winter, S3'!R22*Main!$B$8</f>
        <v>1.7405025985724656E-2</v>
      </c>
      <c r="S22" s="5">
        <f>'[3]Qc, Winter, S3'!S22*Main!$B$8</f>
        <v>1.7382762333377204E-2</v>
      </c>
      <c r="T22" s="5">
        <f>'[3]Qc, Winter, S3'!T22*Main!$B$8</f>
        <v>1.9817367139166767E-2</v>
      </c>
      <c r="U22" s="5">
        <f>'[3]Qc, Winter, S3'!U22*Main!$B$8</f>
        <v>2.3094919746175599E-2</v>
      </c>
      <c r="V22" s="5">
        <f>'[3]Qc, Winter, S3'!V22*Main!$B$8</f>
        <v>2.5342454136892477E-2</v>
      </c>
      <c r="W22" s="5">
        <f>'[3]Qc, Winter, S3'!W22*Main!$B$8</f>
        <v>2.5570483685295749E-2</v>
      </c>
      <c r="X22" s="5">
        <f>'[3]Qc, Winter, S3'!X22*Main!$B$8</f>
        <v>2.3982268737281057E-2</v>
      </c>
      <c r="Y22" s="5">
        <f>'[3]Qc, Winter, S3'!Y22*Main!$B$8</f>
        <v>1.9941429694989077E-2</v>
      </c>
    </row>
    <row r="23" spans="1:25" x14ac:dyDescent="0.25">
      <c r="A23">
        <v>89</v>
      </c>
      <c r="B23" s="5">
        <f>'[3]Qc, Winter, S3'!B23*Main!$B$8</f>
        <v>0.11641367650562687</v>
      </c>
      <c r="C23" s="5">
        <f>'[3]Qc, Winter, S3'!C23*Main!$B$8</f>
        <v>0.11641367650562687</v>
      </c>
      <c r="D23" s="5">
        <f>'[3]Qc, Winter, S3'!D23*Main!$B$8</f>
        <v>0.11641367650562687</v>
      </c>
      <c r="E23" s="5">
        <f>'[3]Qc, Winter, S3'!E23*Main!$B$8</f>
        <v>0.11641367650562687</v>
      </c>
      <c r="F23" s="5">
        <f>'[3]Qc, Winter, S3'!F23*Main!$B$8</f>
        <v>0.11641367650562687</v>
      </c>
      <c r="G23" s="5">
        <f>'[3]Qc, Winter, S3'!G23*Main!$B$8</f>
        <v>0.11641367650562687</v>
      </c>
      <c r="H23" s="5">
        <f>'[3]Qc, Winter, S3'!H23*Main!$B$8</f>
        <v>0.11641367650562687</v>
      </c>
      <c r="I23" s="5">
        <f>'[3]Qc, Winter, S3'!I23*Main!$B$8</f>
        <v>0.11641367650562687</v>
      </c>
      <c r="J23" s="5">
        <f>'[3]Qc, Winter, S3'!J23*Main!$B$8</f>
        <v>0.11641367650562687</v>
      </c>
      <c r="K23" s="5">
        <f>'[3]Qc, Winter, S3'!K23*Main!$B$8</f>
        <v>0.11641367650562687</v>
      </c>
      <c r="L23" s="5">
        <f>'[3]Qc, Winter, S3'!L23*Main!$B$8</f>
        <v>0.11641367650562687</v>
      </c>
      <c r="M23" s="5">
        <f>'[3]Qc, Winter, S3'!M23*Main!$B$8</f>
        <v>0.11641367650562687</v>
      </c>
      <c r="N23" s="5">
        <f>'[3]Qc, Winter, S3'!N23*Main!$B$8</f>
        <v>0.11641367650562687</v>
      </c>
      <c r="O23" s="5">
        <f>'[3]Qc, Winter, S3'!O23*Main!$B$8</f>
        <v>0.11641367650562687</v>
      </c>
      <c r="P23" s="5">
        <f>'[3]Qc, Winter, S3'!P23*Main!$B$8</f>
        <v>0.11641367650562687</v>
      </c>
      <c r="Q23" s="5">
        <f>'[3]Qc, Winter, S3'!Q23*Main!$B$8</f>
        <v>0.11641367650562687</v>
      </c>
      <c r="R23" s="5">
        <f>'[3]Qc, Winter, S3'!R23*Main!$B$8</f>
        <v>0.11641367650562687</v>
      </c>
      <c r="S23" s="5">
        <f>'[3]Qc, Winter, S3'!S23*Main!$B$8</f>
        <v>0.11641367650562687</v>
      </c>
      <c r="T23" s="5">
        <f>'[3]Qc, Winter, S3'!T23*Main!$B$8</f>
        <v>0.11641367650562687</v>
      </c>
      <c r="U23" s="5">
        <f>'[3]Qc, Winter, S3'!U23*Main!$B$8</f>
        <v>0.11641367650562687</v>
      </c>
      <c r="V23" s="5">
        <f>'[3]Qc, Winter, S3'!V23*Main!$B$8</f>
        <v>0.11641367650562687</v>
      </c>
      <c r="W23" s="5">
        <f>'[3]Qc, Winter, S3'!W23*Main!$B$8</f>
        <v>0.11641367650562687</v>
      </c>
      <c r="X23" s="5">
        <f>'[3]Qc, Winter, S3'!X23*Main!$B$8</f>
        <v>0.11641367650562687</v>
      </c>
      <c r="Y23" s="5">
        <f>'[3]Qc, Winter, S3'!Y23*Main!$B$8</f>
        <v>0.11641367650562687</v>
      </c>
    </row>
    <row r="24" spans="1:25" x14ac:dyDescent="0.25">
      <c r="A24">
        <v>37</v>
      </c>
      <c r="B24" s="5">
        <f>'[3]Qc, Winter, S3'!B24*Main!$B$8</f>
        <v>8.0972025981053464E-2</v>
      </c>
      <c r="C24" s="5">
        <f>'[3]Qc, Winter, S3'!C24*Main!$B$8</f>
        <v>6.8540381478308168E-2</v>
      </c>
      <c r="D24" s="5">
        <f>'[3]Qc, Winter, S3'!D24*Main!$B$8</f>
        <v>5.5512942324239062E-2</v>
      </c>
      <c r="E24" s="5">
        <f>'[3]Qc, Winter, S3'!E24*Main!$B$8</f>
        <v>4.9058806219831268E-2</v>
      </c>
      <c r="F24" s="5">
        <f>'[3]Qc, Winter, S3'!F24*Main!$B$8</f>
        <v>4.6721927340448173E-2</v>
      </c>
      <c r="G24" s="5">
        <f>'[3]Qc, Winter, S3'!G24*Main!$B$8</f>
        <v>4.5036993305681158E-2</v>
      </c>
      <c r="H24" s="5">
        <f>'[3]Qc, Winter, S3'!H24*Main!$B$8</f>
        <v>4.5423546974324588E-2</v>
      </c>
      <c r="I24" s="5">
        <f>'[3]Qc, Winter, S3'!I24*Main!$B$8</f>
        <v>4.6399623623333178E-2</v>
      </c>
      <c r="J24" s="5">
        <f>'[3]Qc, Winter, S3'!J24*Main!$B$8</f>
        <v>5.1492562060457082E-2</v>
      </c>
      <c r="K24" s="5">
        <f>'[3]Qc, Winter, S3'!K24*Main!$B$8</f>
        <v>5.9003840188719341E-2</v>
      </c>
      <c r="L24" s="5">
        <f>'[3]Qc, Winter, S3'!L24*Main!$B$8</f>
        <v>7.0032870204964737E-2</v>
      </c>
      <c r="M24" s="5">
        <f>'[3]Qc, Winter, S3'!M24*Main!$B$8</f>
        <v>9.4219357622099917E-2</v>
      </c>
      <c r="N24" s="5">
        <f>'[3]Qc, Winter, S3'!N24*Main!$B$8</f>
        <v>0.10661974528554347</v>
      </c>
      <c r="O24" s="5">
        <f>'[3]Qc, Winter, S3'!O24*Main!$B$8</f>
        <v>0.10034649627490966</v>
      </c>
      <c r="P24" s="5">
        <f>'[3]Qc, Winter, S3'!P24*Main!$B$8</f>
        <v>9.2227353083938909E-2</v>
      </c>
      <c r="Q24" s="5">
        <f>'[3]Qc, Winter, S3'!Q24*Main!$B$8</f>
        <v>8.7891299369679224E-2</v>
      </c>
      <c r="R24" s="5">
        <f>'[3]Qc, Winter, S3'!R24*Main!$B$8</f>
        <v>8.0771127862536291E-2</v>
      </c>
      <c r="S24" s="5">
        <f>'[3]Qc, Winter, S3'!S24*Main!$B$8</f>
        <v>8.3903195373235998E-2</v>
      </c>
      <c r="T24" s="5">
        <f>'[3]Qc, Winter, S3'!T24*Main!$B$8</f>
        <v>9.9972811051834198E-2</v>
      </c>
      <c r="U24" s="5">
        <f>'[3]Qc, Winter, S3'!U24*Main!$B$8</f>
        <v>0.11559323869639512</v>
      </c>
      <c r="V24" s="5">
        <f>'[3]Qc, Winter, S3'!V24*Main!$B$8</f>
        <v>0.11910957006043404</v>
      </c>
      <c r="W24" s="5">
        <f>'[3]Qc, Winter, S3'!W24*Main!$B$8</f>
        <v>0.1148931808212776</v>
      </c>
      <c r="X24" s="5">
        <f>'[3]Qc, Winter, S3'!X24*Main!$B$8</f>
        <v>0.10668673303712248</v>
      </c>
      <c r="Y24" s="5">
        <f>'[3]Qc, Winter, S3'!Y24*Main!$B$8</f>
        <v>9.4913212542660941E-2</v>
      </c>
    </row>
    <row r="25" spans="1:25" x14ac:dyDescent="0.25">
      <c r="A25">
        <v>40</v>
      </c>
      <c r="B25" s="5">
        <f>'[3]Qc, Winter, S3'!B25*Main!$B$8</f>
        <v>0.11373070925675322</v>
      </c>
      <c r="C25" s="5">
        <f>'[3]Qc, Winter, S3'!C25*Main!$B$8</f>
        <v>0.10364097101776636</v>
      </c>
      <c r="D25" s="5">
        <f>'[3]Qc, Winter, S3'!D25*Main!$B$8</f>
        <v>7.930212628665527E-2</v>
      </c>
      <c r="E25" s="5">
        <f>'[3]Qc, Winter, S3'!E25*Main!$B$8</f>
        <v>7.1177076141361276E-2</v>
      </c>
      <c r="F25" s="5">
        <f>'[3]Qc, Winter, S3'!F25*Main!$B$8</f>
        <v>6.9809239199239509E-2</v>
      </c>
      <c r="G25" s="5">
        <f>'[3]Qc, Winter, S3'!G25*Main!$B$8</f>
        <v>6.819971004012497E-2</v>
      </c>
      <c r="H25" s="5">
        <f>'[3]Qc, Winter, S3'!H25*Main!$B$8</f>
        <v>6.9201797175490992E-2</v>
      </c>
      <c r="I25" s="5">
        <f>'[3]Qc, Winter, S3'!I25*Main!$B$8</f>
        <v>7.3363379136186346E-2</v>
      </c>
      <c r="J25" s="5">
        <f>'[3]Qc, Winter, S3'!J25*Main!$B$8</f>
        <v>8.4249206480082744E-2</v>
      </c>
      <c r="K25" s="5">
        <f>'[3]Qc, Winter, S3'!K25*Main!$B$8</f>
        <v>9.9374234714354234E-2</v>
      </c>
      <c r="L25" s="5">
        <f>'[3]Qc, Winter, S3'!L25*Main!$B$8</f>
        <v>0.10192671759976986</v>
      </c>
      <c r="M25" s="5">
        <f>'[3]Qc, Winter, S3'!M25*Main!$B$8</f>
        <v>0.11628362199502418</v>
      </c>
      <c r="N25" s="5">
        <f>'[3]Qc, Winter, S3'!N25*Main!$B$8</f>
        <v>0.14080065170619191</v>
      </c>
      <c r="O25" s="5">
        <f>'[3]Qc, Winter, S3'!O25*Main!$B$8</f>
        <v>0.13885618875524161</v>
      </c>
      <c r="P25" s="5">
        <f>'[3]Qc, Winter, S3'!P25*Main!$B$8</f>
        <v>0.1372808222730679</v>
      </c>
      <c r="Q25" s="5">
        <f>'[3]Qc, Winter, S3'!Q25*Main!$B$8</f>
        <v>0.12555507041866862</v>
      </c>
      <c r="R25" s="5">
        <f>'[3]Qc, Winter, S3'!R25*Main!$B$8</f>
        <v>0.12014282233623903</v>
      </c>
      <c r="S25" s="5">
        <f>'[3]Qc, Winter, S3'!S25*Main!$B$8</f>
        <v>0.13492281258031044</v>
      </c>
      <c r="T25" s="5">
        <f>'[3]Qc, Winter, S3'!T25*Main!$B$8</f>
        <v>0.15468576002462234</v>
      </c>
      <c r="U25" s="5">
        <f>'[3]Qc, Winter, S3'!U25*Main!$B$8</f>
        <v>0.16941331491875028</v>
      </c>
      <c r="V25" s="5">
        <f>'[3]Qc, Winter, S3'!V25*Main!$B$8</f>
        <v>0.17111026173551597</v>
      </c>
      <c r="W25" s="5">
        <f>'[3]Qc, Winter, S3'!W25*Main!$B$8</f>
        <v>0.16866418244545978</v>
      </c>
      <c r="X25" s="5">
        <f>'[3]Qc, Winter, S3'!X25*Main!$B$8</f>
        <v>0.1488115441587167</v>
      </c>
      <c r="Y25" s="5">
        <f>'[3]Qc, Winter, S3'!Y25*Main!$B$8</f>
        <v>0.12571170131541143</v>
      </c>
    </row>
    <row r="26" spans="1:25" x14ac:dyDescent="0.25">
      <c r="A26">
        <v>8</v>
      </c>
      <c r="B26" s="5">
        <f>'[3]Qc, Winter, S3'!B26*Main!$B$8</f>
        <v>1.1946020145028184E-2</v>
      </c>
      <c r="C26" s="5">
        <f>'[3]Qc, Winter, S3'!C26*Main!$B$8</f>
        <v>1.165410951936296E-2</v>
      </c>
      <c r="D26" s="5">
        <f>'[3]Qc, Winter, S3'!D26*Main!$B$8</f>
        <v>1.1557911637859441E-2</v>
      </c>
      <c r="E26" s="5">
        <f>'[3]Qc, Winter, S3'!E26*Main!$B$8</f>
        <v>1.0067109292555219E-2</v>
      </c>
      <c r="F26" s="5">
        <f>'[3]Qc, Winter, S3'!F26*Main!$B$8</f>
        <v>9.9792460754425522E-3</v>
      </c>
      <c r="G26" s="5">
        <f>'[3]Qc, Winter, S3'!G26*Main!$B$8</f>
        <v>9.4427852079026174E-3</v>
      </c>
      <c r="H26" s="5">
        <f>'[3]Qc, Winter, S3'!H26*Main!$B$8</f>
        <v>6.132067062467975E-3</v>
      </c>
      <c r="I26" s="5">
        <f>'[3]Qc, Winter, S3'!I26*Main!$B$8</f>
        <v>3.4470158010273646E-3</v>
      </c>
      <c r="J26" s="5">
        <f>'[3]Qc, Winter, S3'!J26*Main!$B$8</f>
        <v>3.0109699232693009E-3</v>
      </c>
      <c r="K26" s="5">
        <f>'[3]Qc, Winter, S3'!K26*Main!$B$8</f>
        <v>3.1311842450797529E-3</v>
      </c>
      <c r="L26" s="5">
        <f>'[3]Qc, Winter, S3'!L26*Main!$B$8</f>
        <v>3.1962803900179057E-3</v>
      </c>
      <c r="M26" s="5">
        <f>'[3]Qc, Winter, S3'!M26*Main!$B$8</f>
        <v>3.0036237356620833E-3</v>
      </c>
      <c r="N26" s="5">
        <f>'[3]Qc, Winter, S3'!N26*Main!$B$8</f>
        <v>4.6452843379669274E-3</v>
      </c>
      <c r="O26" s="5">
        <f>'[3]Qc, Winter, S3'!O26*Main!$B$8</f>
        <v>4.9670624612225545E-3</v>
      </c>
      <c r="P26" s="5">
        <f>'[3]Qc, Winter, S3'!P26*Main!$B$8</f>
        <v>5.0793819036161108E-3</v>
      </c>
      <c r="Q26" s="5">
        <f>'[3]Qc, Winter, S3'!Q26*Main!$B$8</f>
        <v>5.068580955580616E-3</v>
      </c>
      <c r="R26" s="5">
        <f>'[3]Qc, Winter, S3'!R26*Main!$B$8</f>
        <v>4.8454686143296734E-3</v>
      </c>
      <c r="S26" s="5">
        <f>'[3]Qc, Winter, S3'!S26*Main!$B$8</f>
        <v>2.9664410017178787E-3</v>
      </c>
      <c r="T26" s="5">
        <f>'[3]Qc, Winter, S3'!T26*Main!$B$8</f>
        <v>3.2205220353403873E-3</v>
      </c>
      <c r="U26" s="5">
        <f>'[3]Qc, Winter, S3'!U26*Main!$B$8</f>
        <v>6.0151033152050339E-3</v>
      </c>
      <c r="V26" s="5">
        <f>'[3]Qc, Winter, S3'!V26*Main!$B$8</f>
        <v>9.1711970828405633E-3</v>
      </c>
      <c r="W26" s="5">
        <f>'[3]Qc, Winter, S3'!W26*Main!$B$8</f>
        <v>1.1635773788955944E-2</v>
      </c>
      <c r="X26" s="5">
        <f>'[3]Qc, Winter, S3'!X26*Main!$B$8</f>
        <v>1.1468348411603756E-2</v>
      </c>
      <c r="Y26" s="5">
        <f>'[3]Qc, Winter, S3'!Y26*Main!$B$8</f>
        <v>1.0186010495890392E-2</v>
      </c>
    </row>
    <row r="27" spans="1:25" x14ac:dyDescent="0.25">
      <c r="A27">
        <v>10</v>
      </c>
      <c r="B27" s="5">
        <f>'[3]Qc, Winter, S3'!B27*Main!$B$8</f>
        <v>1.3458395513965504E-2</v>
      </c>
      <c r="C27" s="5">
        <f>'[3]Qc, Winter, S3'!C27*Main!$B$8</f>
        <v>1.3008096814987456E-2</v>
      </c>
      <c r="D27" s="5">
        <f>'[3]Qc, Winter, S3'!D27*Main!$B$8</f>
        <v>1.1779682565645972E-2</v>
      </c>
      <c r="E27" s="5">
        <f>'[3]Qc, Winter, S3'!E27*Main!$B$8</f>
        <v>1.1650062642978416E-2</v>
      </c>
      <c r="F27" s="5">
        <f>'[3]Qc, Winter, S3'!F27*Main!$B$8</f>
        <v>1.1851826010714295E-2</v>
      </c>
      <c r="G27" s="5">
        <f>'[3]Qc, Winter, S3'!G27*Main!$B$8</f>
        <v>9.9872690329939305E-3</v>
      </c>
      <c r="H27" s="5">
        <f>'[3]Qc, Winter, S3'!H27*Main!$B$8</f>
        <v>7.4687202703007669E-3</v>
      </c>
      <c r="I27" s="5">
        <f>'[3]Qc, Winter, S3'!I27*Main!$B$8</f>
        <v>4.936093537871486E-3</v>
      </c>
      <c r="J27" s="5">
        <f>'[3]Qc, Winter, S3'!J27*Main!$B$8</f>
        <v>5.2938565353680984E-3</v>
      </c>
      <c r="K27" s="5">
        <f>'[3]Qc, Winter, S3'!K27*Main!$B$8</f>
        <v>4.947876264285023E-3</v>
      </c>
      <c r="L27" s="5">
        <f>'[3]Qc, Winter, S3'!L27*Main!$B$8</f>
        <v>5.0713012011889486E-3</v>
      </c>
      <c r="M27" s="5">
        <f>'[3]Qc, Winter, S3'!M27*Main!$B$8</f>
        <v>5.2689377736321987E-3</v>
      </c>
      <c r="N27" s="5">
        <f>'[3]Qc, Winter, S3'!N27*Main!$B$8</f>
        <v>4.6712114407237298E-3</v>
      </c>
      <c r="O27" s="5">
        <f>'[3]Qc, Winter, S3'!O27*Main!$B$8</f>
        <v>4.5495242781115851E-3</v>
      </c>
      <c r="P27" s="5">
        <f>'[3]Qc, Winter, S3'!P27*Main!$B$8</f>
        <v>4.1926107077377237E-3</v>
      </c>
      <c r="Q27" s="5">
        <f>'[3]Qc, Winter, S3'!Q27*Main!$B$8</f>
        <v>4.3916935583398061E-3</v>
      </c>
      <c r="R27" s="5">
        <f>'[3]Qc, Winter, S3'!R27*Main!$B$8</f>
        <v>4.6210292958332637E-3</v>
      </c>
      <c r="S27" s="5">
        <f>'[3]Qc, Winter, S3'!S27*Main!$B$8</f>
        <v>5.2188087540274517E-3</v>
      </c>
      <c r="T27" s="5">
        <f>'[3]Qc, Winter, S3'!T27*Main!$B$8</f>
        <v>6.290235358783574E-3</v>
      </c>
      <c r="U27" s="5">
        <f>'[3]Qc, Winter, S3'!U27*Main!$B$8</f>
        <v>6.4929188333701579E-3</v>
      </c>
      <c r="V27" s="5">
        <f>'[3]Qc, Winter, S3'!V27*Main!$B$8</f>
        <v>8.1663794232783252E-3</v>
      </c>
      <c r="W27" s="5">
        <f>'[3]Qc, Winter, S3'!W27*Main!$B$8</f>
        <v>1.1459107499132384E-2</v>
      </c>
      <c r="X27" s="5">
        <f>'[3]Qc, Winter, S3'!X27*Main!$B$8</f>
        <v>1.1675644662357546E-2</v>
      </c>
      <c r="Y27" s="5">
        <f>'[3]Qc, Winter, S3'!Y27*Main!$B$8</f>
        <v>1.1685091608545707E-2</v>
      </c>
    </row>
    <row r="28" spans="1:25" x14ac:dyDescent="0.25">
      <c r="A28">
        <v>30</v>
      </c>
      <c r="B28" s="5">
        <f>'[3]Qc, Winter, S3'!B28*Main!$B$8</f>
        <v>6.8809628972575278E-3</v>
      </c>
      <c r="C28" s="5">
        <f>'[3]Qc, Winter, S3'!C28*Main!$B$8</f>
        <v>5.2705070483764467E-3</v>
      </c>
      <c r="D28" s="5">
        <f>'[3]Qc, Winter, S3'!D28*Main!$B$8</f>
        <v>4.6052681784578588E-3</v>
      </c>
      <c r="E28" s="5">
        <f>'[3]Qc, Winter, S3'!E28*Main!$B$8</f>
        <v>3.9408779272337609E-3</v>
      </c>
      <c r="F28" s="5">
        <f>'[3]Qc, Winter, S3'!F28*Main!$B$8</f>
        <v>3.26449706804331E-3</v>
      </c>
      <c r="G28" s="5">
        <f>'[3]Qc, Winter, S3'!G28*Main!$B$8</f>
        <v>3.3175335421436738E-3</v>
      </c>
      <c r="H28" s="5">
        <f>'[3]Qc, Winter, S3'!H28*Main!$B$8</f>
        <v>2.7834902215732238E-3</v>
      </c>
      <c r="I28" s="5">
        <f>'[3]Qc, Winter, S3'!I28*Main!$B$8</f>
        <v>3.1046542858197872E-3</v>
      </c>
      <c r="J28" s="5">
        <f>'[3]Qc, Winter, S3'!J28*Main!$B$8</f>
        <v>4.2165057683157632E-3</v>
      </c>
      <c r="K28" s="5">
        <f>'[3]Qc, Winter, S3'!K28*Main!$B$8</f>
        <v>5.7536318614004591E-3</v>
      </c>
      <c r="L28" s="5">
        <f>'[3]Qc, Winter, S3'!L28*Main!$B$8</f>
        <v>6.9493144673127586E-3</v>
      </c>
      <c r="M28" s="5">
        <f>'[3]Qc, Winter, S3'!M28*Main!$B$8</f>
        <v>7.4538014196835149E-3</v>
      </c>
      <c r="N28" s="5">
        <f>'[3]Qc, Winter, S3'!N28*Main!$B$8</f>
        <v>7.9057789931800439E-3</v>
      </c>
      <c r="O28" s="5">
        <f>'[3]Qc, Winter, S3'!O28*Main!$B$8</f>
        <v>7.1624558853726943E-3</v>
      </c>
      <c r="P28" s="5">
        <f>'[3]Qc, Winter, S3'!P28*Main!$B$8</f>
        <v>6.2412051086752039E-3</v>
      </c>
      <c r="Q28" s="5">
        <f>'[3]Qc, Winter, S3'!Q28*Main!$B$8</f>
        <v>6.2097195996653901E-3</v>
      </c>
      <c r="R28" s="5">
        <f>'[3]Qc, Winter, S3'!R28*Main!$B$8</f>
        <v>5.5756473715525487E-3</v>
      </c>
      <c r="S28" s="5">
        <f>'[3]Qc, Winter, S3'!S28*Main!$B$8</f>
        <v>5.6131632934300147E-3</v>
      </c>
      <c r="T28" s="5">
        <f>'[3]Qc, Winter, S3'!T28*Main!$B$8</f>
        <v>6.6400612076142184E-3</v>
      </c>
      <c r="U28" s="5">
        <f>'[3]Qc, Winter, S3'!U28*Main!$B$8</f>
        <v>7.6934372261599363E-3</v>
      </c>
      <c r="V28" s="5">
        <f>'[3]Qc, Winter, S3'!V28*Main!$B$8</f>
        <v>8.7374276235755721E-3</v>
      </c>
      <c r="W28" s="5">
        <f>'[3]Qc, Winter, S3'!W28*Main!$B$8</f>
        <v>8.6400810810029986E-3</v>
      </c>
      <c r="X28" s="5">
        <f>'[3]Qc, Winter, S3'!X28*Main!$B$8</f>
        <v>8.1892907421525444E-3</v>
      </c>
      <c r="Y28" s="5">
        <f>'[3]Qc, Winter, S3'!Y28*Main!$B$8</f>
        <v>7.2940641950929221E-3</v>
      </c>
    </row>
    <row r="29" spans="1:25" x14ac:dyDescent="0.25">
      <c r="A29">
        <v>19</v>
      </c>
      <c r="B29" s="5">
        <f>'[3]Qc, Winter, S3'!B29*Main!$B$8</f>
        <v>5.5008659095790073E-3</v>
      </c>
      <c r="C29" s="5">
        <f>'[3]Qc, Winter, S3'!C29*Main!$B$8</f>
        <v>4.6191349174383644E-3</v>
      </c>
      <c r="D29" s="5">
        <f>'[3]Qc, Winter, S3'!D29*Main!$B$8</f>
        <v>3.2641775079007324E-3</v>
      </c>
      <c r="E29" s="5">
        <f>'[3]Qc, Winter, S3'!E29*Main!$B$8</f>
        <v>3.0920685591636263E-3</v>
      </c>
      <c r="F29" s="5">
        <f>'[3]Qc, Winter, S3'!F29*Main!$B$8</f>
        <v>3.1927250380160165E-3</v>
      </c>
      <c r="G29" s="5">
        <f>'[3]Qc, Winter, S3'!G29*Main!$B$8</f>
        <v>3.000497659066756E-3</v>
      </c>
      <c r="H29" s="5">
        <f>'[3]Qc, Winter, S3'!H29*Main!$B$8</f>
        <v>2.0587025259533442E-3</v>
      </c>
      <c r="I29" s="5">
        <f>'[3]Qc, Winter, S3'!I29*Main!$B$8</f>
        <v>2.3538464027033443E-3</v>
      </c>
      <c r="J29" s="5">
        <f>'[3]Qc, Winter, S3'!J29*Main!$B$8</f>
        <v>3.523566912464117E-3</v>
      </c>
      <c r="K29" s="5">
        <f>'[3]Qc, Winter, S3'!K29*Main!$B$8</f>
        <v>5.0142228167633553E-3</v>
      </c>
      <c r="L29" s="5">
        <f>'[3]Qc, Winter, S3'!L29*Main!$B$8</f>
        <v>6.4118547289115499E-3</v>
      </c>
      <c r="M29" s="5">
        <f>'[3]Qc, Winter, S3'!M29*Main!$B$8</f>
        <v>7.1898855097973433E-3</v>
      </c>
      <c r="N29" s="5">
        <f>'[3]Qc, Winter, S3'!N29*Main!$B$8</f>
        <v>7.2698271693605026E-3</v>
      </c>
      <c r="O29" s="5">
        <f>'[3]Qc, Winter, S3'!O29*Main!$B$8</f>
        <v>6.8671084001906881E-3</v>
      </c>
      <c r="P29" s="5">
        <f>'[3]Qc, Winter, S3'!P29*Main!$B$8</f>
        <v>6.7623210839043678E-3</v>
      </c>
      <c r="Q29" s="5">
        <f>'[3]Qc, Winter, S3'!Q29*Main!$B$8</f>
        <v>6.276150459662364E-3</v>
      </c>
      <c r="R29" s="5">
        <f>'[3]Qc, Winter, S3'!R29*Main!$B$8</f>
        <v>5.5402151157727952E-3</v>
      </c>
      <c r="S29" s="5">
        <f>'[3]Qc, Winter, S3'!S29*Main!$B$8</f>
        <v>6.144876723752417E-3</v>
      </c>
      <c r="T29" s="5">
        <f>'[3]Qc, Winter, S3'!T29*Main!$B$8</f>
        <v>6.7474021177973634E-3</v>
      </c>
      <c r="U29" s="5">
        <f>'[3]Qc, Winter, S3'!U29*Main!$B$8</f>
        <v>7.5231429678891499E-3</v>
      </c>
      <c r="V29" s="5">
        <f>'[3]Qc, Winter, S3'!V29*Main!$B$8</f>
        <v>8.2958910165589136E-3</v>
      </c>
      <c r="W29" s="5">
        <f>'[3]Qc, Winter, S3'!W29*Main!$B$8</f>
        <v>8.1760311327960106E-3</v>
      </c>
      <c r="X29" s="5">
        <f>'[3]Qc, Winter, S3'!X29*Main!$B$8</f>
        <v>6.9422528464533938E-3</v>
      </c>
      <c r="Y29" s="5">
        <f>'[3]Qc, Winter, S3'!Y29*Main!$B$8</f>
        <v>5.4279924537910494E-3</v>
      </c>
    </row>
    <row r="30" spans="1:25" x14ac:dyDescent="0.25">
      <c r="A30">
        <v>47</v>
      </c>
      <c r="B30" s="5">
        <f>'[3]Qc, Winter, S3'!B30*Main!$B$8</f>
        <v>1.8075245351179429E-2</v>
      </c>
      <c r="C30" s="5">
        <f>'[3]Qc, Winter, S3'!C30*Main!$B$8</f>
        <v>1.6031334406137111E-2</v>
      </c>
      <c r="D30" s="5">
        <f>'[3]Qc, Winter, S3'!D30*Main!$B$8</f>
        <v>1.4095200922538855E-2</v>
      </c>
      <c r="E30" s="5">
        <f>'[3]Qc, Winter, S3'!E30*Main!$B$8</f>
        <v>1.2060000445538975E-2</v>
      </c>
      <c r="F30" s="5">
        <f>'[3]Qc, Winter, S3'!F30*Main!$B$8</f>
        <v>8.6008108697992799E-3</v>
      </c>
      <c r="G30" s="5">
        <f>'[3]Qc, Winter, S3'!G30*Main!$B$8</f>
        <v>8.8449431542630824E-3</v>
      </c>
      <c r="H30" s="5">
        <f>'[3]Qc, Winter, S3'!H30*Main!$B$8</f>
        <v>8.0251647915127802E-3</v>
      </c>
      <c r="I30" s="5">
        <f>'[3]Qc, Winter, S3'!I30*Main!$B$8</f>
        <v>9.3813559780663632E-3</v>
      </c>
      <c r="J30" s="5">
        <f>'[3]Qc, Winter, S3'!J30*Main!$B$8</f>
        <v>1.3198233944923166E-2</v>
      </c>
      <c r="K30" s="5">
        <f>'[3]Qc, Winter, S3'!K30*Main!$B$8</f>
        <v>1.8365133635805015E-2</v>
      </c>
      <c r="L30" s="5">
        <f>'[3]Qc, Winter, S3'!L30*Main!$B$8</f>
        <v>2.0487267175458467E-2</v>
      </c>
      <c r="M30" s="5">
        <f>'[3]Qc, Winter, S3'!M30*Main!$B$8</f>
        <v>2.1935532335466738E-2</v>
      </c>
      <c r="N30" s="5">
        <f>'[3]Qc, Winter, S3'!N30*Main!$B$8</f>
        <v>2.2399866850421581E-2</v>
      </c>
      <c r="O30" s="5">
        <f>'[3]Qc, Winter, S3'!O30*Main!$B$8</f>
        <v>2.0033396724933809E-2</v>
      </c>
      <c r="P30" s="5">
        <f>'[3]Qc, Winter, S3'!P30*Main!$B$8</f>
        <v>1.7719500537091395E-2</v>
      </c>
      <c r="Q30" s="5">
        <f>'[3]Qc, Winter, S3'!Q30*Main!$B$8</f>
        <v>1.6343133868388378E-2</v>
      </c>
      <c r="R30" s="5">
        <f>'[3]Qc, Winter, S3'!R30*Main!$B$8</f>
        <v>1.6162402223820017E-2</v>
      </c>
      <c r="S30" s="5">
        <f>'[3]Qc, Winter, S3'!S30*Main!$B$8</f>
        <v>1.583459946218432E-2</v>
      </c>
      <c r="T30" s="5">
        <f>'[3]Qc, Winter, S3'!T30*Main!$B$8</f>
        <v>1.8779464322045806E-2</v>
      </c>
      <c r="U30" s="5">
        <f>'[3]Qc, Winter, S3'!U30*Main!$B$8</f>
        <v>2.5219009797710287E-2</v>
      </c>
      <c r="V30" s="5">
        <f>'[3]Qc, Winter, S3'!V30*Main!$B$8</f>
        <v>2.7747262702268349E-2</v>
      </c>
      <c r="W30" s="5">
        <f>'[3]Qc, Winter, S3'!W30*Main!$B$8</f>
        <v>2.7088187635880469E-2</v>
      </c>
      <c r="X30" s="5">
        <f>'[3]Qc, Winter, S3'!X30*Main!$B$8</f>
        <v>2.5151860591458592E-2</v>
      </c>
      <c r="Y30" s="5">
        <f>'[3]Qc, Winter, S3'!Y30*Main!$B$8</f>
        <v>1.9049138088985944E-2</v>
      </c>
    </row>
    <row r="31" spans="1:25" x14ac:dyDescent="0.25">
      <c r="A31">
        <v>42</v>
      </c>
      <c r="B31" s="5">
        <f>'[3]Qc, Winter, S3'!B31*Main!$B$8</f>
        <v>1.1907905755258113E-2</v>
      </c>
      <c r="C31" s="5">
        <f>'[3]Qc, Winter, S3'!C31*Main!$B$8</f>
        <v>9.5309758384609679E-3</v>
      </c>
      <c r="D31" s="5">
        <f>'[3]Qc, Winter, S3'!D31*Main!$B$8</f>
        <v>8.7622038709580432E-3</v>
      </c>
      <c r="E31" s="5">
        <f>'[3]Qc, Winter, S3'!E31*Main!$B$8</f>
        <v>8.4641456103273314E-3</v>
      </c>
      <c r="F31" s="5">
        <f>'[3]Qc, Winter, S3'!F31*Main!$B$8</f>
        <v>8.3216667122514177E-3</v>
      </c>
      <c r="G31" s="5">
        <f>'[3]Qc, Winter, S3'!G31*Main!$B$8</f>
        <v>8.3427886329149065E-3</v>
      </c>
      <c r="H31" s="5">
        <f>'[3]Qc, Winter, S3'!H31*Main!$B$8</f>
        <v>8.6559432519110226E-3</v>
      </c>
      <c r="I31" s="5">
        <f>'[3]Qc, Winter, S3'!I31*Main!$B$8</f>
        <v>7.8153644919655811E-3</v>
      </c>
      <c r="J31" s="5">
        <f>'[3]Qc, Winter, S3'!J31*Main!$B$8</f>
        <v>9.1491347291300894E-3</v>
      </c>
      <c r="K31" s="5">
        <f>'[3]Qc, Winter, S3'!K31*Main!$B$8</f>
        <v>1.1546453784117052E-2</v>
      </c>
      <c r="L31" s="5">
        <f>'[3]Qc, Winter, S3'!L31*Main!$B$8</f>
        <v>1.340147419560204E-2</v>
      </c>
      <c r="M31" s="5">
        <f>'[3]Qc, Winter, S3'!M31*Main!$B$8</f>
        <v>1.4811715625295218E-2</v>
      </c>
      <c r="N31" s="5">
        <f>'[3]Qc, Winter, S3'!N31*Main!$B$8</f>
        <v>1.5820231497682028E-2</v>
      </c>
      <c r="O31" s="5">
        <f>'[3]Qc, Winter, S3'!O31*Main!$B$8</f>
        <v>1.5966725050501802E-2</v>
      </c>
      <c r="P31" s="5">
        <f>'[3]Qc, Winter, S3'!P31*Main!$B$8</f>
        <v>1.5495404214005616E-2</v>
      </c>
      <c r="Q31" s="5">
        <f>'[3]Qc, Winter, S3'!Q31*Main!$B$8</f>
        <v>1.4843253104693236E-2</v>
      </c>
      <c r="R31" s="5">
        <f>'[3]Qc, Winter, S3'!R31*Main!$B$8</f>
        <v>1.3570198255210567E-2</v>
      </c>
      <c r="S31" s="5">
        <f>'[3]Qc, Winter, S3'!S31*Main!$B$8</f>
        <v>1.4176043402164213E-2</v>
      </c>
      <c r="T31" s="5">
        <f>'[3]Qc, Winter, S3'!T31*Main!$B$8</f>
        <v>1.7012098091223157E-2</v>
      </c>
      <c r="U31" s="5">
        <f>'[3]Qc, Winter, S3'!U31*Main!$B$8</f>
        <v>2.0126291137583602E-2</v>
      </c>
      <c r="V31" s="5">
        <f>'[3]Qc, Winter, S3'!V31*Main!$B$8</f>
        <v>2.0086061437523891E-2</v>
      </c>
      <c r="W31" s="5">
        <f>'[3]Qc, Winter, S3'!W31*Main!$B$8</f>
        <v>1.9996946196014519E-2</v>
      </c>
      <c r="X31" s="5">
        <f>'[3]Qc, Winter, S3'!X31*Main!$B$8</f>
        <v>1.8001346115418083E-2</v>
      </c>
      <c r="Y31" s="5">
        <f>'[3]Qc, Winter, S3'!Y31*Main!$B$8</f>
        <v>1.5431131395506361E-2</v>
      </c>
    </row>
    <row r="32" spans="1:25" x14ac:dyDescent="0.25">
      <c r="A32">
        <v>41</v>
      </c>
      <c r="B32" s="5">
        <f>'[3]Qc, Winter, S3'!B32*Main!$B$8</f>
        <v>1.1532571338530332E-2</v>
      </c>
      <c r="C32" s="5">
        <f>'[3]Qc, Winter, S3'!C32*Main!$B$8</f>
        <v>1.0193794274166284E-2</v>
      </c>
      <c r="D32" s="5">
        <f>'[3]Qc, Winter, S3'!D32*Main!$B$8</f>
        <v>8.603952883980321E-3</v>
      </c>
      <c r="E32" s="5">
        <f>'[3]Qc, Winter, S3'!E32*Main!$B$8</f>
        <v>8.3350914719526881E-3</v>
      </c>
      <c r="F32" s="5">
        <f>'[3]Qc, Winter, S3'!F32*Main!$B$8</f>
        <v>7.7308831612479543E-3</v>
      </c>
      <c r="G32" s="5">
        <f>'[3]Qc, Winter, S3'!G32*Main!$B$8</f>
        <v>7.6390598005541639E-3</v>
      </c>
      <c r="H32" s="5">
        <f>'[3]Qc, Winter, S3'!H32*Main!$B$8</f>
        <v>7.3482154917651303E-3</v>
      </c>
      <c r="I32" s="5">
        <f>'[3]Qc, Winter, S3'!I32*Main!$B$8</f>
        <v>7.7409555999305834E-3</v>
      </c>
      <c r="J32" s="5">
        <f>'[3]Qc, Winter, S3'!J32*Main!$B$8</f>
        <v>7.3242520612541656E-3</v>
      </c>
      <c r="K32" s="5">
        <f>'[3]Qc, Winter, S3'!K32*Main!$B$8</f>
        <v>8.0494137126896088E-3</v>
      </c>
      <c r="L32" s="5">
        <f>'[3]Qc, Winter, S3'!L32*Main!$B$8</f>
        <v>9.7256328908036285E-3</v>
      </c>
      <c r="M32" s="5">
        <f>'[3]Qc, Winter, S3'!M32*Main!$B$8</f>
        <v>1.1916988446769843E-2</v>
      </c>
      <c r="N32" s="5">
        <f>'[3]Qc, Winter, S3'!N32*Main!$B$8</f>
        <v>1.2858057842284427E-2</v>
      </c>
      <c r="O32" s="5">
        <f>'[3]Qc, Winter, S3'!O32*Main!$B$8</f>
        <v>1.2802770010967081E-2</v>
      </c>
      <c r="P32" s="5">
        <f>'[3]Qc, Winter, S3'!P32*Main!$B$8</f>
        <v>1.1787514734127768E-2</v>
      </c>
      <c r="Q32" s="5">
        <f>'[3]Qc, Winter, S3'!Q32*Main!$B$8</f>
        <v>1.0585654003955568E-2</v>
      </c>
      <c r="R32" s="5">
        <f>'[3]Qc, Winter, S3'!R32*Main!$B$8</f>
        <v>1.0502342006972521E-2</v>
      </c>
      <c r="S32" s="5">
        <f>'[3]Qc, Winter, S3'!S32*Main!$B$8</f>
        <v>1.088926859202376E-2</v>
      </c>
      <c r="T32" s="5">
        <f>'[3]Qc, Winter, S3'!T32*Main!$B$8</f>
        <v>1.25705299372013E-2</v>
      </c>
      <c r="U32" s="5">
        <f>'[3]Qc, Winter, S3'!U32*Main!$B$8</f>
        <v>1.5175625795798316E-2</v>
      </c>
      <c r="V32" s="5">
        <f>'[3]Qc, Winter, S3'!V32*Main!$B$8</f>
        <v>1.7493149863206603E-2</v>
      </c>
      <c r="W32" s="5">
        <f>'[3]Qc, Winter, S3'!W32*Main!$B$8</f>
        <v>1.7806446419107388E-2</v>
      </c>
      <c r="X32" s="5">
        <f>'[3]Qc, Winter, S3'!X32*Main!$B$8</f>
        <v>1.6831918834136528E-2</v>
      </c>
      <c r="Y32" s="5">
        <f>'[3]Qc, Winter, S3'!Y32*Main!$B$8</f>
        <v>1.4519639849285258E-2</v>
      </c>
    </row>
    <row r="33" spans="1:25" x14ac:dyDescent="0.25">
      <c r="A33">
        <v>38</v>
      </c>
      <c r="B33" s="5">
        <f>'[3]Qc, Winter, S3'!B33*Main!$B$8</f>
        <v>1.3749823854428196E-2</v>
      </c>
      <c r="C33" s="5">
        <f>'[3]Qc, Winter, S3'!C33*Main!$B$8</f>
        <v>1.0966160975676384E-2</v>
      </c>
      <c r="D33" s="5">
        <f>'[3]Qc, Winter, S3'!D33*Main!$B$8</f>
        <v>9.4979227870531802E-3</v>
      </c>
      <c r="E33" s="5">
        <f>'[3]Qc, Winter, S3'!E33*Main!$B$8</f>
        <v>8.9124315539151257E-3</v>
      </c>
      <c r="F33" s="5">
        <f>'[3]Qc, Winter, S3'!F33*Main!$B$8</f>
        <v>8.3991187592401158E-3</v>
      </c>
      <c r="G33" s="5">
        <f>'[3]Qc, Winter, S3'!G33*Main!$B$8</f>
        <v>8.2613139623894903E-3</v>
      </c>
      <c r="H33" s="5">
        <f>'[3]Qc, Winter, S3'!H33*Main!$B$8</f>
        <v>8.3422676586456038E-3</v>
      </c>
      <c r="I33" s="5">
        <f>'[3]Qc, Winter, S3'!I33*Main!$B$8</f>
        <v>8.9517699040722667E-3</v>
      </c>
      <c r="J33" s="5">
        <f>'[3]Qc, Winter, S3'!J33*Main!$B$8</f>
        <v>1.1018534423113024E-2</v>
      </c>
      <c r="K33" s="5">
        <f>'[3]Qc, Winter, S3'!K33*Main!$B$8</f>
        <v>1.240299542203388E-2</v>
      </c>
      <c r="L33" s="5">
        <f>'[3]Qc, Winter, S3'!L33*Main!$B$8</f>
        <v>1.3052306176396302E-2</v>
      </c>
      <c r="M33" s="5">
        <f>'[3]Qc, Winter, S3'!M33*Main!$B$8</f>
        <v>1.4997429035787027E-2</v>
      </c>
      <c r="N33" s="5">
        <f>'[3]Qc, Winter, S3'!N33*Main!$B$8</f>
        <v>1.4725554149671839E-2</v>
      </c>
      <c r="O33" s="5">
        <f>'[3]Qc, Winter, S3'!O33*Main!$B$8</f>
        <v>1.5135760003945779E-2</v>
      </c>
      <c r="P33" s="5">
        <f>'[3]Qc, Winter, S3'!P33*Main!$B$8</f>
        <v>1.4831154860278424E-2</v>
      </c>
      <c r="Q33" s="5">
        <f>'[3]Qc, Winter, S3'!Q33*Main!$B$8</f>
        <v>1.4648492920002431E-2</v>
      </c>
      <c r="R33" s="5">
        <f>'[3]Qc, Winter, S3'!R33*Main!$B$8</f>
        <v>1.5050002742452877E-2</v>
      </c>
      <c r="S33" s="5">
        <f>'[3]Qc, Winter, S3'!S33*Main!$B$8</f>
        <v>1.4793414657303423E-2</v>
      </c>
      <c r="T33" s="5">
        <f>'[3]Qc, Winter, S3'!T33*Main!$B$8</f>
        <v>1.6272254112181667E-2</v>
      </c>
      <c r="U33" s="5">
        <f>'[3]Qc, Winter, S3'!U33*Main!$B$8</f>
        <v>1.764083215203922E-2</v>
      </c>
      <c r="V33" s="5">
        <f>'[3]Qc, Winter, S3'!V33*Main!$B$8</f>
        <v>1.8065241166939972E-2</v>
      </c>
      <c r="W33" s="5">
        <f>'[3]Qc, Winter, S3'!W33*Main!$B$8</f>
        <v>1.7032551441714845E-2</v>
      </c>
      <c r="X33" s="5">
        <f>'[3]Qc, Winter, S3'!X33*Main!$B$8</f>
        <v>1.4846548720243859E-2</v>
      </c>
      <c r="Y33" s="5">
        <f>'[3]Qc, Winter, S3'!Y33*Main!$B$8</f>
        <v>1.2901704191154401E-2</v>
      </c>
    </row>
    <row r="34" spans="1:25" x14ac:dyDescent="0.25">
      <c r="A34">
        <v>39</v>
      </c>
      <c r="B34" s="5">
        <f>'[3]Qc, Winter, S3'!B34*Main!$B$8</f>
        <v>1.1684770893505619E-2</v>
      </c>
      <c r="C34" s="5">
        <f>'[3]Qc, Winter, S3'!C34*Main!$B$8</f>
        <v>9.8995099876371742E-3</v>
      </c>
      <c r="D34" s="5">
        <f>'[3]Qc, Winter, S3'!D34*Main!$B$8</f>
        <v>8.2816624481867589E-3</v>
      </c>
      <c r="E34" s="5">
        <f>'[3]Qc, Winter, S3'!E34*Main!$B$8</f>
        <v>7.5192537350154904E-3</v>
      </c>
      <c r="F34" s="5">
        <f>'[3]Qc, Winter, S3'!F34*Main!$B$8</f>
        <v>7.4311314743900642E-3</v>
      </c>
      <c r="G34" s="5">
        <f>'[3]Qc, Winter, S3'!G34*Main!$B$8</f>
        <v>7.247606132731379E-3</v>
      </c>
      <c r="H34" s="5">
        <f>'[3]Qc, Winter, S3'!H34*Main!$B$8</f>
        <v>7.275364325499226E-3</v>
      </c>
      <c r="I34" s="5">
        <f>'[3]Qc, Winter, S3'!I34*Main!$B$8</f>
        <v>8.5736715866100641E-3</v>
      </c>
      <c r="J34" s="5">
        <f>'[3]Qc, Winter, S3'!J34*Main!$B$8</f>
        <v>1.0690079028891231E-2</v>
      </c>
      <c r="K34" s="5">
        <f>'[3]Qc, Winter, S3'!K34*Main!$B$8</f>
        <v>1.2277596303316726E-2</v>
      </c>
      <c r="L34" s="5">
        <f>'[3]Qc, Winter, S3'!L34*Main!$B$8</f>
        <v>1.2778423731929681E-2</v>
      </c>
      <c r="M34" s="5">
        <f>'[3]Qc, Winter, S3'!M34*Main!$B$8</f>
        <v>1.2808854473038466E-2</v>
      </c>
      <c r="N34" s="5">
        <f>'[3]Qc, Winter, S3'!N34*Main!$B$8</f>
        <v>1.4500117230701425E-2</v>
      </c>
      <c r="O34" s="5">
        <f>'[3]Qc, Winter, S3'!O34*Main!$B$8</f>
        <v>1.4934362161273603E-2</v>
      </c>
      <c r="P34" s="5">
        <f>'[3]Qc, Winter, S3'!P34*Main!$B$8</f>
        <v>1.4906147668497327E-2</v>
      </c>
      <c r="Q34" s="5">
        <f>'[3]Qc, Winter, S3'!Q34*Main!$B$8</f>
        <v>1.3896103982187082E-2</v>
      </c>
      <c r="R34" s="5">
        <f>'[3]Qc, Winter, S3'!R34*Main!$B$8</f>
        <v>1.391241344490291E-2</v>
      </c>
      <c r="S34" s="5">
        <f>'[3]Qc, Winter, S3'!S34*Main!$B$8</f>
        <v>1.3651924808884141E-2</v>
      </c>
      <c r="T34" s="5">
        <f>'[3]Qc, Winter, S3'!T34*Main!$B$8</f>
        <v>1.4500604597453018E-2</v>
      </c>
      <c r="U34" s="5">
        <f>'[3]Qc, Winter, S3'!U34*Main!$B$8</f>
        <v>1.6102416615878315E-2</v>
      </c>
      <c r="V34" s="5">
        <f>'[3]Qc, Winter, S3'!V34*Main!$B$8</f>
        <v>1.6888128504650858E-2</v>
      </c>
      <c r="W34" s="5">
        <f>'[3]Qc, Winter, S3'!W34*Main!$B$8</f>
        <v>1.6970734512782595E-2</v>
      </c>
      <c r="X34" s="5">
        <f>'[3]Qc, Winter, S3'!X34*Main!$B$8</f>
        <v>1.608701074497872E-2</v>
      </c>
      <c r="Y34" s="5">
        <f>'[3]Qc, Winter, S3'!Y34*Main!$B$8</f>
        <v>1.377390034940594E-2</v>
      </c>
    </row>
    <row r="35" spans="1:25" x14ac:dyDescent="0.25">
      <c r="A35">
        <v>49</v>
      </c>
      <c r="B35" s="5">
        <f>'[3]Qc, Winter, S3'!B35*Main!$B$8</f>
        <v>5.5308962015232166E-2</v>
      </c>
      <c r="C35" s="5">
        <f>'[3]Qc, Winter, S3'!C35*Main!$B$8</f>
        <v>4.8966049124496099E-2</v>
      </c>
      <c r="D35" s="5">
        <f>'[3]Qc, Winter, S3'!D35*Main!$B$8</f>
        <v>4.5108931063501938E-2</v>
      </c>
      <c r="E35" s="5">
        <f>'[3]Qc, Winter, S3'!E35*Main!$B$8</f>
        <v>4.543015633731684E-2</v>
      </c>
      <c r="F35" s="5">
        <f>'[3]Qc, Winter, S3'!F35*Main!$B$8</f>
        <v>4.566288308489571E-2</v>
      </c>
      <c r="G35" s="5">
        <f>'[3]Qc, Winter, S3'!G35*Main!$B$8</f>
        <v>4.428604371663955E-2</v>
      </c>
      <c r="H35" s="5">
        <f>'[3]Qc, Winter, S3'!H35*Main!$B$8</f>
        <v>4.5605440445793684E-2</v>
      </c>
      <c r="I35" s="5">
        <f>'[3]Qc, Winter, S3'!I35*Main!$B$8</f>
        <v>4.6095950250981448E-2</v>
      </c>
      <c r="J35" s="5">
        <f>'[3]Qc, Winter, S3'!J35*Main!$B$8</f>
        <v>5.6888126262396317E-2</v>
      </c>
      <c r="K35" s="5">
        <f>'[3]Qc, Winter, S3'!K35*Main!$B$8</f>
        <v>5.9323206308513558E-2</v>
      </c>
      <c r="L35" s="5">
        <f>'[3]Qc, Winter, S3'!L35*Main!$B$8</f>
        <v>6.0781306806744505E-2</v>
      </c>
      <c r="M35" s="5">
        <f>'[3]Qc, Winter, S3'!M35*Main!$B$8</f>
        <v>6.6964544490886582E-2</v>
      </c>
      <c r="N35" s="5">
        <f>'[3]Qc, Winter, S3'!N35*Main!$B$8</f>
        <v>7.4916444547333094E-2</v>
      </c>
      <c r="O35" s="5">
        <f>'[3]Qc, Winter, S3'!O35*Main!$B$8</f>
        <v>7.3517348918073586E-2</v>
      </c>
      <c r="P35" s="5">
        <f>'[3]Qc, Winter, S3'!P35*Main!$B$8</f>
        <v>6.9911626753978079E-2</v>
      </c>
      <c r="Q35" s="5">
        <f>'[3]Qc, Winter, S3'!Q35*Main!$B$8</f>
        <v>6.8825223553728929E-2</v>
      </c>
      <c r="R35" s="5">
        <f>'[3]Qc, Winter, S3'!R35*Main!$B$8</f>
        <v>7.1107719925957186E-2</v>
      </c>
      <c r="S35" s="5">
        <f>'[3]Qc, Winter, S3'!S35*Main!$B$8</f>
        <v>6.9411857095999702E-2</v>
      </c>
      <c r="T35" s="5">
        <f>'[3]Qc, Winter, S3'!T35*Main!$B$8</f>
        <v>7.843514599205359E-2</v>
      </c>
      <c r="U35" s="5">
        <f>'[3]Qc, Winter, S3'!U35*Main!$B$8</f>
        <v>8.6972176491654271E-2</v>
      </c>
      <c r="V35" s="5">
        <f>'[3]Qc, Winter, S3'!V35*Main!$B$8</f>
        <v>9.4646487806526999E-2</v>
      </c>
      <c r="W35" s="5">
        <f>'[3]Qc, Winter, S3'!W35*Main!$B$8</f>
        <v>9.6476800225072698E-2</v>
      </c>
      <c r="X35" s="5">
        <f>'[3]Qc, Winter, S3'!X35*Main!$B$8</f>
        <v>9.3678857500499021E-2</v>
      </c>
      <c r="Y35" s="5">
        <f>'[3]Qc, Winter, S3'!Y35*Main!$B$8</f>
        <v>8.1645791574819743E-2</v>
      </c>
    </row>
    <row r="36" spans="1:25" x14ac:dyDescent="0.25">
      <c r="A36">
        <v>86</v>
      </c>
      <c r="B36" s="5">
        <f>'[3]Qc, Winter, S3'!B36*Main!$B$8</f>
        <v>9.2391808180370627E-2</v>
      </c>
      <c r="C36" s="5">
        <f>'[3]Qc, Winter, S3'!C36*Main!$B$8</f>
        <v>9.2391808180370627E-2</v>
      </c>
      <c r="D36" s="5">
        <f>'[3]Qc, Winter, S3'!D36*Main!$B$8</f>
        <v>9.2391808180370627E-2</v>
      </c>
      <c r="E36" s="5">
        <f>'[3]Qc, Winter, S3'!E36*Main!$B$8</f>
        <v>9.2391808180370627E-2</v>
      </c>
      <c r="F36" s="5">
        <f>'[3]Qc, Winter, S3'!F36*Main!$B$8</f>
        <v>9.2391808180370627E-2</v>
      </c>
      <c r="G36" s="5">
        <f>'[3]Qc, Winter, S3'!G36*Main!$B$8</f>
        <v>9.2391808180370627E-2</v>
      </c>
      <c r="H36" s="5">
        <f>'[3]Qc, Winter, S3'!H36*Main!$B$8</f>
        <v>9.2391808180370627E-2</v>
      </c>
      <c r="I36" s="5">
        <f>'[3]Qc, Winter, S3'!I36*Main!$B$8</f>
        <v>9.2391808180370627E-2</v>
      </c>
      <c r="J36" s="5">
        <f>'[3]Qc, Winter, S3'!J36*Main!$B$8</f>
        <v>9.2391808180370627E-2</v>
      </c>
      <c r="K36" s="5">
        <f>'[3]Qc, Winter, S3'!K36*Main!$B$8</f>
        <v>9.2391808180370627E-2</v>
      </c>
      <c r="L36" s="5">
        <f>'[3]Qc, Winter, S3'!L36*Main!$B$8</f>
        <v>9.2391808180370627E-2</v>
      </c>
      <c r="M36" s="5">
        <f>'[3]Qc, Winter, S3'!M36*Main!$B$8</f>
        <v>9.2391808180370627E-2</v>
      </c>
      <c r="N36" s="5">
        <f>'[3]Qc, Winter, S3'!N36*Main!$B$8</f>
        <v>9.2391808180370627E-2</v>
      </c>
      <c r="O36" s="5">
        <f>'[3]Qc, Winter, S3'!O36*Main!$B$8</f>
        <v>9.2391808180370627E-2</v>
      </c>
      <c r="P36" s="5">
        <f>'[3]Qc, Winter, S3'!P36*Main!$B$8</f>
        <v>9.2391808180370627E-2</v>
      </c>
      <c r="Q36" s="5">
        <f>'[3]Qc, Winter, S3'!Q36*Main!$B$8</f>
        <v>9.2391808180370627E-2</v>
      </c>
      <c r="R36" s="5">
        <f>'[3]Qc, Winter, S3'!R36*Main!$B$8</f>
        <v>9.2391808180370627E-2</v>
      </c>
      <c r="S36" s="5">
        <f>'[3]Qc, Winter, S3'!S36*Main!$B$8</f>
        <v>9.2391808180370627E-2</v>
      </c>
      <c r="T36" s="5">
        <f>'[3]Qc, Winter, S3'!T36*Main!$B$8</f>
        <v>9.2391808180370627E-2</v>
      </c>
      <c r="U36" s="5">
        <f>'[3]Qc, Winter, S3'!U36*Main!$B$8</f>
        <v>9.2391808180370627E-2</v>
      </c>
      <c r="V36" s="5">
        <f>'[3]Qc, Winter, S3'!V36*Main!$B$8</f>
        <v>9.2391808180370627E-2</v>
      </c>
      <c r="W36" s="5">
        <f>'[3]Qc, Winter, S3'!W36*Main!$B$8</f>
        <v>9.2391808180370627E-2</v>
      </c>
      <c r="X36" s="5">
        <f>'[3]Qc, Winter, S3'!X36*Main!$B$8</f>
        <v>9.2391808180370627E-2</v>
      </c>
      <c r="Y36" s="5">
        <f>'[3]Qc, Winter, S3'!Y36*Main!$B$8</f>
        <v>9.2391808180370627E-2</v>
      </c>
    </row>
    <row r="37" spans="1:25" x14ac:dyDescent="0.25">
      <c r="A37">
        <v>101</v>
      </c>
      <c r="B37" s="5">
        <f>'[3]Qc, Winter, S3'!B37*Main!$B$8</f>
        <v>2.1721437895976897E-2</v>
      </c>
      <c r="C37" s="5">
        <f>'[3]Qc, Winter, S3'!C37*Main!$B$8</f>
        <v>1.8261171955752629E-2</v>
      </c>
      <c r="D37" s="5">
        <f>'[3]Qc, Winter, S3'!D37*Main!$B$8</f>
        <v>1.561905678120987E-2</v>
      </c>
      <c r="E37" s="5">
        <f>'[3]Qc, Winter, S3'!E37*Main!$B$8</f>
        <v>1.3514994153963102E-2</v>
      </c>
      <c r="F37" s="5">
        <f>'[3]Qc, Winter, S3'!F37*Main!$B$8</f>
        <v>1.3373060944963324E-2</v>
      </c>
      <c r="G37" s="5">
        <f>'[3]Qc, Winter, S3'!G37*Main!$B$8</f>
        <v>1.3872484826625526E-2</v>
      </c>
      <c r="H37" s="5">
        <f>'[3]Qc, Winter, S3'!H37*Main!$B$8</f>
        <v>1.3321430558588249E-2</v>
      </c>
      <c r="I37" s="5">
        <f>'[3]Qc, Winter, S3'!I37*Main!$B$8</f>
        <v>1.3154124828618679E-2</v>
      </c>
      <c r="J37" s="5">
        <f>'[3]Qc, Winter, S3'!J37*Main!$B$8</f>
        <v>1.5524083553031932E-2</v>
      </c>
      <c r="K37" s="5">
        <f>'[3]Qc, Winter, S3'!K37*Main!$B$8</f>
        <v>1.9453859681427373E-2</v>
      </c>
      <c r="L37" s="5">
        <f>'[3]Qc, Winter, S3'!L37*Main!$B$8</f>
        <v>1.9299626351927054E-2</v>
      </c>
      <c r="M37" s="5">
        <f>'[3]Qc, Winter, S3'!M37*Main!$B$8</f>
        <v>2.096569686812241E-2</v>
      </c>
      <c r="N37" s="5">
        <f>'[3]Qc, Winter, S3'!N37*Main!$B$8</f>
        <v>2.1383191973556051E-2</v>
      </c>
      <c r="O37" s="5">
        <f>'[3]Qc, Winter, S3'!O37*Main!$B$8</f>
        <v>1.9418185474618096E-2</v>
      </c>
      <c r="P37" s="5">
        <f>'[3]Qc, Winter, S3'!P37*Main!$B$8</f>
        <v>1.7513477791828092E-2</v>
      </c>
      <c r="Q37" s="5">
        <f>'[3]Qc, Winter, S3'!Q37*Main!$B$8</f>
        <v>1.743578795144092E-2</v>
      </c>
      <c r="R37" s="5">
        <f>'[3]Qc, Winter, S3'!R37*Main!$B$8</f>
        <v>1.7733344293611338E-2</v>
      </c>
      <c r="S37" s="5">
        <f>'[3]Qc, Winter, S3'!S37*Main!$B$8</f>
        <v>2.3597895168677892E-2</v>
      </c>
      <c r="T37" s="5">
        <f>'[3]Qc, Winter, S3'!T37*Main!$B$8</f>
        <v>3.3338844425823654E-2</v>
      </c>
      <c r="U37" s="5">
        <f>'[3]Qc, Winter, S3'!U37*Main!$B$8</f>
        <v>3.9773948165642989E-2</v>
      </c>
      <c r="V37" s="5">
        <f>'[3]Qc, Winter, S3'!V37*Main!$B$8</f>
        <v>3.911763676901004E-2</v>
      </c>
      <c r="W37" s="5">
        <f>'[3]Qc, Winter, S3'!W37*Main!$B$8</f>
        <v>3.4524613275971963E-2</v>
      </c>
      <c r="X37" s="5">
        <f>'[3]Qc, Winter, S3'!X37*Main!$B$8</f>
        <v>3.0600322910775801E-2</v>
      </c>
      <c r="Y37" s="5">
        <f>'[3]Qc, Winter, S3'!Y37*Main!$B$8</f>
        <v>2.7365961969485032E-2</v>
      </c>
    </row>
    <row r="38" spans="1:25" x14ac:dyDescent="0.25">
      <c r="A38">
        <v>102</v>
      </c>
      <c r="B38" s="5">
        <f>'[3]Qc, Winter, S3'!B38*Main!$B$8</f>
        <v>2.3755835026264899E-2</v>
      </c>
      <c r="C38" s="5">
        <f>'[3]Qc, Winter, S3'!C38*Main!$B$8</f>
        <v>2.0261757151475313E-2</v>
      </c>
      <c r="D38" s="5">
        <f>'[3]Qc, Winter, S3'!D38*Main!$B$8</f>
        <v>1.9691118477837111E-2</v>
      </c>
      <c r="E38" s="5">
        <f>'[3]Qc, Winter, S3'!E38*Main!$B$8</f>
        <v>1.9406900162564543E-2</v>
      </c>
      <c r="F38" s="5">
        <f>'[3]Qc, Winter, S3'!F38*Main!$B$8</f>
        <v>1.9466618873690382E-2</v>
      </c>
      <c r="G38" s="5">
        <f>'[3]Qc, Winter, S3'!G38*Main!$B$8</f>
        <v>1.9622732376346163E-2</v>
      </c>
      <c r="H38" s="5">
        <f>'[3]Qc, Winter, S3'!H38*Main!$B$8</f>
        <v>1.9339971426248576E-2</v>
      </c>
      <c r="I38" s="5">
        <f>'[3]Qc, Winter, S3'!I38*Main!$B$8</f>
        <v>1.9344329432023837E-2</v>
      </c>
      <c r="J38" s="5">
        <f>'[3]Qc, Winter, S3'!J38*Main!$B$8</f>
        <v>2.0147116249585574E-2</v>
      </c>
      <c r="K38" s="5">
        <f>'[3]Qc, Winter, S3'!K38*Main!$B$8</f>
        <v>2.1511398763623468E-2</v>
      </c>
      <c r="L38" s="5">
        <f>'[3]Qc, Winter, S3'!L38*Main!$B$8</f>
        <v>2.1232196283751063E-2</v>
      </c>
      <c r="M38" s="5">
        <f>'[3]Qc, Winter, S3'!M38*Main!$B$8</f>
        <v>2.5202804044791364E-2</v>
      </c>
      <c r="N38" s="5">
        <f>'[3]Qc, Winter, S3'!N38*Main!$B$8</f>
        <v>2.9192413681125701E-2</v>
      </c>
      <c r="O38" s="5">
        <f>'[3]Qc, Winter, S3'!O38*Main!$B$8</f>
        <v>2.6842582164145718E-2</v>
      </c>
      <c r="P38" s="5">
        <f>'[3]Qc, Winter, S3'!P38*Main!$B$8</f>
        <v>2.3308480853992716E-2</v>
      </c>
      <c r="Q38" s="5">
        <f>'[3]Qc, Winter, S3'!Q38*Main!$B$8</f>
        <v>2.1152179440359634E-2</v>
      </c>
      <c r="R38" s="5">
        <f>'[3]Qc, Winter, S3'!R38*Main!$B$8</f>
        <v>2.1690632621603794E-2</v>
      </c>
      <c r="S38" s="5">
        <f>'[3]Qc, Winter, S3'!S38*Main!$B$8</f>
        <v>2.2868473562266265E-2</v>
      </c>
      <c r="T38" s="5">
        <f>'[3]Qc, Winter, S3'!T38*Main!$B$8</f>
        <v>2.7729254385307017E-2</v>
      </c>
      <c r="U38" s="5">
        <f>'[3]Qc, Winter, S3'!U38*Main!$B$8</f>
        <v>3.5853211420102442E-2</v>
      </c>
      <c r="V38" s="5">
        <f>'[3]Qc, Winter, S3'!V38*Main!$B$8</f>
        <v>3.830914602810831E-2</v>
      </c>
      <c r="W38" s="5">
        <f>'[3]Qc, Winter, S3'!W38*Main!$B$8</f>
        <v>3.5474687984864729E-2</v>
      </c>
      <c r="X38" s="5">
        <f>'[3]Qc, Winter, S3'!X38*Main!$B$8</f>
        <v>3.3228009142227441E-2</v>
      </c>
      <c r="Y38" s="5">
        <f>'[3]Qc, Winter, S3'!Y38*Main!$B$8</f>
        <v>2.7717290224493773E-2</v>
      </c>
    </row>
    <row r="39" spans="1:25" x14ac:dyDescent="0.25">
      <c r="A39">
        <v>104</v>
      </c>
      <c r="B39" s="5">
        <f>'[3]Qc, Winter, S3'!B39*Main!$B$8</f>
        <v>9.6569147562769308E-3</v>
      </c>
      <c r="C39" s="5">
        <f>'[3]Qc, Winter, S3'!C39*Main!$B$8</f>
        <v>8.4390764809348963E-3</v>
      </c>
      <c r="D39" s="5">
        <f>'[3]Qc, Winter, S3'!D39*Main!$B$8</f>
        <v>7.0721515613812241E-3</v>
      </c>
      <c r="E39" s="5">
        <f>'[3]Qc, Winter, S3'!E39*Main!$B$8</f>
        <v>6.0858598438468282E-3</v>
      </c>
      <c r="F39" s="5">
        <f>'[3]Qc, Winter, S3'!F39*Main!$B$8</f>
        <v>6.2259087220600902E-3</v>
      </c>
      <c r="G39" s="5">
        <f>'[3]Qc, Winter, S3'!G39*Main!$B$8</f>
        <v>5.8314533601044136E-3</v>
      </c>
      <c r="H39" s="5">
        <f>'[3]Qc, Winter, S3'!H39*Main!$B$8</f>
        <v>5.938457848641253E-3</v>
      </c>
      <c r="I39" s="5">
        <f>'[3]Qc, Winter, S3'!I39*Main!$B$8</f>
        <v>6.2855849329573575E-3</v>
      </c>
      <c r="J39" s="5">
        <f>'[3]Qc, Winter, S3'!J39*Main!$B$8</f>
        <v>8.2479073345792138E-3</v>
      </c>
      <c r="K39" s="5">
        <f>'[3]Qc, Winter, S3'!K39*Main!$B$8</f>
        <v>1.1029140886406882E-2</v>
      </c>
      <c r="L39" s="5">
        <f>'[3]Qc, Winter, S3'!L39*Main!$B$8</f>
        <v>1.1513945151398136E-2</v>
      </c>
      <c r="M39" s="5">
        <f>'[3]Qc, Winter, S3'!M39*Main!$B$8</f>
        <v>1.2087931757444418E-2</v>
      </c>
      <c r="N39" s="5">
        <f>'[3]Qc, Winter, S3'!N39*Main!$B$8</f>
        <v>1.335323424186362E-2</v>
      </c>
      <c r="O39" s="5">
        <f>'[3]Qc, Winter, S3'!O39*Main!$B$8</f>
        <v>1.2706296224447076E-2</v>
      </c>
      <c r="P39" s="5">
        <f>'[3]Qc, Winter, S3'!P39*Main!$B$8</f>
        <v>1.1592852369256539E-2</v>
      </c>
      <c r="Q39" s="5">
        <f>'[3]Qc, Winter, S3'!Q39*Main!$B$8</f>
        <v>1.1489237273948591E-2</v>
      </c>
      <c r="R39" s="5">
        <f>'[3]Qc, Winter, S3'!R39*Main!$B$8</f>
        <v>1.0596524476821504E-2</v>
      </c>
      <c r="S39" s="5">
        <f>'[3]Qc, Winter, S3'!S39*Main!$B$8</f>
        <v>1.0774126118142983E-2</v>
      </c>
      <c r="T39" s="5">
        <f>'[3]Qc, Winter, S3'!T39*Main!$B$8</f>
        <v>1.2599845509268983E-2</v>
      </c>
      <c r="U39" s="5">
        <f>'[3]Qc, Winter, S3'!U39*Main!$B$8</f>
        <v>1.4444351040833098E-2</v>
      </c>
      <c r="V39" s="5">
        <f>'[3]Qc, Winter, S3'!V39*Main!$B$8</f>
        <v>1.4326805109732525E-2</v>
      </c>
      <c r="W39" s="5">
        <f>'[3]Qc, Winter, S3'!W39*Main!$B$8</f>
        <v>1.4003524349319302E-2</v>
      </c>
      <c r="X39" s="5">
        <f>'[3]Qc, Winter, S3'!X39*Main!$B$8</f>
        <v>1.3487727485577909E-2</v>
      </c>
      <c r="Y39" s="5">
        <f>'[3]Qc, Winter, S3'!Y39*Main!$B$8</f>
        <v>1.1781693126730945E-2</v>
      </c>
    </row>
    <row r="40" spans="1:25" x14ac:dyDescent="0.25">
      <c r="A40">
        <v>53</v>
      </c>
      <c r="B40" s="5">
        <f>'[3]Qc, Winter, S3'!B40*Main!$B$8</f>
        <v>9.8653900419044399E-3</v>
      </c>
      <c r="C40" s="5">
        <f>'[3]Qc, Winter, S3'!C40*Main!$B$8</f>
        <v>7.9910306405406011E-3</v>
      </c>
      <c r="D40" s="5">
        <f>'[3]Qc, Winter, S3'!D40*Main!$B$8</f>
        <v>6.7852049162177141E-3</v>
      </c>
      <c r="E40" s="5">
        <f>'[3]Qc, Winter, S3'!E40*Main!$B$8</f>
        <v>6.5721904213947467E-3</v>
      </c>
      <c r="F40" s="5">
        <f>'[3]Qc, Winter, S3'!F40*Main!$B$8</f>
        <v>6.8601472554151834E-3</v>
      </c>
      <c r="G40" s="5">
        <f>'[3]Qc, Winter, S3'!G40*Main!$B$8</f>
        <v>6.1653172548816826E-3</v>
      </c>
      <c r="H40" s="5">
        <f>'[3]Qc, Winter, S3'!H40*Main!$B$8</f>
        <v>5.958536434889119E-3</v>
      </c>
      <c r="I40" s="5">
        <f>'[3]Qc, Winter, S3'!I40*Main!$B$8</f>
        <v>5.9539429455104228E-3</v>
      </c>
      <c r="J40" s="5">
        <f>'[3]Qc, Winter, S3'!J40*Main!$B$8</f>
        <v>7.4910409745854879E-3</v>
      </c>
      <c r="K40" s="5">
        <f>'[3]Qc, Winter, S3'!K40*Main!$B$8</f>
        <v>9.7251479493368088E-3</v>
      </c>
      <c r="L40" s="5">
        <f>'[3]Qc, Winter, S3'!L40*Main!$B$8</f>
        <v>1.1657120337186227E-2</v>
      </c>
      <c r="M40" s="5">
        <f>'[3]Qc, Winter, S3'!M40*Main!$B$8</f>
        <v>1.1511488453402871E-2</v>
      </c>
      <c r="N40" s="5">
        <f>'[3]Qc, Winter, S3'!N40*Main!$B$8</f>
        <v>1.1588679840022294E-2</v>
      </c>
      <c r="O40" s="5">
        <f>'[3]Qc, Winter, S3'!O40*Main!$B$8</f>
        <v>1.1634488388021041E-2</v>
      </c>
      <c r="P40" s="5">
        <f>'[3]Qc, Winter, S3'!P40*Main!$B$8</f>
        <v>1.0491032673050644E-2</v>
      </c>
      <c r="Q40" s="5">
        <f>'[3]Qc, Winter, S3'!Q40*Main!$B$8</f>
        <v>9.5801645405084856E-3</v>
      </c>
      <c r="R40" s="5">
        <f>'[3]Qc, Winter, S3'!R40*Main!$B$8</f>
        <v>9.8365821627846295E-3</v>
      </c>
      <c r="S40" s="5">
        <f>'[3]Qc, Winter, S3'!S40*Main!$B$8</f>
        <v>9.7083209770442245E-3</v>
      </c>
      <c r="T40" s="5">
        <f>'[3]Qc, Winter, S3'!T40*Main!$B$8</f>
        <v>1.1660742788733776E-2</v>
      </c>
      <c r="U40" s="5">
        <f>'[3]Qc, Winter, S3'!U40*Main!$B$8</f>
        <v>1.4598591761677517E-2</v>
      </c>
      <c r="V40" s="5">
        <f>'[3]Qc, Winter, S3'!V40*Main!$B$8</f>
        <v>1.5298142983254945E-2</v>
      </c>
      <c r="W40" s="5">
        <f>'[3]Qc, Winter, S3'!W40*Main!$B$8</f>
        <v>1.3870687921580947E-2</v>
      </c>
      <c r="X40" s="5">
        <f>'[3]Qc, Winter, S3'!X40*Main!$B$8</f>
        <v>1.3005881375083211E-2</v>
      </c>
      <c r="Y40" s="5">
        <f>'[3]Qc, Winter, S3'!Y40*Main!$B$8</f>
        <v>1.1255015396045976E-2</v>
      </c>
    </row>
    <row r="41" spans="1:25" x14ac:dyDescent="0.25">
      <c r="A41">
        <v>52</v>
      </c>
      <c r="B41" s="5">
        <f>'[3]Qc, Winter, S3'!B41*Main!$B$8</f>
        <v>1.0563325215388235E-2</v>
      </c>
      <c r="C41" s="5">
        <f>'[3]Qc, Winter, S3'!C41*Main!$B$8</f>
        <v>9.0913735692932512E-3</v>
      </c>
      <c r="D41" s="5">
        <f>'[3]Qc, Winter, S3'!D41*Main!$B$8</f>
        <v>7.101867189948324E-3</v>
      </c>
      <c r="E41" s="5">
        <f>'[3]Qc, Winter, S3'!E41*Main!$B$8</f>
        <v>6.756911197471867E-3</v>
      </c>
      <c r="F41" s="5">
        <f>'[3]Qc, Winter, S3'!F41*Main!$B$8</f>
        <v>6.9829328410544525E-3</v>
      </c>
      <c r="G41" s="5">
        <f>'[3]Qc, Winter, S3'!G41*Main!$B$8</f>
        <v>6.9774515819554864E-3</v>
      </c>
      <c r="H41" s="5">
        <f>'[3]Qc, Winter, S3'!H41*Main!$B$8</f>
        <v>7.0169346407713369E-3</v>
      </c>
      <c r="I41" s="5">
        <f>'[3]Qc, Winter, S3'!I41*Main!$B$8</f>
        <v>6.9622729948869665E-3</v>
      </c>
      <c r="J41" s="5">
        <f>'[3]Qc, Winter, S3'!J41*Main!$B$8</f>
        <v>8.281035454325519E-3</v>
      </c>
      <c r="K41" s="5">
        <f>'[3]Qc, Winter, S3'!K41*Main!$B$8</f>
        <v>1.0168827815162989E-2</v>
      </c>
      <c r="L41" s="5">
        <f>'[3]Qc, Winter, S3'!L41*Main!$B$8</f>
        <v>1.1584463540172205E-2</v>
      </c>
      <c r="M41" s="5">
        <f>'[3]Qc, Winter, S3'!M41*Main!$B$8</f>
        <v>1.2959126157590893E-2</v>
      </c>
      <c r="N41" s="5">
        <f>'[3]Qc, Winter, S3'!N41*Main!$B$8</f>
        <v>1.3892338669816848E-2</v>
      </c>
      <c r="O41" s="5">
        <f>'[3]Qc, Winter, S3'!O41*Main!$B$8</f>
        <v>1.2747580345938564E-2</v>
      </c>
      <c r="P41" s="5">
        <f>'[3]Qc, Winter, S3'!P41*Main!$B$8</f>
        <v>1.2479465459665039E-2</v>
      </c>
      <c r="Q41" s="5">
        <f>'[3]Qc, Winter, S3'!Q41*Main!$B$8</f>
        <v>1.150948620758001E-2</v>
      </c>
      <c r="R41" s="5">
        <f>'[3]Qc, Winter, S3'!R41*Main!$B$8</f>
        <v>1.1374933717623169E-2</v>
      </c>
      <c r="S41" s="5">
        <f>'[3]Qc, Winter, S3'!S41*Main!$B$8</f>
        <v>1.1959011471691835E-2</v>
      </c>
      <c r="T41" s="5">
        <f>'[3]Qc, Winter, S3'!T41*Main!$B$8</f>
        <v>1.5119100260813456E-2</v>
      </c>
      <c r="U41" s="5">
        <f>'[3]Qc, Winter, S3'!U41*Main!$B$8</f>
        <v>1.7023139257941907E-2</v>
      </c>
      <c r="V41" s="5">
        <f>'[3]Qc, Winter, S3'!V41*Main!$B$8</f>
        <v>1.7432493490787817E-2</v>
      </c>
      <c r="W41" s="5">
        <f>'[3]Qc, Winter, S3'!W41*Main!$B$8</f>
        <v>1.6253618570379592E-2</v>
      </c>
      <c r="X41" s="5">
        <f>'[3]Qc, Winter, S3'!X41*Main!$B$8</f>
        <v>1.5225562293987204E-2</v>
      </c>
      <c r="Y41" s="5">
        <f>'[3]Qc, Winter, S3'!Y41*Main!$B$8</f>
        <v>1.4326655665994002E-2</v>
      </c>
    </row>
    <row r="42" spans="1:25" x14ac:dyDescent="0.25">
      <c r="A42">
        <v>25</v>
      </c>
      <c r="B42" s="5">
        <f>'[3]Qc, Winter, S3'!B42*Main!$B$8</f>
        <v>1.387802856568009E-2</v>
      </c>
      <c r="C42" s="5">
        <f>'[3]Qc, Winter, S3'!C42*Main!$B$8</f>
        <v>1.3780164167061506E-2</v>
      </c>
      <c r="D42" s="5">
        <f>'[3]Qc, Winter, S3'!D42*Main!$B$8</f>
        <v>1.3793410148627352E-2</v>
      </c>
      <c r="E42" s="5">
        <f>'[3]Qc, Winter, S3'!E42*Main!$B$8</f>
        <v>1.3808731250049302E-2</v>
      </c>
      <c r="F42" s="5">
        <f>'[3]Qc, Winter, S3'!F42*Main!$B$8</f>
        <v>1.3785119370342099E-2</v>
      </c>
      <c r="G42" s="5">
        <f>'[3]Qc, Winter, S3'!G42*Main!$B$8</f>
        <v>1.3686838515679376E-2</v>
      </c>
      <c r="H42" s="5">
        <f>'[3]Qc, Winter, S3'!H42*Main!$B$8</f>
        <v>1.3668940953389793E-2</v>
      </c>
      <c r="I42" s="5">
        <f>'[3]Qc, Winter, S3'!I42*Main!$B$8</f>
        <v>1.3510855001267058E-2</v>
      </c>
      <c r="J42" s="5">
        <f>'[3]Qc, Winter, S3'!J42*Main!$B$8</f>
        <v>1.3383664636503149E-2</v>
      </c>
      <c r="K42" s="5">
        <f>'[3]Qc, Winter, S3'!K42*Main!$B$8</f>
        <v>1.3342193768083382E-2</v>
      </c>
      <c r="L42" s="5">
        <f>'[3]Qc, Winter, S3'!L42*Main!$B$8</f>
        <v>1.3338235356848535E-2</v>
      </c>
      <c r="M42" s="5">
        <f>'[3]Qc, Winter, S3'!M42*Main!$B$8</f>
        <v>1.3345460973155119E-2</v>
      </c>
      <c r="N42" s="5">
        <f>'[3]Qc, Winter, S3'!N42*Main!$B$8</f>
        <v>1.3375405155940562E-2</v>
      </c>
      <c r="O42" s="5">
        <f>'[3]Qc, Winter, S3'!O42*Main!$B$8</f>
        <v>1.333346239639591E-2</v>
      </c>
      <c r="P42" s="5">
        <f>'[3]Qc, Winter, S3'!P42*Main!$B$8</f>
        <v>1.3349175008075656E-2</v>
      </c>
      <c r="Q42" s="5">
        <f>'[3]Qc, Winter, S3'!Q42*Main!$B$8</f>
        <v>1.34547910788192E-2</v>
      </c>
      <c r="R42" s="5">
        <f>'[3]Qc, Winter, S3'!R42*Main!$B$8</f>
        <v>1.3459901038366888E-2</v>
      </c>
      <c r="S42" s="5">
        <f>'[3]Qc, Winter, S3'!S42*Main!$B$8</f>
        <v>1.3567561508692613E-2</v>
      </c>
      <c r="T42" s="5">
        <f>'[3]Qc, Winter, S3'!T42*Main!$B$8</f>
        <v>1.3827526167708536E-2</v>
      </c>
      <c r="U42" s="5">
        <f>'[3]Qc, Winter, S3'!U42*Main!$B$8</f>
        <v>1.3880908187145579E-2</v>
      </c>
      <c r="V42" s="5">
        <f>'[3]Qc, Winter, S3'!V42*Main!$B$8</f>
        <v>1.399232773339495E-2</v>
      </c>
      <c r="W42" s="5">
        <f>'[3]Qc, Winter, S3'!W42*Main!$B$8</f>
        <v>1.417695022769349E-2</v>
      </c>
      <c r="X42" s="5">
        <f>'[3]Qc, Winter, S3'!X42*Main!$B$8</f>
        <v>1.4124523539481381E-2</v>
      </c>
      <c r="Y42" s="5">
        <f>'[3]Qc, Winter, S3'!Y42*Main!$B$8</f>
        <v>1.4056105562819003E-2</v>
      </c>
    </row>
    <row r="43" spans="1:25" x14ac:dyDescent="0.25">
      <c r="A43">
        <v>26</v>
      </c>
      <c r="B43" s="5">
        <f>'[3]Qc, Winter, S3'!B43*Main!$B$8</f>
        <v>1.3922571230511945E-2</v>
      </c>
      <c r="C43" s="5">
        <f>'[3]Qc, Winter, S3'!C43*Main!$B$8</f>
        <v>1.3825067506387493E-2</v>
      </c>
      <c r="D43" s="5">
        <f>'[3]Qc, Winter, S3'!D43*Main!$B$8</f>
        <v>1.3779839294390354E-2</v>
      </c>
      <c r="E43" s="5">
        <f>'[3]Qc, Winter, S3'!E43*Main!$B$8</f>
        <v>1.3834817497683763E-2</v>
      </c>
      <c r="F43" s="5">
        <f>'[3]Qc, Winter, S3'!F43*Main!$B$8</f>
        <v>1.3819808218591034E-2</v>
      </c>
      <c r="G43" s="5">
        <f>'[3]Qc, Winter, S3'!G43*Main!$B$8</f>
        <v>1.3781152528355387E-2</v>
      </c>
      <c r="H43" s="5">
        <f>'[3]Qc, Winter, S3'!H43*Main!$B$8</f>
        <v>1.37705294345373E-2</v>
      </c>
      <c r="I43" s="5">
        <f>'[3]Qc, Winter, S3'!I43*Main!$B$8</f>
        <v>1.363058703787498E-2</v>
      </c>
      <c r="J43" s="5">
        <f>'[3]Qc, Winter, S3'!J43*Main!$B$8</f>
        <v>1.3572759933389997E-2</v>
      </c>
      <c r="K43" s="5">
        <f>'[3]Qc, Winter, S3'!K43*Main!$B$8</f>
        <v>1.3602700766972647E-2</v>
      </c>
      <c r="L43" s="5">
        <f>'[3]Qc, Winter, S3'!L43*Main!$B$8</f>
        <v>1.360511161553654E-2</v>
      </c>
      <c r="M43" s="5">
        <f>'[3]Qc, Winter, S3'!M43*Main!$B$8</f>
        <v>1.3558187321047938E-2</v>
      </c>
      <c r="N43" s="5">
        <f>'[3]Qc, Winter, S3'!N43*Main!$B$8</f>
        <v>1.3573737669626738E-2</v>
      </c>
      <c r="O43" s="5">
        <f>'[3]Qc, Winter, S3'!O43*Main!$B$8</f>
        <v>1.3457113231253894E-2</v>
      </c>
      <c r="P43" s="5">
        <f>'[3]Qc, Winter, S3'!P43*Main!$B$8</f>
        <v>1.3461871293528568E-2</v>
      </c>
      <c r="Q43" s="5">
        <f>'[3]Qc, Winter, S3'!Q43*Main!$B$8</f>
        <v>1.3441452936431604E-2</v>
      </c>
      <c r="R43" s="5">
        <f>'[3]Qc, Winter, S3'!R43*Main!$B$8</f>
        <v>1.3483302380256997E-2</v>
      </c>
      <c r="S43" s="5">
        <f>'[3]Qc, Winter, S3'!S43*Main!$B$8</f>
        <v>1.3542620572924413E-2</v>
      </c>
      <c r="T43" s="5">
        <f>'[3]Qc, Winter, S3'!T43*Main!$B$8</f>
        <v>1.3777547400270571E-2</v>
      </c>
      <c r="U43" s="5">
        <f>'[3]Qc, Winter, S3'!U43*Main!$B$8</f>
        <v>1.3921551340515885E-2</v>
      </c>
      <c r="V43" s="5">
        <f>'[3]Qc, Winter, S3'!V43*Main!$B$8</f>
        <v>1.4086442757229022E-2</v>
      </c>
      <c r="W43" s="5">
        <f>'[3]Qc, Winter, S3'!W43*Main!$B$8</f>
        <v>1.4155560948255128E-2</v>
      </c>
      <c r="X43" s="5">
        <f>'[3]Qc, Winter, S3'!X43*Main!$B$8</f>
        <v>1.4164642253889838E-2</v>
      </c>
      <c r="Y43" s="5">
        <f>'[3]Qc, Winter, S3'!Y43*Main!$B$8</f>
        <v>1.4160331136953716E-2</v>
      </c>
    </row>
    <row r="44" spans="1:25" x14ac:dyDescent="0.25">
      <c r="A44">
        <v>17</v>
      </c>
      <c r="B44" s="5">
        <f>'[3]Qc, Winter, S3'!B44*Main!$B$8</f>
        <v>1.5376193613625999E-2</v>
      </c>
      <c r="C44" s="5">
        <f>'[3]Qc, Winter, S3'!C44*Main!$B$8</f>
        <v>1.4435589872789723E-2</v>
      </c>
      <c r="D44" s="5">
        <f>'[3]Qc, Winter, S3'!D44*Main!$B$8</f>
        <v>1.3651080347820709E-2</v>
      </c>
      <c r="E44" s="5">
        <f>'[3]Qc, Winter, S3'!E44*Main!$B$8</f>
        <v>1.3736526248943398E-2</v>
      </c>
      <c r="F44" s="5">
        <f>'[3]Qc, Winter, S3'!F44*Main!$B$8</f>
        <v>1.3692682759067504E-2</v>
      </c>
      <c r="G44" s="5">
        <f>'[3]Qc, Winter, S3'!G44*Main!$B$8</f>
        <v>1.3691711028297847E-2</v>
      </c>
      <c r="H44" s="5">
        <f>'[3]Qc, Winter, S3'!H44*Main!$B$8</f>
        <v>1.367498222229409E-2</v>
      </c>
      <c r="I44" s="5">
        <f>'[3]Qc, Winter, S3'!I44*Main!$B$8</f>
        <v>1.3092465543197311E-2</v>
      </c>
      <c r="J44" s="5">
        <f>'[3]Qc, Winter, S3'!J44*Main!$B$8</f>
        <v>1.2795017414924111E-2</v>
      </c>
      <c r="K44" s="5">
        <f>'[3]Qc, Winter, S3'!K44*Main!$B$8</f>
        <v>1.2722403695587423E-2</v>
      </c>
      <c r="L44" s="5">
        <f>'[3]Qc, Winter, S3'!L44*Main!$B$8</f>
        <v>1.2790539877255987E-2</v>
      </c>
      <c r="M44" s="5">
        <f>'[3]Qc, Winter, S3'!M44*Main!$B$8</f>
        <v>1.2809591875102199E-2</v>
      </c>
      <c r="N44" s="5">
        <f>'[3]Qc, Winter, S3'!N44*Main!$B$8</f>
        <v>1.2709440894892406E-2</v>
      </c>
      <c r="O44" s="5">
        <f>'[3]Qc, Winter, S3'!O44*Main!$B$8</f>
        <v>1.2464950014749995E-2</v>
      </c>
      <c r="P44" s="5">
        <f>'[3]Qc, Winter, S3'!P44*Main!$B$8</f>
        <v>1.2306678124127246E-2</v>
      </c>
      <c r="Q44" s="5">
        <f>'[3]Qc, Winter, S3'!Q44*Main!$B$8</f>
        <v>1.2189104475486297E-2</v>
      </c>
      <c r="R44" s="5">
        <f>'[3]Qc, Winter, S3'!R44*Main!$B$8</f>
        <v>1.2368047414782434E-2</v>
      </c>
      <c r="S44" s="5">
        <f>'[3]Qc, Winter, S3'!S44*Main!$B$8</f>
        <v>1.3697200949128182E-2</v>
      </c>
      <c r="T44" s="5">
        <f>'[3]Qc, Winter, S3'!T44*Main!$B$8</f>
        <v>1.4937400234678239E-2</v>
      </c>
      <c r="U44" s="5">
        <f>'[3]Qc, Winter, S3'!U44*Main!$B$8</f>
        <v>1.5204658533464418E-2</v>
      </c>
      <c r="V44" s="5">
        <f>'[3]Qc, Winter, S3'!V44*Main!$B$8</f>
        <v>1.557696965947576E-2</v>
      </c>
      <c r="W44" s="5">
        <f>'[3]Qc, Winter, S3'!W44*Main!$B$8</f>
        <v>1.5576506199102735E-2</v>
      </c>
      <c r="X44" s="5">
        <f>'[3]Qc, Winter, S3'!X44*Main!$B$8</f>
        <v>1.5315654232325546E-2</v>
      </c>
      <c r="Y44" s="5">
        <f>'[3]Qc, Winter, S3'!Y44*Main!$B$8</f>
        <v>1.4769867682836595E-2</v>
      </c>
    </row>
    <row r="45" spans="1:25" x14ac:dyDescent="0.25">
      <c r="A45">
        <v>50</v>
      </c>
      <c r="B45" s="5">
        <f>'[3]Qc, Winter, S3'!B45*Main!$B$8</f>
        <v>1.7471433863261068E-2</v>
      </c>
      <c r="C45" s="5">
        <f>'[3]Qc, Winter, S3'!C45*Main!$B$8</f>
        <v>1.3605681210991254E-2</v>
      </c>
      <c r="D45" s="5">
        <f>'[3]Qc, Winter, S3'!D45*Main!$B$8</f>
        <v>1.3257332822552363E-2</v>
      </c>
      <c r="E45" s="5">
        <f>'[3]Qc, Winter, S3'!E45*Main!$B$8</f>
        <v>1.1150726071568397E-2</v>
      </c>
      <c r="F45" s="5">
        <f>'[3]Qc, Winter, S3'!F45*Main!$B$8</f>
        <v>1.1370252802502539E-2</v>
      </c>
      <c r="G45" s="5">
        <f>'[3]Qc, Winter, S3'!G45*Main!$B$8</f>
        <v>1.1448864713066196E-2</v>
      </c>
      <c r="H45" s="5">
        <f>'[3]Qc, Winter, S3'!H45*Main!$B$8</f>
        <v>1.1132093878969115E-2</v>
      </c>
      <c r="I45" s="5">
        <f>'[3]Qc, Winter, S3'!I45*Main!$B$8</f>
        <v>1.1082045009251957E-2</v>
      </c>
      <c r="J45" s="5">
        <f>'[3]Qc, Winter, S3'!J45*Main!$B$8</f>
        <v>1.2246569866069376E-2</v>
      </c>
      <c r="K45" s="5">
        <f>'[3]Qc, Winter, S3'!K45*Main!$B$8</f>
        <v>1.7532713533869045E-2</v>
      </c>
      <c r="L45" s="5">
        <f>'[3]Qc, Winter, S3'!L45*Main!$B$8</f>
        <v>2.1660742026063075E-2</v>
      </c>
      <c r="M45" s="5">
        <f>'[3]Qc, Winter, S3'!M45*Main!$B$8</f>
        <v>2.4712758161935636E-2</v>
      </c>
      <c r="N45" s="5">
        <f>'[3]Qc, Winter, S3'!N45*Main!$B$8</f>
        <v>2.6518797175477171E-2</v>
      </c>
      <c r="O45" s="5">
        <f>'[3]Qc, Winter, S3'!O45*Main!$B$8</f>
        <v>2.5040538980518546E-2</v>
      </c>
      <c r="P45" s="5">
        <f>'[3]Qc, Winter, S3'!P45*Main!$B$8</f>
        <v>2.3275444664088658E-2</v>
      </c>
      <c r="Q45" s="5">
        <f>'[3]Qc, Winter, S3'!Q45*Main!$B$8</f>
        <v>2.2939420187039136E-2</v>
      </c>
      <c r="R45" s="5">
        <f>'[3]Qc, Winter, S3'!R45*Main!$B$8</f>
        <v>2.2731740510310152E-2</v>
      </c>
      <c r="S45" s="5">
        <f>'[3]Qc, Winter, S3'!S45*Main!$B$8</f>
        <v>2.3139327518977629E-2</v>
      </c>
      <c r="T45" s="5">
        <f>'[3]Qc, Winter, S3'!T45*Main!$B$8</f>
        <v>2.4534245306474325E-2</v>
      </c>
      <c r="U45" s="5">
        <f>'[3]Qc, Winter, S3'!U45*Main!$B$8</f>
        <v>2.6999260065217388E-2</v>
      </c>
      <c r="V45" s="5">
        <f>'[3]Qc, Winter, S3'!V45*Main!$B$8</f>
        <v>2.7930129174894364E-2</v>
      </c>
      <c r="W45" s="5">
        <f>'[3]Qc, Winter, S3'!W45*Main!$B$8</f>
        <v>2.8117275351244073E-2</v>
      </c>
      <c r="X45" s="5">
        <f>'[3]Qc, Winter, S3'!X45*Main!$B$8</f>
        <v>2.4551060614302005E-2</v>
      </c>
      <c r="Y45" s="5">
        <f>'[3]Qc, Winter, S3'!Y45*Main!$B$8</f>
        <v>2.080431449202079E-2</v>
      </c>
    </row>
    <row r="46" spans="1:25" x14ac:dyDescent="0.25">
      <c r="A46">
        <v>15</v>
      </c>
      <c r="B46" s="5">
        <f>'[3]Qc, Winter, S3'!B46*Main!$B$8</f>
        <v>4.9651919430103275E-2</v>
      </c>
      <c r="C46" s="5">
        <f>'[3]Qc, Winter, S3'!C46*Main!$B$8</f>
        <v>4.6633609440183604E-2</v>
      </c>
      <c r="D46" s="5">
        <f>'[3]Qc, Winter, S3'!D46*Main!$B$8</f>
        <v>4.288741593636361E-2</v>
      </c>
      <c r="E46" s="5">
        <f>'[3]Qc, Winter, S3'!E46*Main!$B$8</f>
        <v>4.1343332625154966E-2</v>
      </c>
      <c r="F46" s="5">
        <f>'[3]Qc, Winter, S3'!F46*Main!$B$8</f>
        <v>4.0070838709395637E-2</v>
      </c>
      <c r="G46" s="5">
        <f>'[3]Qc, Winter, S3'!G46*Main!$B$8</f>
        <v>3.9119603328499661E-2</v>
      </c>
      <c r="H46" s="5">
        <f>'[3]Qc, Winter, S3'!H46*Main!$B$8</f>
        <v>4.0492568593039617E-2</v>
      </c>
      <c r="I46" s="5">
        <f>'[3]Qc, Winter, S3'!I46*Main!$B$8</f>
        <v>3.8858279239618078E-2</v>
      </c>
      <c r="J46" s="5">
        <f>'[3]Qc, Winter, S3'!J46*Main!$B$8</f>
        <v>3.9960377497104745E-2</v>
      </c>
      <c r="K46" s="5">
        <f>'[3]Qc, Winter, S3'!K46*Main!$B$8</f>
        <v>4.2184369417455111E-2</v>
      </c>
      <c r="L46" s="5">
        <f>'[3]Qc, Winter, S3'!L46*Main!$B$8</f>
        <v>4.2765484397437159E-2</v>
      </c>
      <c r="M46" s="5">
        <f>'[3]Qc, Winter, S3'!M46*Main!$B$8</f>
        <v>4.6137598858128868E-2</v>
      </c>
      <c r="N46" s="5">
        <f>'[3]Qc, Winter, S3'!N46*Main!$B$8</f>
        <v>4.6944710766886652E-2</v>
      </c>
      <c r="O46" s="5">
        <f>'[3]Qc, Winter, S3'!O46*Main!$B$8</f>
        <v>4.610719687396822E-2</v>
      </c>
      <c r="P46" s="5">
        <f>'[3]Qc, Winter, S3'!P46*Main!$B$8</f>
        <v>4.4122586798130588E-2</v>
      </c>
      <c r="Q46" s="5">
        <f>'[3]Qc, Winter, S3'!Q46*Main!$B$8</f>
        <v>4.2973124807650608E-2</v>
      </c>
      <c r="R46" s="5">
        <f>'[3]Qc, Winter, S3'!R46*Main!$B$8</f>
        <v>4.3869214640603171E-2</v>
      </c>
      <c r="S46" s="5">
        <f>'[3]Qc, Winter, S3'!S46*Main!$B$8</f>
        <v>4.9259449683446248E-2</v>
      </c>
      <c r="T46" s="5">
        <f>'[3]Qc, Winter, S3'!T46*Main!$B$8</f>
        <v>5.5496919276107108E-2</v>
      </c>
      <c r="U46" s="5">
        <f>'[3]Qc, Winter, S3'!U46*Main!$B$8</f>
        <v>6.5249203736879105E-2</v>
      </c>
      <c r="V46" s="5">
        <f>'[3]Qc, Winter, S3'!V46*Main!$B$8</f>
        <v>7.2253008001325891E-2</v>
      </c>
      <c r="W46" s="5">
        <f>'[3]Qc, Winter, S3'!W46*Main!$B$8</f>
        <v>7.081816725454966E-2</v>
      </c>
      <c r="X46" s="5">
        <f>'[3]Qc, Winter, S3'!X46*Main!$B$8</f>
        <v>6.1748736160604757E-2</v>
      </c>
      <c r="Y46" s="5">
        <f>'[3]Qc, Winter, S3'!Y46*Main!$B$8</f>
        <v>5.5861548485803443E-2</v>
      </c>
    </row>
    <row r="47" spans="1:25" x14ac:dyDescent="0.25">
      <c r="A47">
        <v>16</v>
      </c>
      <c r="B47" s="5">
        <f>'[3]Qc, Winter, S3'!B47*Main!$B$8</f>
        <v>5.1338253778108009E-2</v>
      </c>
      <c r="C47" s="5">
        <f>'[3]Qc, Winter, S3'!C47*Main!$B$8</f>
        <v>4.5242300476443773E-2</v>
      </c>
      <c r="D47" s="5">
        <f>'[3]Qc, Winter, S3'!D47*Main!$B$8</f>
        <v>4.0710017663343132E-2</v>
      </c>
      <c r="E47" s="5">
        <f>'[3]Qc, Winter, S3'!E47*Main!$B$8</f>
        <v>3.9319186942664529E-2</v>
      </c>
      <c r="F47" s="5">
        <f>'[3]Qc, Winter, S3'!F47*Main!$B$8</f>
        <v>3.9512632623003023E-2</v>
      </c>
      <c r="G47" s="5">
        <f>'[3]Qc, Winter, S3'!G47*Main!$B$8</f>
        <v>4.0705808523857641E-2</v>
      </c>
      <c r="H47" s="5">
        <f>'[3]Qc, Winter, S3'!H47*Main!$B$8</f>
        <v>4.2305439171855398E-2</v>
      </c>
      <c r="I47" s="5">
        <f>'[3]Qc, Winter, S3'!I47*Main!$B$8</f>
        <v>4.3109672498555462E-2</v>
      </c>
      <c r="J47" s="5">
        <f>'[3]Qc, Winter, S3'!J47*Main!$B$8</f>
        <v>4.5765704072671907E-2</v>
      </c>
      <c r="K47" s="5">
        <f>'[3]Qc, Winter, S3'!K47*Main!$B$8</f>
        <v>4.6321574263349395E-2</v>
      </c>
      <c r="L47" s="5">
        <f>'[3]Qc, Winter, S3'!L47*Main!$B$8</f>
        <v>4.739920312972349E-2</v>
      </c>
      <c r="M47" s="5">
        <f>'[3]Qc, Winter, S3'!M47*Main!$B$8</f>
        <v>5.3231351853622072E-2</v>
      </c>
      <c r="N47" s="5">
        <f>'[3]Qc, Winter, S3'!N47*Main!$B$8</f>
        <v>5.5564749409934028E-2</v>
      </c>
      <c r="O47" s="5">
        <f>'[3]Qc, Winter, S3'!O47*Main!$B$8</f>
        <v>5.2382044262763695E-2</v>
      </c>
      <c r="P47" s="5">
        <f>'[3]Qc, Winter, S3'!P47*Main!$B$8</f>
        <v>4.6474186347717251E-2</v>
      </c>
      <c r="Q47" s="5">
        <f>'[3]Qc, Winter, S3'!Q47*Main!$B$8</f>
        <v>4.6312822103506637E-2</v>
      </c>
      <c r="R47" s="5">
        <f>'[3]Qc, Winter, S3'!R47*Main!$B$8</f>
        <v>4.592043966710177E-2</v>
      </c>
      <c r="S47" s="5">
        <f>'[3]Qc, Winter, S3'!S47*Main!$B$8</f>
        <v>4.9335758843853474E-2</v>
      </c>
      <c r="T47" s="5">
        <f>'[3]Qc, Winter, S3'!T47*Main!$B$8</f>
        <v>5.5976815226656901E-2</v>
      </c>
      <c r="U47" s="5">
        <f>'[3]Qc, Winter, S3'!U47*Main!$B$8</f>
        <v>6.7748632709241877E-2</v>
      </c>
      <c r="V47" s="5">
        <f>'[3]Qc, Winter, S3'!V47*Main!$B$8</f>
        <v>7.1513236318868897E-2</v>
      </c>
      <c r="W47" s="5">
        <f>'[3]Qc, Winter, S3'!W47*Main!$B$8</f>
        <v>7.1174993168202083E-2</v>
      </c>
      <c r="X47" s="5">
        <f>'[3]Qc, Winter, S3'!X47*Main!$B$8</f>
        <v>6.5152419975865891E-2</v>
      </c>
      <c r="Y47" s="5">
        <f>'[3]Qc, Winter, S3'!Y47*Main!$B$8</f>
        <v>5.7130865047517763E-2</v>
      </c>
    </row>
    <row r="48" spans="1:25" x14ac:dyDescent="0.25">
      <c r="A48">
        <v>93</v>
      </c>
      <c r="B48" s="5">
        <f>'[3]Qc, Winter, S3'!B48*Main!$B$8</f>
        <v>2.1393432796296456E-2</v>
      </c>
      <c r="C48" s="5">
        <f>'[3]Qc, Winter, S3'!C48*Main!$B$8</f>
        <v>1.9823973383935715E-2</v>
      </c>
      <c r="D48" s="5">
        <f>'[3]Qc, Winter, S3'!D48*Main!$B$8</f>
        <v>1.9274501787453872E-2</v>
      </c>
      <c r="E48" s="5">
        <f>'[3]Qc, Winter, S3'!E48*Main!$B$8</f>
        <v>1.8779029503131164E-2</v>
      </c>
      <c r="F48" s="5">
        <f>'[3]Qc, Winter, S3'!F48*Main!$B$8</f>
        <v>1.9484923883823481E-2</v>
      </c>
      <c r="G48" s="5">
        <f>'[3]Qc, Winter, S3'!G48*Main!$B$8</f>
        <v>1.711943126359295E-2</v>
      </c>
      <c r="H48" s="5">
        <f>'[3]Qc, Winter, S3'!H48*Main!$B$8</f>
        <v>1.3792254673662959E-2</v>
      </c>
      <c r="I48" s="5">
        <f>'[3]Qc, Winter, S3'!I48*Main!$B$8</f>
        <v>1.7323119037059135E-2</v>
      </c>
      <c r="J48" s="5">
        <f>'[3]Qc, Winter, S3'!J48*Main!$B$8</f>
        <v>2.1727137315216565E-2</v>
      </c>
      <c r="K48" s="5">
        <f>'[3]Qc, Winter, S3'!K48*Main!$B$8</f>
        <v>3.6363160460273408E-2</v>
      </c>
      <c r="L48" s="5">
        <f>'[3]Qc, Winter, S3'!L48*Main!$B$8</f>
        <v>4.4789248617278191E-2</v>
      </c>
      <c r="M48" s="5">
        <f>'[3]Qc, Winter, S3'!M48*Main!$B$8</f>
        <v>4.9219483069040601E-2</v>
      </c>
      <c r="N48" s="5">
        <f>'[3]Qc, Winter, S3'!N48*Main!$B$8</f>
        <v>5.6343224133424845E-2</v>
      </c>
      <c r="O48" s="5">
        <f>'[3]Qc, Winter, S3'!O48*Main!$B$8</f>
        <v>5.1663422103020787E-2</v>
      </c>
      <c r="P48" s="5">
        <f>'[3]Qc, Winter, S3'!P48*Main!$B$8</f>
        <v>4.5747581305366783E-2</v>
      </c>
      <c r="Q48" s="5">
        <f>'[3]Qc, Winter, S3'!Q48*Main!$B$8</f>
        <v>4.2368777331795247E-2</v>
      </c>
      <c r="R48" s="5">
        <f>'[3]Qc, Winter, S3'!R48*Main!$B$8</f>
        <v>3.6245271524610684E-2</v>
      </c>
      <c r="S48" s="5">
        <f>'[3]Qc, Winter, S3'!S48*Main!$B$8</f>
        <v>3.2831623715543622E-2</v>
      </c>
      <c r="T48" s="5">
        <f>'[3]Qc, Winter, S3'!T48*Main!$B$8</f>
        <v>3.3654133179938907E-2</v>
      </c>
      <c r="U48" s="5">
        <f>'[3]Qc, Winter, S3'!U48*Main!$B$8</f>
        <v>3.7208602724636705E-2</v>
      </c>
      <c r="V48" s="5">
        <f>'[3]Qc, Winter, S3'!V48*Main!$B$8</f>
        <v>3.6863937997313689E-2</v>
      </c>
      <c r="W48" s="5">
        <f>'[3]Qc, Winter, S3'!W48*Main!$B$8</f>
        <v>3.7437327405854634E-2</v>
      </c>
      <c r="X48" s="5">
        <f>'[3]Qc, Winter, S3'!X48*Main!$B$8</f>
        <v>3.4369536755795481E-2</v>
      </c>
      <c r="Y48" s="5">
        <f>'[3]Qc, Winter, S3'!Y48*Main!$B$8</f>
        <v>3.0049794352087641E-2</v>
      </c>
    </row>
    <row r="49" spans="1:25" x14ac:dyDescent="0.25">
      <c r="A49">
        <v>94</v>
      </c>
      <c r="B49" s="5">
        <f>'[3]Qc, Winter, S3'!B49*Main!$B$8</f>
        <v>5.252876163472199E-2</v>
      </c>
      <c r="C49" s="5">
        <f>'[3]Qc, Winter, S3'!C49*Main!$B$8</f>
        <v>3.904402729703535E-2</v>
      </c>
      <c r="D49" s="5">
        <f>'[3]Qc, Winter, S3'!D49*Main!$B$8</f>
        <v>2.2292531021787503E-2</v>
      </c>
      <c r="E49" s="5">
        <f>'[3]Qc, Winter, S3'!E49*Main!$B$8</f>
        <v>2.3645002629912475E-2</v>
      </c>
      <c r="F49" s="5">
        <f>'[3]Qc, Winter, S3'!F49*Main!$B$8</f>
        <v>2.2462506412854213E-2</v>
      </c>
      <c r="G49" s="5">
        <f>'[3]Qc, Winter, S3'!G49*Main!$B$8</f>
        <v>2.2634533825826725E-2</v>
      </c>
      <c r="H49" s="5">
        <f>'[3]Qc, Winter, S3'!H49*Main!$B$8</f>
        <v>2.4830742492133146E-2</v>
      </c>
      <c r="I49" s="5">
        <f>'[3]Qc, Winter, S3'!I49*Main!$B$8</f>
        <v>2.5487541486497213E-2</v>
      </c>
      <c r="J49" s="5">
        <f>'[3]Qc, Winter, S3'!J49*Main!$B$8</f>
        <v>3.7787321061294309E-2</v>
      </c>
      <c r="K49" s="5">
        <f>'[3]Qc, Winter, S3'!K49*Main!$B$8</f>
        <v>6.0136402332873491E-2</v>
      </c>
      <c r="L49" s="5">
        <f>'[3]Qc, Winter, S3'!L49*Main!$B$8</f>
        <v>8.0179824376671302E-2</v>
      </c>
      <c r="M49" s="5">
        <f>'[3]Qc, Winter, S3'!M49*Main!$B$8</f>
        <v>9.2819518354330069E-2</v>
      </c>
      <c r="N49" s="5">
        <f>'[3]Qc, Winter, S3'!N49*Main!$B$8</f>
        <v>9.4376576939126905E-2</v>
      </c>
      <c r="O49" s="5">
        <f>'[3]Qc, Winter, S3'!O49*Main!$B$8</f>
        <v>9.1347721810971436E-2</v>
      </c>
      <c r="P49" s="5">
        <f>'[3]Qc, Winter, S3'!P49*Main!$B$8</f>
        <v>8.050566335057141E-2</v>
      </c>
      <c r="Q49" s="5">
        <f>'[3]Qc, Winter, S3'!Q49*Main!$B$8</f>
        <v>6.9939686721466776E-2</v>
      </c>
      <c r="R49" s="5">
        <f>'[3]Qc, Winter, S3'!R49*Main!$B$8</f>
        <v>5.6508718984089892E-2</v>
      </c>
      <c r="S49" s="5">
        <f>'[3]Qc, Winter, S3'!S49*Main!$B$8</f>
        <v>5.1937698714009495E-2</v>
      </c>
      <c r="T49" s="5">
        <f>'[3]Qc, Winter, S3'!T49*Main!$B$8</f>
        <v>6.0023354034657805E-2</v>
      </c>
      <c r="U49" s="5">
        <f>'[3]Qc, Winter, S3'!U49*Main!$B$8</f>
        <v>6.5614971213566853E-2</v>
      </c>
      <c r="V49" s="5">
        <f>'[3]Qc, Winter, S3'!V49*Main!$B$8</f>
        <v>6.689391592488951E-2</v>
      </c>
      <c r="W49" s="5">
        <f>'[3]Qc, Winter, S3'!W49*Main!$B$8</f>
        <v>6.4540021016490506E-2</v>
      </c>
      <c r="X49" s="5">
        <f>'[3]Qc, Winter, S3'!X49*Main!$B$8</f>
        <v>6.5170720943857688E-2</v>
      </c>
      <c r="Y49" s="5">
        <f>'[3]Qc, Winter, S3'!Y49*Main!$B$8</f>
        <v>5.1357929998061429E-2</v>
      </c>
    </row>
    <row r="50" spans="1:25" x14ac:dyDescent="0.25">
      <c r="A50">
        <v>32</v>
      </c>
      <c r="B50" s="5">
        <f>'[3]Qc, Winter, S3'!B50*Main!$B$8</f>
        <v>1.3244364709328778E-3</v>
      </c>
      <c r="C50" s="5">
        <f>'[3]Qc, Winter, S3'!C50*Main!$B$8</f>
        <v>1.3244364709328778E-3</v>
      </c>
      <c r="D50" s="5">
        <f>'[3]Qc, Winter, S3'!D50*Main!$B$8</f>
        <v>1.3244364709328778E-3</v>
      </c>
      <c r="E50" s="5">
        <f>'[3]Qc, Winter, S3'!E50*Main!$B$8</f>
        <v>1.3244364709328778E-3</v>
      </c>
      <c r="F50" s="5">
        <f>'[3]Qc, Winter, S3'!F50*Main!$B$8</f>
        <v>1.3244364709328778E-3</v>
      </c>
      <c r="G50" s="5">
        <f>'[3]Qc, Winter, S3'!G50*Main!$B$8</f>
        <v>1.3244364709328778E-3</v>
      </c>
      <c r="H50" s="5">
        <f>'[3]Qc, Winter, S3'!H50*Main!$B$8</f>
        <v>1.3244364709328778E-3</v>
      </c>
      <c r="I50" s="5">
        <f>'[3]Qc, Winter, S3'!I50*Main!$B$8</f>
        <v>1.3244364709328778E-3</v>
      </c>
      <c r="J50" s="5">
        <f>'[3]Qc, Winter, S3'!J50*Main!$B$8</f>
        <v>1.3244364709328778E-3</v>
      </c>
      <c r="K50" s="5">
        <f>'[3]Qc, Winter, S3'!K50*Main!$B$8</f>
        <v>1.3244364709328778E-3</v>
      </c>
      <c r="L50" s="5">
        <f>'[3]Qc, Winter, S3'!L50*Main!$B$8</f>
        <v>1.3244364709328778E-3</v>
      </c>
      <c r="M50" s="5">
        <f>'[3]Qc, Winter, S3'!M50*Main!$B$8</f>
        <v>1.3244364709328778E-3</v>
      </c>
      <c r="N50" s="5">
        <f>'[3]Qc, Winter, S3'!N50*Main!$B$8</f>
        <v>1.3244364709328778E-3</v>
      </c>
      <c r="O50" s="5">
        <f>'[3]Qc, Winter, S3'!O50*Main!$B$8</f>
        <v>1.3244364709328778E-3</v>
      </c>
      <c r="P50" s="5">
        <f>'[3]Qc, Winter, S3'!P50*Main!$B$8</f>
        <v>1.3244364709328778E-3</v>
      </c>
      <c r="Q50" s="5">
        <f>'[3]Qc, Winter, S3'!Q50*Main!$B$8</f>
        <v>1.3244364709328778E-3</v>
      </c>
      <c r="R50" s="5">
        <f>'[3]Qc, Winter, S3'!R50*Main!$B$8</f>
        <v>1.3244364709328778E-3</v>
      </c>
      <c r="S50" s="5">
        <f>'[3]Qc, Winter, S3'!S50*Main!$B$8</f>
        <v>1.3244364709328778E-3</v>
      </c>
      <c r="T50" s="5">
        <f>'[3]Qc, Winter, S3'!T50*Main!$B$8</f>
        <v>1.3244364709328778E-3</v>
      </c>
      <c r="U50" s="5">
        <f>'[3]Qc, Winter, S3'!U50*Main!$B$8</f>
        <v>1.3244364709328778E-3</v>
      </c>
      <c r="V50" s="5">
        <f>'[3]Qc, Winter, S3'!V50*Main!$B$8</f>
        <v>1.3244364709328778E-3</v>
      </c>
      <c r="W50" s="5">
        <f>'[3]Qc, Winter, S3'!W50*Main!$B$8</f>
        <v>1.3244364709328778E-3</v>
      </c>
      <c r="X50" s="5">
        <f>'[3]Qc, Winter, S3'!X50*Main!$B$8</f>
        <v>1.3244364709328778E-3</v>
      </c>
      <c r="Y50" s="5">
        <f>'[3]Qc, Winter, S3'!Y50*Main!$B$8</f>
        <v>1.3244364709328778E-3</v>
      </c>
    </row>
    <row r="51" spans="1:25" x14ac:dyDescent="0.25">
      <c r="A51">
        <v>98</v>
      </c>
      <c r="B51" s="5">
        <f>'[3]Qc, Winter, S3'!B51*Main!$B$8</f>
        <v>3.3184642394046004E-2</v>
      </c>
      <c r="C51" s="5">
        <f>'[3]Qc, Winter, S3'!C51*Main!$B$8</f>
        <v>2.8764383023105664E-2</v>
      </c>
      <c r="D51" s="5">
        <f>'[3]Qc, Winter, S3'!D51*Main!$B$8</f>
        <v>2.6018935703146298E-2</v>
      </c>
      <c r="E51" s="5">
        <f>'[3]Qc, Winter, S3'!E51*Main!$B$8</f>
        <v>2.6236116837226178E-2</v>
      </c>
      <c r="F51" s="5">
        <f>'[3]Qc, Winter, S3'!F51*Main!$B$8</f>
        <v>2.5355713630759266E-2</v>
      </c>
      <c r="G51" s="5">
        <f>'[3]Qc, Winter, S3'!G51*Main!$B$8</f>
        <v>2.6250408924961697E-2</v>
      </c>
      <c r="H51" s="5">
        <f>'[3]Qc, Winter, S3'!H51*Main!$B$8</f>
        <v>2.6229541081751639E-2</v>
      </c>
      <c r="I51" s="5">
        <f>'[3]Qc, Winter, S3'!I51*Main!$B$8</f>
        <v>2.6969673092233529E-2</v>
      </c>
      <c r="J51" s="5">
        <f>'[3]Qc, Winter, S3'!J51*Main!$B$8</f>
        <v>2.8949058527200176E-2</v>
      </c>
      <c r="K51" s="5">
        <f>'[3]Qc, Winter, S3'!K51*Main!$B$8</f>
        <v>2.9100281500836239E-2</v>
      </c>
      <c r="L51" s="5">
        <f>'[3]Qc, Winter, S3'!L51*Main!$B$8</f>
        <v>2.8645317246874514E-2</v>
      </c>
      <c r="M51" s="5">
        <f>'[3]Qc, Winter, S3'!M51*Main!$B$8</f>
        <v>2.981608547966148E-2</v>
      </c>
      <c r="N51" s="5">
        <f>'[3]Qc, Winter, S3'!N51*Main!$B$8</f>
        <v>3.3748495467331073E-2</v>
      </c>
      <c r="O51" s="5">
        <f>'[3]Qc, Winter, S3'!O51*Main!$B$8</f>
        <v>3.1161860645521528E-2</v>
      </c>
      <c r="P51" s="5">
        <f>'[3]Qc, Winter, S3'!P51*Main!$B$8</f>
        <v>3.2102534026677995E-2</v>
      </c>
      <c r="Q51" s="5">
        <f>'[3]Qc, Winter, S3'!Q51*Main!$B$8</f>
        <v>3.0661452329216993E-2</v>
      </c>
      <c r="R51" s="5">
        <f>'[3]Qc, Winter, S3'!R51*Main!$B$8</f>
        <v>3.139710818790778E-2</v>
      </c>
      <c r="S51" s="5">
        <f>'[3]Qc, Winter, S3'!S51*Main!$B$8</f>
        <v>3.243388070683019E-2</v>
      </c>
      <c r="T51" s="5">
        <f>'[3]Qc, Winter, S3'!T51*Main!$B$8</f>
        <v>3.8446860973932219E-2</v>
      </c>
      <c r="U51" s="5">
        <f>'[3]Qc, Winter, S3'!U51*Main!$B$8</f>
        <v>4.5043793573232738E-2</v>
      </c>
      <c r="V51" s="5">
        <f>'[3]Qc, Winter, S3'!V51*Main!$B$8</f>
        <v>4.8915956022204082E-2</v>
      </c>
      <c r="W51" s="5">
        <f>'[3]Qc, Winter, S3'!W51*Main!$B$8</f>
        <v>4.6795117353645159E-2</v>
      </c>
      <c r="X51" s="5">
        <f>'[3]Qc, Winter, S3'!X51*Main!$B$8</f>
        <v>4.4491136653913001E-2</v>
      </c>
      <c r="Y51" s="5">
        <f>'[3]Qc, Winter, S3'!Y51*Main!$B$8</f>
        <v>3.6630953130140066E-2</v>
      </c>
    </row>
    <row r="52" spans="1:25" x14ac:dyDescent="0.25">
      <c r="A52">
        <v>87</v>
      </c>
      <c r="B52" s="5">
        <f>'[3]Qc, Winter, S3'!B52*Main!$B$8</f>
        <v>3.3979114757923416E-2</v>
      </c>
      <c r="C52" s="5">
        <f>'[3]Qc, Winter, S3'!C52*Main!$B$8</f>
        <v>3.008530502540871E-2</v>
      </c>
      <c r="D52" s="5">
        <f>'[3]Qc, Winter, S3'!D52*Main!$B$8</f>
        <v>2.7055297309532635E-2</v>
      </c>
      <c r="E52" s="5">
        <f>'[3]Qc, Winter, S3'!E52*Main!$B$8</f>
        <v>2.6425710241411524E-2</v>
      </c>
      <c r="F52" s="5">
        <f>'[3]Qc, Winter, S3'!F52*Main!$B$8</f>
        <v>2.2041128657462761E-2</v>
      </c>
      <c r="G52" s="5">
        <f>'[3]Qc, Winter, S3'!G52*Main!$B$8</f>
        <v>2.1233905301094706E-2</v>
      </c>
      <c r="H52" s="5">
        <f>'[3]Qc, Winter, S3'!H52*Main!$B$8</f>
        <v>1.8893494052170272E-2</v>
      </c>
      <c r="I52" s="5">
        <f>'[3]Qc, Winter, S3'!I52*Main!$B$8</f>
        <v>2.0460333579516782E-2</v>
      </c>
      <c r="J52" s="5">
        <f>'[3]Qc, Winter, S3'!J52*Main!$B$8</f>
        <v>2.4614662552834427E-2</v>
      </c>
      <c r="K52" s="5">
        <f>'[3]Qc, Winter, S3'!K52*Main!$B$8</f>
        <v>2.7353713588393194E-2</v>
      </c>
      <c r="L52" s="5">
        <f>'[3]Qc, Winter, S3'!L52*Main!$B$8</f>
        <v>3.0204380040819986E-2</v>
      </c>
      <c r="M52" s="5">
        <f>'[3]Qc, Winter, S3'!M52*Main!$B$8</f>
        <v>3.2477401056381201E-2</v>
      </c>
      <c r="N52" s="5">
        <f>'[3]Qc, Winter, S3'!N52*Main!$B$8</f>
        <v>3.7115900486933515E-2</v>
      </c>
      <c r="O52" s="5">
        <f>'[3]Qc, Winter, S3'!O52*Main!$B$8</f>
        <v>3.4652354988809843E-2</v>
      </c>
      <c r="P52" s="5">
        <f>'[3]Qc, Winter, S3'!P52*Main!$B$8</f>
        <v>3.4706196541968354E-2</v>
      </c>
      <c r="Q52" s="5">
        <f>'[3]Qc, Winter, S3'!Q52*Main!$B$8</f>
        <v>3.36975334201483E-2</v>
      </c>
      <c r="R52" s="5">
        <f>'[3]Qc, Winter, S3'!R52*Main!$B$8</f>
        <v>3.2567341472165494E-2</v>
      </c>
      <c r="S52" s="5">
        <f>'[3]Qc, Winter, S3'!S52*Main!$B$8</f>
        <v>3.2194583285325845E-2</v>
      </c>
      <c r="T52" s="5">
        <f>'[3]Qc, Winter, S3'!T52*Main!$B$8</f>
        <v>3.6716928089814672E-2</v>
      </c>
      <c r="U52" s="5">
        <f>'[3]Qc, Winter, S3'!U52*Main!$B$8</f>
        <v>4.193560102789428E-2</v>
      </c>
      <c r="V52" s="5">
        <f>'[3]Qc, Winter, S3'!V52*Main!$B$8</f>
        <v>4.4067223552005472E-2</v>
      </c>
      <c r="W52" s="5">
        <f>'[3]Qc, Winter, S3'!W52*Main!$B$8</f>
        <v>4.1143424831257464E-2</v>
      </c>
      <c r="X52" s="5">
        <f>'[3]Qc, Winter, S3'!X52*Main!$B$8</f>
        <v>3.8494183939043233E-2</v>
      </c>
      <c r="Y52" s="5">
        <f>'[3]Qc, Winter, S3'!Y52*Main!$B$8</f>
        <v>3.2610900510783282E-2</v>
      </c>
    </row>
    <row r="53" spans="1:25" x14ac:dyDescent="0.25">
      <c r="A53">
        <v>72</v>
      </c>
      <c r="B53" s="5">
        <f>'[3]Qc, Winter, S3'!B53*Main!$B$8</f>
        <v>4.7508573656800619E-2</v>
      </c>
      <c r="C53" s="5">
        <f>'[3]Qc, Winter, S3'!C53*Main!$B$8</f>
        <v>3.9116321225249967E-2</v>
      </c>
      <c r="D53" s="5">
        <f>'[3]Qc, Winter, S3'!D53*Main!$B$8</f>
        <v>3.1337007321194016E-2</v>
      </c>
      <c r="E53" s="5">
        <f>'[3]Qc, Winter, S3'!E53*Main!$B$8</f>
        <v>2.8834303983394902E-2</v>
      </c>
      <c r="F53" s="5">
        <f>'[3]Qc, Winter, S3'!F53*Main!$B$8</f>
        <v>2.9301119449192829E-2</v>
      </c>
      <c r="G53" s="5">
        <f>'[3]Qc, Winter, S3'!G53*Main!$B$8</f>
        <v>2.858573793187881E-2</v>
      </c>
      <c r="H53" s="5">
        <f>'[3]Qc, Winter, S3'!H53*Main!$B$8</f>
        <v>2.9801321847270325E-2</v>
      </c>
      <c r="I53" s="5">
        <f>'[3]Qc, Winter, S3'!I53*Main!$B$8</f>
        <v>3.1513895813299581E-2</v>
      </c>
      <c r="J53" s="5">
        <f>'[3]Qc, Winter, S3'!J53*Main!$B$8</f>
        <v>3.9390019925521852E-2</v>
      </c>
      <c r="K53" s="5">
        <f>'[3]Qc, Winter, S3'!K53*Main!$B$8</f>
        <v>4.2561465283873737E-2</v>
      </c>
      <c r="L53" s="5">
        <f>'[3]Qc, Winter, S3'!L53*Main!$B$8</f>
        <v>4.223300007302308E-2</v>
      </c>
      <c r="M53" s="5">
        <f>'[3]Qc, Winter, S3'!M53*Main!$B$8</f>
        <v>4.2803108995170841E-2</v>
      </c>
      <c r="N53" s="5">
        <f>'[3]Qc, Winter, S3'!N53*Main!$B$8</f>
        <v>4.3438079733550856E-2</v>
      </c>
      <c r="O53" s="5">
        <f>'[3]Qc, Winter, S3'!O53*Main!$B$8</f>
        <v>4.2203696627379314E-2</v>
      </c>
      <c r="P53" s="5">
        <f>'[3]Qc, Winter, S3'!P53*Main!$B$8</f>
        <v>3.8507817504215329E-2</v>
      </c>
      <c r="Q53" s="5">
        <f>'[3]Qc, Winter, S3'!Q53*Main!$B$8</f>
        <v>3.9442267489129282E-2</v>
      </c>
      <c r="R53" s="5">
        <f>'[3]Qc, Winter, S3'!R53*Main!$B$8</f>
        <v>4.0391185452670383E-2</v>
      </c>
      <c r="S53" s="5">
        <f>'[3]Qc, Winter, S3'!S53*Main!$B$8</f>
        <v>4.4306503188088063E-2</v>
      </c>
      <c r="T53" s="5">
        <f>'[3]Qc, Winter, S3'!T53*Main!$B$8</f>
        <v>5.5133363428161802E-2</v>
      </c>
      <c r="U53" s="5">
        <f>'[3]Qc, Winter, S3'!U53*Main!$B$8</f>
        <v>6.7283061183558049E-2</v>
      </c>
      <c r="V53" s="5">
        <f>'[3]Qc, Winter, S3'!V53*Main!$B$8</f>
        <v>7.3521645252321507E-2</v>
      </c>
      <c r="W53" s="5">
        <f>'[3]Qc, Winter, S3'!W53*Main!$B$8</f>
        <v>7.1539620530062381E-2</v>
      </c>
      <c r="X53" s="5">
        <f>'[3]Qc, Winter, S3'!X53*Main!$B$8</f>
        <v>6.1654257459543005E-2</v>
      </c>
      <c r="Y53" s="5">
        <f>'[3]Qc, Winter, S3'!Y53*Main!$B$8</f>
        <v>5.4298825013202656E-2</v>
      </c>
    </row>
    <row r="54" spans="1:25" x14ac:dyDescent="0.25">
      <c r="A54">
        <v>77</v>
      </c>
      <c r="B54" s="5">
        <f>'[3]Qc, Winter, S3'!B54*Main!$B$8</f>
        <v>2.9656933672621559E-2</v>
      </c>
      <c r="C54" s="5">
        <f>'[3]Qc, Winter, S3'!C54*Main!$B$8</f>
        <v>2.6087290160445312E-2</v>
      </c>
      <c r="D54" s="5">
        <f>'[3]Qc, Winter, S3'!D54*Main!$B$8</f>
        <v>2.1391048972334428E-2</v>
      </c>
      <c r="E54" s="5">
        <f>'[3]Qc, Winter, S3'!E54*Main!$B$8</f>
        <v>2.100505057841651E-2</v>
      </c>
      <c r="F54" s="5">
        <f>'[3]Qc, Winter, S3'!F54*Main!$B$8</f>
        <v>2.1631513648757823E-2</v>
      </c>
      <c r="G54" s="5">
        <f>'[3]Qc, Winter, S3'!G54*Main!$B$8</f>
        <v>2.1182698646618116E-2</v>
      </c>
      <c r="H54" s="5">
        <f>'[3]Qc, Winter, S3'!H54*Main!$B$8</f>
        <v>2.0851313277399156E-2</v>
      </c>
      <c r="I54" s="5">
        <f>'[3]Qc, Winter, S3'!I54*Main!$B$8</f>
        <v>2.1944197300547062E-2</v>
      </c>
      <c r="J54" s="5">
        <f>'[3]Qc, Winter, S3'!J54*Main!$B$8</f>
        <v>2.850672665775425E-2</v>
      </c>
      <c r="K54" s="5">
        <f>'[3]Qc, Winter, S3'!K54*Main!$B$8</f>
        <v>3.3980922634494391E-2</v>
      </c>
      <c r="L54" s="5">
        <f>'[3]Qc, Winter, S3'!L54*Main!$B$8</f>
        <v>3.7107217043492943E-2</v>
      </c>
      <c r="M54" s="5">
        <f>'[3]Qc, Winter, S3'!M54*Main!$B$8</f>
        <v>3.7471255638599779E-2</v>
      </c>
      <c r="N54" s="5">
        <f>'[3]Qc, Winter, S3'!N54*Main!$B$8</f>
        <v>3.7222579987309455E-2</v>
      </c>
      <c r="O54" s="5">
        <f>'[3]Qc, Winter, S3'!O54*Main!$B$8</f>
        <v>3.5938152053562038E-2</v>
      </c>
      <c r="P54" s="5">
        <f>'[3]Qc, Winter, S3'!P54*Main!$B$8</f>
        <v>3.5434437727629241E-2</v>
      </c>
      <c r="Q54" s="5">
        <f>'[3]Qc, Winter, S3'!Q54*Main!$B$8</f>
        <v>3.5071403546891755E-2</v>
      </c>
      <c r="R54" s="5">
        <f>'[3]Qc, Winter, S3'!R54*Main!$B$8</f>
        <v>3.5166477828602313E-2</v>
      </c>
      <c r="S54" s="5">
        <f>'[3]Qc, Winter, S3'!S54*Main!$B$8</f>
        <v>3.5442516813199883E-2</v>
      </c>
      <c r="T54" s="5">
        <f>'[3]Qc, Winter, S3'!T54*Main!$B$8</f>
        <v>3.5917231547025273E-2</v>
      </c>
      <c r="U54" s="5">
        <f>'[3]Qc, Winter, S3'!U54*Main!$B$8</f>
        <v>3.5151557823087549E-2</v>
      </c>
      <c r="V54" s="5">
        <f>'[3]Qc, Winter, S3'!V54*Main!$B$8</f>
        <v>3.5834819908145417E-2</v>
      </c>
      <c r="W54" s="5">
        <f>'[3]Qc, Winter, S3'!W54*Main!$B$8</f>
        <v>3.5402825064402961E-2</v>
      </c>
      <c r="X54" s="5">
        <f>'[3]Qc, Winter, S3'!X54*Main!$B$8</f>
        <v>3.4604309288833554E-2</v>
      </c>
      <c r="Y54" s="5">
        <f>'[3]Qc, Winter, S3'!Y54*Main!$B$8</f>
        <v>3.0569570299729416E-2</v>
      </c>
    </row>
    <row r="55" spans="1:25" x14ac:dyDescent="0.25">
      <c r="A55">
        <v>78</v>
      </c>
      <c r="B55" s="5">
        <f>'[3]Qc, Winter, S3'!B55*Main!$B$8</f>
        <v>2.6481881453838584E-2</v>
      </c>
      <c r="C55" s="5">
        <f>'[3]Qc, Winter, S3'!C55*Main!$B$8</f>
        <v>2.3918038880969387E-2</v>
      </c>
      <c r="D55" s="5">
        <f>'[3]Qc, Winter, S3'!D55*Main!$B$8</f>
        <v>2.3272607080892734E-2</v>
      </c>
      <c r="E55" s="5">
        <f>'[3]Qc, Winter, S3'!E55*Main!$B$8</f>
        <v>2.377134171971761E-2</v>
      </c>
      <c r="F55" s="5">
        <f>'[3]Qc, Winter, S3'!F55*Main!$B$8</f>
        <v>2.3807505487583765E-2</v>
      </c>
      <c r="G55" s="5">
        <f>'[3]Qc, Winter, S3'!G55*Main!$B$8</f>
        <v>2.326702834844345E-2</v>
      </c>
      <c r="H55" s="5">
        <f>'[3]Qc, Winter, S3'!H55*Main!$B$8</f>
        <v>2.1343636040706958E-2</v>
      </c>
      <c r="I55" s="5">
        <f>'[3]Qc, Winter, S3'!I55*Main!$B$8</f>
        <v>2.2489181196262649E-2</v>
      </c>
      <c r="J55" s="5">
        <f>'[3]Qc, Winter, S3'!J55*Main!$B$8</f>
        <v>3.0094351453138442E-2</v>
      </c>
      <c r="K55" s="5">
        <f>'[3]Qc, Winter, S3'!K55*Main!$B$8</f>
        <v>3.2641959862609829E-2</v>
      </c>
      <c r="L55" s="5">
        <f>'[3]Qc, Winter, S3'!L55*Main!$B$8</f>
        <v>3.5388978305149477E-2</v>
      </c>
      <c r="M55" s="5">
        <f>'[3]Qc, Winter, S3'!M55*Main!$B$8</f>
        <v>3.5945586013380451E-2</v>
      </c>
      <c r="N55" s="5">
        <f>'[3]Qc, Winter, S3'!N55*Main!$B$8</f>
        <v>3.7489100075603639E-2</v>
      </c>
      <c r="O55" s="5">
        <f>'[3]Qc, Winter, S3'!O55*Main!$B$8</f>
        <v>3.5078718552266054E-2</v>
      </c>
      <c r="P55" s="5">
        <f>'[3]Qc, Winter, S3'!P55*Main!$B$8</f>
        <v>3.2955898310549805E-2</v>
      </c>
      <c r="Q55" s="5">
        <f>'[3]Qc, Winter, S3'!Q55*Main!$B$8</f>
        <v>3.2803379657390955E-2</v>
      </c>
      <c r="R55" s="5">
        <f>'[3]Qc, Winter, S3'!R55*Main!$B$8</f>
        <v>3.3087980474720703E-2</v>
      </c>
      <c r="S55" s="5">
        <f>'[3]Qc, Winter, S3'!S55*Main!$B$8</f>
        <v>3.257650881766512E-2</v>
      </c>
      <c r="T55" s="5">
        <f>'[3]Qc, Winter, S3'!T55*Main!$B$8</f>
        <v>3.4502971189467428E-2</v>
      </c>
      <c r="U55" s="5">
        <f>'[3]Qc, Winter, S3'!U55*Main!$B$8</f>
        <v>3.5033394714754619E-2</v>
      </c>
      <c r="V55" s="5">
        <f>'[3]Qc, Winter, S3'!V55*Main!$B$8</f>
        <v>3.4918865491454648E-2</v>
      </c>
      <c r="W55" s="5">
        <f>'[3]Qc, Winter, S3'!W55*Main!$B$8</f>
        <v>3.5197339808443438E-2</v>
      </c>
      <c r="X55" s="5">
        <f>'[3]Qc, Winter, S3'!X55*Main!$B$8</f>
        <v>3.3052897806418929E-2</v>
      </c>
      <c r="Y55" s="5">
        <f>'[3]Qc, Winter, S3'!Y55*Main!$B$8</f>
        <v>2.9750527837676073E-2</v>
      </c>
    </row>
    <row r="56" spans="1:25" x14ac:dyDescent="0.25">
      <c r="A56">
        <v>99</v>
      </c>
      <c r="B56" s="5">
        <f>'[3]Qc, Winter, S3'!B56*Main!$B$8</f>
        <v>2.544830880946275E-2</v>
      </c>
      <c r="C56" s="5">
        <f>'[3]Qc, Winter, S3'!C56*Main!$B$8</f>
        <v>2.3925331827801131E-2</v>
      </c>
      <c r="D56" s="5">
        <f>'[3]Qc, Winter, S3'!D56*Main!$B$8</f>
        <v>2.0036098838651147E-2</v>
      </c>
      <c r="E56" s="5">
        <f>'[3]Qc, Winter, S3'!E56*Main!$B$8</f>
        <v>1.992919805991121E-2</v>
      </c>
      <c r="F56" s="5">
        <f>'[3]Qc, Winter, S3'!F56*Main!$B$8</f>
        <v>1.8280996233567545E-2</v>
      </c>
      <c r="G56" s="5">
        <f>'[3]Qc, Winter, S3'!G56*Main!$B$8</f>
        <v>1.8274889250994606E-2</v>
      </c>
      <c r="H56" s="5">
        <f>'[3]Qc, Winter, S3'!H56*Main!$B$8</f>
        <v>1.7563251218487771E-2</v>
      </c>
      <c r="I56" s="5">
        <f>'[3]Qc, Winter, S3'!I56*Main!$B$8</f>
        <v>1.7860166939006265E-2</v>
      </c>
      <c r="J56" s="5">
        <f>'[3]Qc, Winter, S3'!J56*Main!$B$8</f>
        <v>2.0443322401070455E-2</v>
      </c>
      <c r="K56" s="5">
        <f>'[3]Qc, Winter, S3'!K56*Main!$B$8</f>
        <v>2.4137840131042997E-2</v>
      </c>
      <c r="L56" s="5">
        <f>'[3]Qc, Winter, S3'!L56*Main!$B$8</f>
        <v>2.680934051797363E-2</v>
      </c>
      <c r="M56" s="5">
        <f>'[3]Qc, Winter, S3'!M56*Main!$B$8</f>
        <v>3.3613354210620762E-2</v>
      </c>
      <c r="N56" s="5">
        <f>'[3]Qc, Winter, S3'!N56*Main!$B$8</f>
        <v>3.6275594167312006E-2</v>
      </c>
      <c r="O56" s="5">
        <f>'[3]Qc, Winter, S3'!O56*Main!$B$8</f>
        <v>3.6452240592898304E-2</v>
      </c>
      <c r="P56" s="5">
        <f>'[3]Qc, Winter, S3'!P56*Main!$B$8</f>
        <v>3.3199425659694914E-2</v>
      </c>
      <c r="Q56" s="5">
        <f>'[3]Qc, Winter, S3'!Q56*Main!$B$8</f>
        <v>3.0787864293055366E-2</v>
      </c>
      <c r="R56" s="5">
        <f>'[3]Qc, Winter, S3'!R56*Main!$B$8</f>
        <v>2.9335964555075634E-2</v>
      </c>
      <c r="S56" s="5">
        <f>'[3]Qc, Winter, S3'!S56*Main!$B$8</f>
        <v>2.9998993413108296E-2</v>
      </c>
      <c r="T56" s="5">
        <f>'[3]Qc, Winter, S3'!T56*Main!$B$8</f>
        <v>2.9839150399905274E-2</v>
      </c>
      <c r="U56" s="5">
        <f>'[3]Qc, Winter, S3'!U56*Main!$B$8</f>
        <v>3.2734202220122292E-2</v>
      </c>
      <c r="V56" s="5">
        <f>'[3]Qc, Winter, S3'!V56*Main!$B$8</f>
        <v>3.6187849904643452E-2</v>
      </c>
      <c r="W56" s="5">
        <f>'[3]Qc, Winter, S3'!W56*Main!$B$8</f>
        <v>3.5478173812036183E-2</v>
      </c>
      <c r="X56" s="5">
        <f>'[3]Qc, Winter, S3'!X56*Main!$B$8</f>
        <v>3.2841439420508531E-2</v>
      </c>
      <c r="Y56" s="5">
        <f>'[3]Qc, Winter, S3'!Y56*Main!$B$8</f>
        <v>2.8589337285476045E-2</v>
      </c>
    </row>
    <row r="57" spans="1:25" x14ac:dyDescent="0.25">
      <c r="A57">
        <v>100</v>
      </c>
      <c r="B57" s="5">
        <f>'[3]Qc, Winter, S3'!B57*Main!$B$8</f>
        <v>2.5889704749962005E-2</v>
      </c>
      <c r="C57" s="5">
        <f>'[3]Qc, Winter, S3'!C57*Main!$B$8</f>
        <v>2.1977780680894031E-2</v>
      </c>
      <c r="D57" s="5">
        <f>'[3]Qc, Winter, S3'!D57*Main!$B$8</f>
        <v>1.7835403510986222E-2</v>
      </c>
      <c r="E57" s="5">
        <f>'[3]Qc, Winter, S3'!E57*Main!$B$8</f>
        <v>1.4188682138616338E-2</v>
      </c>
      <c r="F57" s="5">
        <f>'[3]Qc, Winter, S3'!F57*Main!$B$8</f>
        <v>1.3396843287543835E-2</v>
      </c>
      <c r="G57" s="5">
        <f>'[3]Qc, Winter, S3'!G57*Main!$B$8</f>
        <v>1.4176743962997196E-2</v>
      </c>
      <c r="H57" s="5">
        <f>'[3]Qc, Winter, S3'!H57*Main!$B$8</f>
        <v>1.3276613836575928E-2</v>
      </c>
      <c r="I57" s="5">
        <f>'[3]Qc, Winter, S3'!I57*Main!$B$8</f>
        <v>1.4048213455156142E-2</v>
      </c>
      <c r="J57" s="5">
        <f>'[3]Qc, Winter, S3'!J57*Main!$B$8</f>
        <v>1.7221895157057309E-2</v>
      </c>
      <c r="K57" s="5">
        <f>'[3]Qc, Winter, S3'!K57*Main!$B$8</f>
        <v>2.4013796746519447E-2</v>
      </c>
      <c r="L57" s="5">
        <f>'[3]Qc, Winter, S3'!L57*Main!$B$8</f>
        <v>2.519638558635846E-2</v>
      </c>
      <c r="M57" s="5">
        <f>'[3]Qc, Winter, S3'!M57*Main!$B$8</f>
        <v>2.5361256330406059E-2</v>
      </c>
      <c r="N57" s="5">
        <f>'[3]Qc, Winter, S3'!N57*Main!$B$8</f>
        <v>2.705847501004691E-2</v>
      </c>
      <c r="O57" s="5">
        <f>'[3]Qc, Winter, S3'!O57*Main!$B$8</f>
        <v>2.6722109607250771E-2</v>
      </c>
      <c r="P57" s="5">
        <f>'[3]Qc, Winter, S3'!P57*Main!$B$8</f>
        <v>2.5427830859653978E-2</v>
      </c>
      <c r="Q57" s="5">
        <f>'[3]Qc, Winter, S3'!Q57*Main!$B$8</f>
        <v>2.4428019565332276E-2</v>
      </c>
      <c r="R57" s="5">
        <f>'[3]Qc, Winter, S3'!R57*Main!$B$8</f>
        <v>2.2398753182747248E-2</v>
      </c>
      <c r="S57" s="5">
        <f>'[3]Qc, Winter, S3'!S57*Main!$B$8</f>
        <v>2.5015009624466126E-2</v>
      </c>
      <c r="T57" s="5">
        <f>'[3]Qc, Winter, S3'!T57*Main!$B$8</f>
        <v>3.1097306609477213E-2</v>
      </c>
      <c r="U57" s="5">
        <f>'[3]Qc, Winter, S3'!U57*Main!$B$8</f>
        <v>3.6010065212065748E-2</v>
      </c>
      <c r="V57" s="5">
        <f>'[3]Qc, Winter, S3'!V57*Main!$B$8</f>
        <v>3.6600017005878442E-2</v>
      </c>
      <c r="W57" s="5">
        <f>'[3]Qc, Winter, S3'!W57*Main!$B$8</f>
        <v>3.6122810349683565E-2</v>
      </c>
      <c r="X57" s="5">
        <f>'[3]Qc, Winter, S3'!X57*Main!$B$8</f>
        <v>3.0988496438674674E-2</v>
      </c>
      <c r="Y57" s="5">
        <f>'[3]Qc, Winter, S3'!Y57*Main!$B$8</f>
        <v>2.4034739658068013E-2</v>
      </c>
    </row>
    <row r="58" spans="1:25" x14ac:dyDescent="0.25">
      <c r="A58">
        <v>9</v>
      </c>
      <c r="B58" s="5">
        <f>'[3]Qc, Winter, S3'!B58*Main!$B$8</f>
        <v>1.8289027159911788E-2</v>
      </c>
      <c r="C58" s="5">
        <f>'[3]Qc, Winter, S3'!C58*Main!$B$8</f>
        <v>1.8215520820285259E-2</v>
      </c>
      <c r="D58" s="5">
        <f>'[3]Qc, Winter, S3'!D58*Main!$B$8</f>
        <v>1.8255779046313605E-2</v>
      </c>
      <c r="E58" s="5">
        <f>'[3]Qc, Winter, S3'!E58*Main!$B$8</f>
        <v>1.8045790036512355E-2</v>
      </c>
      <c r="F58" s="5">
        <f>'[3]Qc, Winter, S3'!F58*Main!$B$8</f>
        <v>1.8190833384521741E-2</v>
      </c>
      <c r="G58" s="5">
        <f>'[3]Qc, Winter, S3'!G58*Main!$B$8</f>
        <v>1.8084841510126608E-2</v>
      </c>
      <c r="H58" s="5">
        <f>'[3]Qc, Winter, S3'!H58*Main!$B$8</f>
        <v>1.6025375365935925E-2</v>
      </c>
      <c r="I58" s="5">
        <f>'[3]Qc, Winter, S3'!I58*Main!$B$8</f>
        <v>1.5413515974679846E-2</v>
      </c>
      <c r="J58" s="5">
        <f>'[3]Qc, Winter, S3'!J58*Main!$B$8</f>
        <v>1.4958373058072459E-2</v>
      </c>
      <c r="K58" s="5">
        <f>'[3]Qc, Winter, S3'!K58*Main!$B$8</f>
        <v>1.4539132556023439E-2</v>
      </c>
      <c r="L58" s="5">
        <f>'[3]Qc, Winter, S3'!L58*Main!$B$8</f>
        <v>1.4142818617495846E-2</v>
      </c>
      <c r="M58" s="5">
        <f>'[3]Qc, Winter, S3'!M58*Main!$B$8</f>
        <v>1.4266664745523723E-2</v>
      </c>
      <c r="N58" s="5">
        <f>'[3]Qc, Winter, S3'!N58*Main!$B$8</f>
        <v>1.2834259793097703E-2</v>
      </c>
      <c r="O58" s="5">
        <f>'[3]Qc, Winter, S3'!O58*Main!$B$8</f>
        <v>1.1216966604454794E-2</v>
      </c>
      <c r="P58" s="5">
        <f>'[3]Qc, Winter, S3'!P58*Main!$B$8</f>
        <v>1.0619078239424883E-2</v>
      </c>
      <c r="Q58" s="5">
        <f>'[3]Qc, Winter, S3'!Q58*Main!$B$8</f>
        <v>1.0294973459634251E-2</v>
      </c>
      <c r="R58" s="5">
        <f>'[3]Qc, Winter, S3'!R58*Main!$B$8</f>
        <v>1.0501150499205638E-2</v>
      </c>
      <c r="S58" s="5">
        <f>'[3]Qc, Winter, S3'!S58*Main!$B$8</f>
        <v>1.2856707882578401E-2</v>
      </c>
      <c r="T58" s="5">
        <f>'[3]Qc, Winter, S3'!T58*Main!$B$8</f>
        <v>1.5990625423608414E-2</v>
      </c>
      <c r="U58" s="5">
        <f>'[3]Qc, Winter, S3'!U58*Main!$B$8</f>
        <v>1.7863960546365631E-2</v>
      </c>
      <c r="V58" s="5">
        <f>'[3]Qc, Winter, S3'!V58*Main!$B$8</f>
        <v>1.9488751445169813E-2</v>
      </c>
      <c r="W58" s="5">
        <f>'[3]Qc, Winter, S3'!W58*Main!$B$8</f>
        <v>2.0624362172295983E-2</v>
      </c>
      <c r="X58" s="5">
        <f>'[3]Qc, Winter, S3'!X58*Main!$B$8</f>
        <v>1.9661999469326587E-2</v>
      </c>
      <c r="Y58" s="5">
        <f>'[3]Qc, Winter, S3'!Y58*Main!$B$8</f>
        <v>1.9167514853359265E-2</v>
      </c>
    </row>
    <row r="59" spans="1:25" x14ac:dyDescent="0.25">
      <c r="A59">
        <v>7</v>
      </c>
      <c r="B59" s="5">
        <f>'[3]Qc, Winter, S3'!B59*Main!$B$8</f>
        <v>1.6186446612646829E-2</v>
      </c>
      <c r="C59" s="5">
        <f>'[3]Qc, Winter, S3'!C59*Main!$B$8</f>
        <v>1.3770841603335776E-2</v>
      </c>
      <c r="D59" s="5">
        <f>'[3]Qc, Winter, S3'!D59*Main!$B$8</f>
        <v>1.0230736904916989E-2</v>
      </c>
      <c r="E59" s="5">
        <f>'[3]Qc, Winter, S3'!E59*Main!$B$8</f>
        <v>9.0593586552622698E-3</v>
      </c>
      <c r="F59" s="5">
        <f>'[3]Qc, Winter, S3'!F59*Main!$B$8</f>
        <v>8.2757229257535876E-3</v>
      </c>
      <c r="G59" s="5">
        <f>'[3]Qc, Winter, S3'!G59*Main!$B$8</f>
        <v>8.051255774227049E-3</v>
      </c>
      <c r="H59" s="5">
        <f>'[3]Qc, Winter, S3'!H59*Main!$B$8</f>
        <v>8.1510776086448893E-3</v>
      </c>
      <c r="I59" s="5">
        <f>'[3]Qc, Winter, S3'!I59*Main!$B$8</f>
        <v>7.7309047578314966E-3</v>
      </c>
      <c r="J59" s="5">
        <f>'[3]Qc, Winter, S3'!J59*Main!$B$8</f>
        <v>8.1203388563686873E-3</v>
      </c>
      <c r="K59" s="5">
        <f>'[3]Qc, Winter, S3'!K59*Main!$B$8</f>
        <v>1.1753542268807782E-2</v>
      </c>
      <c r="L59" s="5">
        <f>'[3]Qc, Winter, S3'!L59*Main!$B$8</f>
        <v>1.4978785178722838E-2</v>
      </c>
      <c r="M59" s="5">
        <f>'[3]Qc, Winter, S3'!M59*Main!$B$8</f>
        <v>1.6868742510443121E-2</v>
      </c>
      <c r="N59" s="5">
        <f>'[3]Qc, Winter, S3'!N59*Main!$B$8</f>
        <v>1.6900522633809176E-2</v>
      </c>
      <c r="O59" s="5">
        <f>'[3]Qc, Winter, S3'!O59*Main!$B$8</f>
        <v>1.6170095804599941E-2</v>
      </c>
      <c r="P59" s="5">
        <f>'[3]Qc, Winter, S3'!P59*Main!$B$8</f>
        <v>1.441566061479063E-2</v>
      </c>
      <c r="Q59" s="5">
        <f>'[3]Qc, Winter, S3'!Q59*Main!$B$8</f>
        <v>1.4156478398841552E-2</v>
      </c>
      <c r="R59" s="5">
        <f>'[3]Qc, Winter, S3'!R59*Main!$B$8</f>
        <v>1.2194111649155093E-2</v>
      </c>
      <c r="S59" s="5">
        <f>'[3]Qc, Winter, S3'!S59*Main!$B$8</f>
        <v>1.3462902847989532E-2</v>
      </c>
      <c r="T59" s="5">
        <f>'[3]Qc, Winter, S3'!T59*Main!$B$8</f>
        <v>1.7464667434206698E-2</v>
      </c>
      <c r="U59" s="5">
        <f>'[3]Qc, Winter, S3'!U59*Main!$B$8</f>
        <v>2.0697098426259088E-2</v>
      </c>
      <c r="V59" s="5">
        <f>'[3]Qc, Winter, S3'!V59*Main!$B$8</f>
        <v>2.2373818829894889E-2</v>
      </c>
      <c r="W59" s="5">
        <f>'[3]Qc, Winter, S3'!W59*Main!$B$8</f>
        <v>2.3175143662691581E-2</v>
      </c>
      <c r="X59" s="5">
        <f>'[3]Qc, Winter, S3'!X59*Main!$B$8</f>
        <v>2.118800574717172E-2</v>
      </c>
      <c r="Y59" s="5">
        <f>'[3]Qc, Winter, S3'!Y59*Main!$B$8</f>
        <v>1.7489259359945674E-2</v>
      </c>
    </row>
    <row r="60" spans="1:25" x14ac:dyDescent="0.25">
      <c r="A60">
        <v>6</v>
      </c>
      <c r="B60" s="5">
        <f>'[3]Qc, Winter, S3'!B60*Main!$B$8</f>
        <v>1.6968529004996982E-2</v>
      </c>
      <c r="C60" s="5">
        <f>'[3]Qc, Winter, S3'!C60*Main!$B$8</f>
        <v>1.5202583413608316E-2</v>
      </c>
      <c r="D60" s="5">
        <f>'[3]Qc, Winter, S3'!D60*Main!$B$8</f>
        <v>1.2423845710801693E-2</v>
      </c>
      <c r="E60" s="5">
        <f>'[3]Qc, Winter, S3'!E60*Main!$B$8</f>
        <v>1.0921327392160337E-2</v>
      </c>
      <c r="F60" s="5">
        <f>'[3]Qc, Winter, S3'!F60*Main!$B$8</f>
        <v>1.1169853022263376E-2</v>
      </c>
      <c r="G60" s="5">
        <f>'[3]Qc, Winter, S3'!G60*Main!$B$8</f>
        <v>1.127109272436116E-2</v>
      </c>
      <c r="H60" s="5">
        <f>'[3]Qc, Winter, S3'!H60*Main!$B$8</f>
        <v>9.5791322931090082E-3</v>
      </c>
      <c r="I60" s="5">
        <f>'[3]Qc, Winter, S3'!I60*Main!$B$8</f>
        <v>1.015182587589678E-2</v>
      </c>
      <c r="J60" s="5">
        <f>'[3]Qc, Winter, S3'!J60*Main!$B$8</f>
        <v>1.2600129383078328E-2</v>
      </c>
      <c r="K60" s="5">
        <f>'[3]Qc, Winter, S3'!K60*Main!$B$8</f>
        <v>1.5166125031385922E-2</v>
      </c>
      <c r="L60" s="5">
        <f>'[3]Qc, Winter, S3'!L60*Main!$B$8</f>
        <v>1.6856657662839496E-2</v>
      </c>
      <c r="M60" s="5">
        <f>'[3]Qc, Winter, S3'!M60*Main!$B$8</f>
        <v>1.9832284026458244E-2</v>
      </c>
      <c r="N60" s="5">
        <f>'[3]Qc, Winter, S3'!N60*Main!$B$8</f>
        <v>2.1385717734422743E-2</v>
      </c>
      <c r="O60" s="5">
        <f>'[3]Qc, Winter, S3'!O60*Main!$B$8</f>
        <v>1.9700888795329649E-2</v>
      </c>
      <c r="P60" s="5">
        <f>'[3]Qc, Winter, S3'!P60*Main!$B$8</f>
        <v>1.6063105636792297E-2</v>
      </c>
      <c r="Q60" s="5">
        <f>'[3]Qc, Winter, S3'!Q60*Main!$B$8</f>
        <v>1.5686701784965035E-2</v>
      </c>
      <c r="R60" s="5">
        <f>'[3]Qc, Winter, S3'!R60*Main!$B$8</f>
        <v>1.5648926588595308E-2</v>
      </c>
      <c r="S60" s="5">
        <f>'[3]Qc, Winter, S3'!S60*Main!$B$8</f>
        <v>1.537735578699599E-2</v>
      </c>
      <c r="T60" s="5">
        <f>'[3]Qc, Winter, S3'!T60*Main!$B$8</f>
        <v>1.769508531067231E-2</v>
      </c>
      <c r="U60" s="5">
        <f>'[3]Qc, Winter, S3'!U60*Main!$B$8</f>
        <v>1.9623937280924229E-2</v>
      </c>
      <c r="V60" s="5">
        <f>'[3]Qc, Winter, S3'!V60*Main!$B$8</f>
        <v>2.2381442885844365E-2</v>
      </c>
      <c r="W60" s="5">
        <f>'[3]Qc, Winter, S3'!W60*Main!$B$8</f>
        <v>2.2772412074159337E-2</v>
      </c>
      <c r="X60" s="5">
        <f>'[3]Qc, Winter, S3'!X60*Main!$B$8</f>
        <v>2.184012105466112E-2</v>
      </c>
      <c r="Y60" s="5">
        <f>'[3]Qc, Winter, S3'!Y60*Main!$B$8</f>
        <v>2.0171622828398142E-2</v>
      </c>
    </row>
    <row r="61" spans="1:25" x14ac:dyDescent="0.25">
      <c r="A61">
        <v>90</v>
      </c>
      <c r="B61" s="5">
        <f>'[3]Qc, Winter, S3'!B61*Main!$B$8</f>
        <v>3.6495590595065762E-2</v>
      </c>
      <c r="C61" s="5">
        <f>'[3]Qc, Winter, S3'!C61*Main!$B$8</f>
        <v>3.3417021979431673E-2</v>
      </c>
      <c r="D61" s="5">
        <f>'[3]Qc, Winter, S3'!D61*Main!$B$8</f>
        <v>3.248048717352249E-2</v>
      </c>
      <c r="E61" s="5">
        <f>'[3]Qc, Winter, S3'!E61*Main!$B$8</f>
        <v>2.9231616446314512E-2</v>
      </c>
      <c r="F61" s="5">
        <f>'[3]Qc, Winter, S3'!F61*Main!$B$8</f>
        <v>3.0542249928609745E-2</v>
      </c>
      <c r="G61" s="5">
        <f>'[3]Qc, Winter, S3'!G61*Main!$B$8</f>
        <v>3.0458532447108957E-2</v>
      </c>
      <c r="H61" s="5">
        <f>'[3]Qc, Winter, S3'!H61*Main!$B$8</f>
        <v>3.1193037219445909E-2</v>
      </c>
      <c r="I61" s="5">
        <f>'[3]Qc, Winter, S3'!I61*Main!$B$8</f>
        <v>3.8096503410285379E-2</v>
      </c>
      <c r="J61" s="5">
        <f>'[3]Qc, Winter, S3'!J61*Main!$B$8</f>
        <v>4.9696970942780534E-2</v>
      </c>
      <c r="K61" s="5">
        <f>'[3]Qc, Winter, S3'!K61*Main!$B$8</f>
        <v>5.5804514564932205E-2</v>
      </c>
      <c r="L61" s="5">
        <f>'[3]Qc, Winter, S3'!L61*Main!$B$8</f>
        <v>5.6606893010732413E-2</v>
      </c>
      <c r="M61" s="5">
        <f>'[3]Qc, Winter, S3'!M61*Main!$B$8</f>
        <v>5.5902565248520053E-2</v>
      </c>
      <c r="N61" s="5">
        <f>'[3]Qc, Winter, S3'!N61*Main!$B$8</f>
        <v>5.5726994725459333E-2</v>
      </c>
      <c r="O61" s="5">
        <f>'[3]Qc, Winter, S3'!O61*Main!$B$8</f>
        <v>5.563357252464491E-2</v>
      </c>
      <c r="P61" s="5">
        <f>'[3]Qc, Winter, S3'!P61*Main!$B$8</f>
        <v>5.5924609932298544E-2</v>
      </c>
      <c r="Q61" s="5">
        <f>'[3]Qc, Winter, S3'!Q61*Main!$B$8</f>
        <v>5.6746760685525477E-2</v>
      </c>
      <c r="R61" s="5">
        <f>'[3]Qc, Winter, S3'!R61*Main!$B$8</f>
        <v>5.5807796668181892E-2</v>
      </c>
      <c r="S61" s="5">
        <f>'[3]Qc, Winter, S3'!S61*Main!$B$8</f>
        <v>5.6662088912207517E-2</v>
      </c>
      <c r="T61" s="5">
        <f>'[3]Qc, Winter, S3'!T61*Main!$B$8</f>
        <v>5.5399160204141963E-2</v>
      </c>
      <c r="U61" s="5">
        <f>'[3]Qc, Winter, S3'!U61*Main!$B$8</f>
        <v>5.6281554684905338E-2</v>
      </c>
      <c r="V61" s="5">
        <f>'[3]Qc, Winter, S3'!V61*Main!$B$8</f>
        <v>5.5676119064610723E-2</v>
      </c>
      <c r="W61" s="5">
        <f>'[3]Qc, Winter, S3'!W61*Main!$B$8</f>
        <v>5.4415277833804683E-2</v>
      </c>
      <c r="X61" s="5">
        <f>'[3]Qc, Winter, S3'!X61*Main!$B$8</f>
        <v>4.7394213395007177E-2</v>
      </c>
      <c r="Y61" s="5">
        <f>'[3]Qc, Winter, S3'!Y61*Main!$B$8</f>
        <v>4.2677163956398048E-2</v>
      </c>
    </row>
    <row r="62" spans="1:25" x14ac:dyDescent="0.25">
      <c r="A62">
        <v>105</v>
      </c>
      <c r="B62" s="5">
        <f>'[3]Qc, Winter, S3'!B62*Main!$B$8</f>
        <v>3.7079389094915147E-3</v>
      </c>
      <c r="C62" s="5">
        <f>'[3]Qc, Winter, S3'!C62*Main!$B$8</f>
        <v>3.3915376425994398E-3</v>
      </c>
      <c r="D62" s="5">
        <f>'[3]Qc, Winter, S3'!D62*Main!$B$8</f>
        <v>2.9758185385653502E-3</v>
      </c>
      <c r="E62" s="5">
        <f>'[3]Qc, Winter, S3'!E62*Main!$B$8</f>
        <v>2.6270793328071699E-3</v>
      </c>
      <c r="F62" s="5">
        <f>'[3]Qc, Winter, S3'!F62*Main!$B$8</f>
        <v>2.5539908351018006E-3</v>
      </c>
      <c r="G62" s="5">
        <f>'[3]Qc, Winter, S3'!G62*Main!$B$8</f>
        <v>2.4990654106248605E-3</v>
      </c>
      <c r="H62" s="5">
        <f>'[3]Qc, Winter, S3'!H62*Main!$B$8</f>
        <v>2.1873464447304336E-3</v>
      </c>
      <c r="I62" s="5">
        <f>'[3]Qc, Winter, S3'!I62*Main!$B$8</f>
        <v>2.3954456957268485E-3</v>
      </c>
      <c r="J62" s="5">
        <f>'[3]Qc, Winter, S3'!J62*Main!$B$8</f>
        <v>3.1147050124291243E-3</v>
      </c>
      <c r="K62" s="5">
        <f>'[3]Qc, Winter, S3'!K62*Main!$B$8</f>
        <v>3.8538309916851445E-3</v>
      </c>
      <c r="L62" s="5">
        <f>'[3]Qc, Winter, S3'!L62*Main!$B$8</f>
        <v>4.7497493223566329E-3</v>
      </c>
      <c r="M62" s="5">
        <f>'[3]Qc, Winter, S3'!M62*Main!$B$8</f>
        <v>5.4298561119120329E-3</v>
      </c>
      <c r="N62" s="5">
        <f>'[3]Qc, Winter, S3'!N62*Main!$B$8</f>
        <v>5.517997428346467E-3</v>
      </c>
      <c r="O62" s="5">
        <f>'[3]Qc, Winter, S3'!O62*Main!$B$8</f>
        <v>5.0078366954608884E-3</v>
      </c>
      <c r="P62" s="5">
        <f>'[3]Qc, Winter, S3'!P62*Main!$B$8</f>
        <v>5.0980918208181928E-3</v>
      </c>
      <c r="Q62" s="5">
        <f>'[3]Qc, Winter, S3'!Q62*Main!$B$8</f>
        <v>4.6121562182206222E-3</v>
      </c>
      <c r="R62" s="5">
        <f>'[3]Qc, Winter, S3'!R62*Main!$B$8</f>
        <v>4.630984512418058E-3</v>
      </c>
      <c r="S62" s="5">
        <f>'[3]Qc, Winter, S3'!S62*Main!$B$8</f>
        <v>4.6616137804097778E-3</v>
      </c>
      <c r="T62" s="5">
        <f>'[3]Qc, Winter, S3'!T62*Main!$B$8</f>
        <v>5.4884514542244151E-3</v>
      </c>
      <c r="U62" s="5">
        <f>'[3]Qc, Winter, S3'!U62*Main!$B$8</f>
        <v>6.3975791562105103E-3</v>
      </c>
      <c r="V62" s="5">
        <f>'[3]Qc, Winter, S3'!V62*Main!$B$8</f>
        <v>6.9742213336042467E-3</v>
      </c>
      <c r="W62" s="5">
        <f>'[3]Qc, Winter, S3'!W62*Main!$B$8</f>
        <v>6.732948228919909E-3</v>
      </c>
      <c r="X62" s="5">
        <f>'[3]Qc, Winter, S3'!X62*Main!$B$8</f>
        <v>5.6663411269862914E-3</v>
      </c>
      <c r="Y62" s="5">
        <f>'[3]Qc, Winter, S3'!Y62*Main!$B$8</f>
        <v>4.8569221949512544E-3</v>
      </c>
    </row>
    <row r="63" spans="1:25" x14ac:dyDescent="0.25">
      <c r="A63">
        <v>88</v>
      </c>
      <c r="B63" s="5">
        <f>'[3]Qc, Winter, S3'!B63*Main!$B$8</f>
        <v>2.3088991079779072E-2</v>
      </c>
      <c r="C63" s="5">
        <f>'[3]Qc, Winter, S3'!C63*Main!$B$8</f>
        <v>2.0852126556229669E-2</v>
      </c>
      <c r="D63" s="5">
        <f>'[3]Qc, Winter, S3'!D63*Main!$B$8</f>
        <v>1.8742970715449184E-2</v>
      </c>
      <c r="E63" s="5">
        <f>'[3]Qc, Winter, S3'!E63*Main!$B$8</f>
        <v>1.8443884480539803E-2</v>
      </c>
      <c r="F63" s="5">
        <f>'[3]Qc, Winter, S3'!F63*Main!$B$8</f>
        <v>1.7480068916495735E-2</v>
      </c>
      <c r="G63" s="5">
        <f>'[3]Qc, Winter, S3'!G63*Main!$B$8</f>
        <v>1.7467224839265327E-2</v>
      </c>
      <c r="H63" s="5">
        <f>'[3]Qc, Winter, S3'!H63*Main!$B$8</f>
        <v>1.7543394719032167E-2</v>
      </c>
      <c r="I63" s="5">
        <f>'[3]Qc, Winter, S3'!I63*Main!$B$8</f>
        <v>1.7600473565416767E-2</v>
      </c>
      <c r="J63" s="5">
        <f>'[3]Qc, Winter, S3'!J63*Main!$B$8</f>
        <v>1.8682399112508047E-2</v>
      </c>
      <c r="K63" s="5">
        <f>'[3]Qc, Winter, S3'!K63*Main!$B$8</f>
        <v>1.8594807296311553E-2</v>
      </c>
      <c r="L63" s="5">
        <f>'[3]Qc, Winter, S3'!L63*Main!$B$8</f>
        <v>1.9071345728803878E-2</v>
      </c>
      <c r="M63" s="5">
        <f>'[3]Qc, Winter, S3'!M63*Main!$B$8</f>
        <v>1.994800152381206E-2</v>
      </c>
      <c r="N63" s="5">
        <f>'[3]Qc, Winter, S3'!N63*Main!$B$8</f>
        <v>1.9819038275871895E-2</v>
      </c>
      <c r="O63" s="5">
        <f>'[3]Qc, Winter, S3'!O63*Main!$B$8</f>
        <v>1.8984434609203106E-2</v>
      </c>
      <c r="P63" s="5">
        <f>'[3]Qc, Winter, S3'!P63*Main!$B$8</f>
        <v>1.8681021088792386E-2</v>
      </c>
      <c r="Q63" s="5">
        <f>'[3]Qc, Winter, S3'!Q63*Main!$B$8</f>
        <v>1.8533919944389635E-2</v>
      </c>
      <c r="R63" s="5">
        <f>'[3]Qc, Winter, S3'!R63*Main!$B$8</f>
        <v>1.8679197159145941E-2</v>
      </c>
      <c r="S63" s="5">
        <f>'[3]Qc, Winter, S3'!S63*Main!$B$8</f>
        <v>2.0292111669348065E-2</v>
      </c>
      <c r="T63" s="5">
        <f>'[3]Qc, Winter, S3'!T63*Main!$B$8</f>
        <v>2.4648274112680779E-2</v>
      </c>
      <c r="U63" s="5">
        <f>'[3]Qc, Winter, S3'!U63*Main!$B$8</f>
        <v>2.7897106266311734E-2</v>
      </c>
      <c r="V63" s="5">
        <f>'[3]Qc, Winter, S3'!V63*Main!$B$8</f>
        <v>2.8099278698747648E-2</v>
      </c>
      <c r="W63" s="5">
        <f>'[3]Qc, Winter, S3'!W63*Main!$B$8</f>
        <v>2.8267266164720702E-2</v>
      </c>
      <c r="X63" s="5">
        <f>'[3]Qc, Winter, S3'!X63*Main!$B$8</f>
        <v>2.7319131914633706E-2</v>
      </c>
      <c r="Y63" s="5">
        <f>'[3]Qc, Winter, S3'!Y63*Main!$B$8</f>
        <v>2.3415349757561224E-2</v>
      </c>
    </row>
    <row r="64" spans="1:25" x14ac:dyDescent="0.25">
      <c r="A64">
        <v>69</v>
      </c>
      <c r="B64" s="5">
        <f>'[3]Qc, Winter, S3'!B64*Main!$B$8</f>
        <v>1.9593080267142422E-2</v>
      </c>
      <c r="C64" s="5">
        <f>'[3]Qc, Winter, S3'!C64*Main!$B$8</f>
        <v>1.722849782164396E-2</v>
      </c>
      <c r="D64" s="5">
        <f>'[3]Qc, Winter, S3'!D64*Main!$B$8</f>
        <v>1.6578141423070882E-2</v>
      </c>
      <c r="E64" s="5">
        <f>'[3]Qc, Winter, S3'!E64*Main!$B$8</f>
        <v>1.6150366921319815E-2</v>
      </c>
      <c r="F64" s="5">
        <f>'[3]Qc, Winter, S3'!F64*Main!$B$8</f>
        <v>1.6327436847825089E-2</v>
      </c>
      <c r="G64" s="5">
        <f>'[3]Qc, Winter, S3'!G64*Main!$B$8</f>
        <v>1.6209414636989068E-2</v>
      </c>
      <c r="H64" s="5">
        <f>'[3]Qc, Winter, S3'!H64*Main!$B$8</f>
        <v>1.6226919765102838E-2</v>
      </c>
      <c r="I64" s="5">
        <f>'[3]Qc, Winter, S3'!I64*Main!$B$8</f>
        <v>1.6396864782364892E-2</v>
      </c>
      <c r="J64" s="5">
        <f>'[3]Qc, Winter, S3'!J64*Main!$B$8</f>
        <v>1.7331414434934449E-2</v>
      </c>
      <c r="K64" s="5">
        <f>'[3]Qc, Winter, S3'!K64*Main!$B$8</f>
        <v>1.8832634995237491E-2</v>
      </c>
      <c r="L64" s="5">
        <f>'[3]Qc, Winter, S3'!L64*Main!$B$8</f>
        <v>1.887546298372788E-2</v>
      </c>
      <c r="M64" s="5">
        <f>'[3]Qc, Winter, S3'!M64*Main!$B$8</f>
        <v>1.9247687030466549E-2</v>
      </c>
      <c r="N64" s="5">
        <f>'[3]Qc, Winter, S3'!N64*Main!$B$8</f>
        <v>1.9719206393845671E-2</v>
      </c>
      <c r="O64" s="5">
        <f>'[3]Qc, Winter, S3'!O64*Main!$B$8</f>
        <v>1.9841480590865015E-2</v>
      </c>
      <c r="P64" s="5">
        <f>'[3]Qc, Winter, S3'!P64*Main!$B$8</f>
        <v>1.8486062492708396E-2</v>
      </c>
      <c r="Q64" s="5">
        <f>'[3]Qc, Winter, S3'!Q64*Main!$B$8</f>
        <v>1.7391925983204781E-2</v>
      </c>
      <c r="R64" s="5">
        <f>'[3]Qc, Winter, S3'!R64*Main!$B$8</f>
        <v>1.8413114892499933E-2</v>
      </c>
      <c r="S64" s="5">
        <f>'[3]Qc, Winter, S3'!S64*Main!$B$8</f>
        <v>2.1162311933713079E-2</v>
      </c>
      <c r="T64" s="5">
        <f>'[3]Qc, Winter, S3'!T64*Main!$B$8</f>
        <v>2.5753842721712182E-2</v>
      </c>
      <c r="U64" s="5">
        <f>'[3]Qc, Winter, S3'!U64*Main!$B$8</f>
        <v>2.8810347828738279E-2</v>
      </c>
      <c r="V64" s="5">
        <f>'[3]Qc, Winter, S3'!V64*Main!$B$8</f>
        <v>3.035247994059426E-2</v>
      </c>
      <c r="W64" s="5">
        <f>'[3]Qc, Winter, S3'!W64*Main!$B$8</f>
        <v>2.961184035265424E-2</v>
      </c>
      <c r="X64" s="5">
        <f>'[3]Qc, Winter, S3'!X64*Main!$B$8</f>
        <v>2.5842940408779314E-2</v>
      </c>
      <c r="Y64" s="5">
        <f>'[3]Qc, Winter, S3'!Y64*Main!$B$8</f>
        <v>2.3974259292030613E-2</v>
      </c>
    </row>
    <row r="65" spans="1:25" x14ac:dyDescent="0.25">
      <c r="A65">
        <v>82</v>
      </c>
      <c r="B65" s="5">
        <f>'[3]Qc, Winter, S3'!B65*Main!$B$8</f>
        <v>0</v>
      </c>
      <c r="C65" s="5">
        <f>'[3]Qc, Winter, S3'!C65*Main!$B$8</f>
        <v>0</v>
      </c>
      <c r="D65" s="5">
        <f>'[3]Qc, Winter, S3'!D65*Main!$B$8</f>
        <v>0</v>
      </c>
      <c r="E65" s="5">
        <f>'[3]Qc, Winter, S3'!E65*Main!$B$8</f>
        <v>0</v>
      </c>
      <c r="F65" s="5">
        <f>'[3]Qc, Winter, S3'!F65*Main!$B$8</f>
        <v>0</v>
      </c>
      <c r="G65" s="5">
        <f>'[3]Qc, Winter, S3'!G65*Main!$B$8</f>
        <v>0</v>
      </c>
      <c r="H65" s="5">
        <f>'[3]Qc, Winter, S3'!H65*Main!$B$8</f>
        <v>0</v>
      </c>
      <c r="I65" s="5">
        <f>'[3]Qc, Winter, S3'!I65*Main!$B$8</f>
        <v>0</v>
      </c>
      <c r="J65" s="5">
        <f>'[3]Qc, Winter, S3'!J65*Main!$B$8</f>
        <v>0</v>
      </c>
      <c r="K65" s="5">
        <f>'[3]Qc, Winter, S3'!K65*Main!$B$8</f>
        <v>0</v>
      </c>
      <c r="L65" s="5">
        <f>'[3]Qc, Winter, S3'!L65*Main!$B$8</f>
        <v>0</v>
      </c>
      <c r="M65" s="5">
        <f>'[3]Qc, Winter, S3'!M65*Main!$B$8</f>
        <v>0</v>
      </c>
      <c r="N65" s="5">
        <f>'[3]Qc, Winter, S3'!N65*Main!$B$8</f>
        <v>0</v>
      </c>
      <c r="O65" s="5">
        <f>'[3]Qc, Winter, S3'!O65*Main!$B$8</f>
        <v>0</v>
      </c>
      <c r="P65" s="5">
        <f>'[3]Qc, Winter, S3'!P65*Main!$B$8</f>
        <v>0</v>
      </c>
      <c r="Q65" s="5">
        <f>'[3]Qc, Winter, S3'!Q65*Main!$B$8</f>
        <v>0</v>
      </c>
      <c r="R65" s="5">
        <f>'[3]Qc, Winter, S3'!R65*Main!$B$8</f>
        <v>0</v>
      </c>
      <c r="S65" s="5">
        <f>'[3]Qc, Winter, S3'!S65*Main!$B$8</f>
        <v>0</v>
      </c>
      <c r="T65" s="5">
        <f>'[3]Qc, Winter, S3'!T65*Main!$B$8</f>
        <v>0</v>
      </c>
      <c r="U65" s="5">
        <f>'[3]Qc, Winter, S3'!U65*Main!$B$8</f>
        <v>0</v>
      </c>
      <c r="V65" s="5">
        <f>'[3]Qc, Winter, S3'!V65*Main!$B$8</f>
        <v>0</v>
      </c>
      <c r="W65" s="5">
        <f>'[3]Qc, Winter, S3'!W65*Main!$B$8</f>
        <v>0</v>
      </c>
      <c r="X65" s="5">
        <f>'[3]Qc, Winter, S3'!X65*Main!$B$8</f>
        <v>0</v>
      </c>
      <c r="Y65" s="5">
        <f>'[3]Qc, Winter, S3'!Y65*Main!$B$8</f>
        <v>0</v>
      </c>
    </row>
    <row r="66" spans="1:25" x14ac:dyDescent="0.25">
      <c r="A66">
        <v>54</v>
      </c>
      <c r="B66" s="5">
        <f>'[3]Qc, Winter, S3'!B66*Main!$B$8</f>
        <v>2.9506215158220332E-2</v>
      </c>
      <c r="C66" s="5">
        <f>'[3]Qc, Winter, S3'!C66*Main!$B$8</f>
        <v>2.273366087389915E-2</v>
      </c>
      <c r="D66" s="5">
        <f>'[3]Qc, Winter, S3'!D66*Main!$B$8</f>
        <v>1.8098231507412663E-2</v>
      </c>
      <c r="E66" s="5">
        <f>'[3]Qc, Winter, S3'!E66*Main!$B$8</f>
        <v>8.6357190330864364E-3</v>
      </c>
      <c r="F66" s="5">
        <f>'[3]Qc, Winter, S3'!F66*Main!$B$8</f>
        <v>7.7480087900380842E-3</v>
      </c>
      <c r="G66" s="5">
        <f>'[3]Qc, Winter, S3'!G66*Main!$B$8</f>
        <v>4.7913841862236208E-3</v>
      </c>
      <c r="H66" s="5">
        <f>'[3]Qc, Winter, S3'!H66*Main!$B$8</f>
        <v>7.7504520912221675E-3</v>
      </c>
      <c r="I66" s="5">
        <f>'[3]Qc, Winter, S3'!I66*Main!$B$8</f>
        <v>1.1851731424607765E-2</v>
      </c>
      <c r="J66" s="5">
        <f>'[3]Qc, Winter, S3'!J66*Main!$B$8</f>
        <v>2.831647646335176E-2</v>
      </c>
      <c r="K66" s="5">
        <f>'[3]Qc, Winter, S3'!K66*Main!$B$8</f>
        <v>4.9855173655042093E-2</v>
      </c>
      <c r="L66" s="5">
        <f>'[3]Qc, Winter, S3'!L66*Main!$B$8</f>
        <v>6.2352755876545186E-2</v>
      </c>
      <c r="M66" s="5">
        <f>'[3]Qc, Winter, S3'!M66*Main!$B$8</f>
        <v>8.0588072333186975E-2</v>
      </c>
      <c r="N66" s="5">
        <f>'[3]Qc, Winter, S3'!N66*Main!$B$8</f>
        <v>8.474787621366725E-2</v>
      </c>
      <c r="O66" s="5">
        <f>'[3]Qc, Winter, S3'!O66*Main!$B$8</f>
        <v>7.5784288358807211E-2</v>
      </c>
      <c r="P66" s="5">
        <f>'[3]Qc, Winter, S3'!P66*Main!$B$8</f>
        <v>7.5312880096569099E-2</v>
      </c>
      <c r="Q66" s="5">
        <f>'[3]Qc, Winter, S3'!Q66*Main!$B$8</f>
        <v>7.2572899137530733E-2</v>
      </c>
      <c r="R66" s="5">
        <f>'[3]Qc, Winter, S3'!R66*Main!$B$8</f>
        <v>6.8000181052612602E-2</v>
      </c>
      <c r="S66" s="5">
        <f>'[3]Qc, Winter, S3'!S66*Main!$B$8</f>
        <v>6.8139385123293178E-2</v>
      </c>
      <c r="T66" s="5">
        <f>'[3]Qc, Winter, S3'!T66*Main!$B$8</f>
        <v>6.8700203703355917E-2</v>
      </c>
      <c r="U66" s="5">
        <f>'[3]Qc, Winter, S3'!U66*Main!$B$8</f>
        <v>7.1829409378011883E-2</v>
      </c>
      <c r="V66" s="5">
        <f>'[3]Qc, Winter, S3'!V66*Main!$B$8</f>
        <v>7.5219240428552478E-2</v>
      </c>
      <c r="W66" s="5">
        <f>'[3]Qc, Winter, S3'!W66*Main!$B$8</f>
        <v>7.477743958098422E-2</v>
      </c>
      <c r="X66" s="5">
        <f>'[3]Qc, Winter, S3'!X66*Main!$B$8</f>
        <v>7.3582225747973531E-2</v>
      </c>
      <c r="Y66" s="5">
        <f>'[3]Qc, Winter, S3'!Y66*Main!$B$8</f>
        <v>5.6145000988533401E-2</v>
      </c>
    </row>
    <row r="67" spans="1:25" x14ac:dyDescent="0.25">
      <c r="A67">
        <v>27</v>
      </c>
      <c r="B67" s="5">
        <f>'[3]Qc, Winter, S3'!B67*Main!$B$8</f>
        <v>4.4228414215119499E-2</v>
      </c>
      <c r="C67" s="5">
        <f>'[3]Qc, Winter, S3'!C67*Main!$B$8</f>
        <v>3.111049022657722E-2</v>
      </c>
      <c r="D67" s="5">
        <f>'[3]Qc, Winter, S3'!D67*Main!$B$8</f>
        <v>2.7898225708473643E-2</v>
      </c>
      <c r="E67" s="5">
        <f>'[3]Qc, Winter, S3'!E67*Main!$B$8</f>
        <v>2.4211471430580719E-2</v>
      </c>
      <c r="F67" s="5">
        <f>'[3]Qc, Winter, S3'!F67*Main!$B$8</f>
        <v>2.0691732887891185E-2</v>
      </c>
      <c r="G67" s="5">
        <f>'[3]Qc, Winter, S3'!G67*Main!$B$8</f>
        <v>1.9474498046501063E-2</v>
      </c>
      <c r="H67" s="5">
        <f>'[3]Qc, Winter, S3'!H67*Main!$B$8</f>
        <v>2.2166531356362217E-2</v>
      </c>
      <c r="I67" s="5">
        <f>'[3]Qc, Winter, S3'!I67*Main!$B$8</f>
        <v>2.3487914624733004E-2</v>
      </c>
      <c r="J67" s="5">
        <f>'[3]Qc, Winter, S3'!J67*Main!$B$8</f>
        <v>3.5095272968744949E-2</v>
      </c>
      <c r="K67" s="5">
        <f>'[3]Qc, Winter, S3'!K67*Main!$B$8</f>
        <v>5.132149586868686E-2</v>
      </c>
      <c r="L67" s="5">
        <f>'[3]Qc, Winter, S3'!L67*Main!$B$8</f>
        <v>6.4694589959208876E-2</v>
      </c>
      <c r="M67" s="5">
        <f>'[3]Qc, Winter, S3'!M67*Main!$B$8</f>
        <v>7.074677749560003E-2</v>
      </c>
      <c r="N67" s="5">
        <f>'[3]Qc, Winter, S3'!N67*Main!$B$8</f>
        <v>6.950488189657901E-2</v>
      </c>
      <c r="O67" s="5">
        <f>'[3]Qc, Winter, S3'!O67*Main!$B$8</f>
        <v>5.8557836553601951E-2</v>
      </c>
      <c r="P67" s="5">
        <f>'[3]Qc, Winter, S3'!P67*Main!$B$8</f>
        <v>4.7315523413371467E-2</v>
      </c>
      <c r="Q67" s="5">
        <f>'[3]Qc, Winter, S3'!Q67*Main!$B$8</f>
        <v>4.4676936104269725E-2</v>
      </c>
      <c r="R67" s="5">
        <f>'[3]Qc, Winter, S3'!R67*Main!$B$8</f>
        <v>4.5247796864700186E-2</v>
      </c>
      <c r="S67" s="5">
        <f>'[3]Qc, Winter, S3'!S67*Main!$B$8</f>
        <v>4.2981601177966636E-2</v>
      </c>
      <c r="T67" s="5">
        <f>'[3]Qc, Winter, S3'!T67*Main!$B$8</f>
        <v>6.1828464048637767E-2</v>
      </c>
      <c r="U67" s="5">
        <f>'[3]Qc, Winter, S3'!U67*Main!$B$8</f>
        <v>6.9489277267816979E-2</v>
      </c>
      <c r="V67" s="5">
        <f>'[3]Qc, Winter, S3'!V67*Main!$B$8</f>
        <v>6.7115208378635313E-2</v>
      </c>
      <c r="W67" s="5">
        <f>'[3]Qc, Winter, S3'!W67*Main!$B$8</f>
        <v>6.385509172137907E-2</v>
      </c>
      <c r="X67" s="5">
        <f>'[3]Qc, Winter, S3'!X67*Main!$B$8</f>
        <v>5.9580227249251889E-2</v>
      </c>
      <c r="Y67" s="5">
        <f>'[3]Qc, Winter, S3'!Y67*Main!$B$8</f>
        <v>4.0205756262457183E-2</v>
      </c>
    </row>
    <row r="68" spans="1:25" x14ac:dyDescent="0.25">
      <c r="A68">
        <v>55</v>
      </c>
      <c r="B68" s="5">
        <f>'[3]Qc, Winter, S3'!B68*Main!$B$8</f>
        <v>3.6942391686917701E-2</v>
      </c>
      <c r="C68" s="5">
        <f>'[3]Qc, Winter, S3'!C68*Main!$B$8</f>
        <v>3.6610131367340891E-2</v>
      </c>
      <c r="D68" s="5">
        <f>'[3]Qc, Winter, S3'!D68*Main!$B$8</f>
        <v>2.5937547303465296E-2</v>
      </c>
      <c r="E68" s="5">
        <f>'[3]Qc, Winter, S3'!E68*Main!$B$8</f>
        <v>2.1266367737912996E-2</v>
      </c>
      <c r="F68" s="5">
        <f>'[3]Qc, Winter, S3'!F68*Main!$B$8</f>
        <v>2.0979557601635831E-2</v>
      </c>
      <c r="G68" s="5">
        <f>'[3]Qc, Winter, S3'!G68*Main!$B$8</f>
        <v>2.1015654385446083E-2</v>
      </c>
      <c r="H68" s="5">
        <f>'[3]Qc, Winter, S3'!H68*Main!$B$8</f>
        <v>1.6123674929938402E-2</v>
      </c>
      <c r="I68" s="5">
        <f>'[3]Qc, Winter, S3'!I68*Main!$B$8</f>
        <v>1.5223667338143548E-2</v>
      </c>
      <c r="J68" s="5">
        <f>'[3]Qc, Winter, S3'!J68*Main!$B$8</f>
        <v>3.6076809395758712E-2</v>
      </c>
      <c r="K68" s="5">
        <f>'[3]Qc, Winter, S3'!K68*Main!$B$8</f>
        <v>5.5260580009099336E-2</v>
      </c>
      <c r="L68" s="5">
        <f>'[3]Qc, Winter, S3'!L68*Main!$B$8</f>
        <v>7.2449697904275578E-2</v>
      </c>
      <c r="M68" s="5">
        <f>'[3]Qc, Winter, S3'!M68*Main!$B$8</f>
        <v>8.1925926634436014E-2</v>
      </c>
      <c r="N68" s="5">
        <f>'[3]Qc, Winter, S3'!N68*Main!$B$8</f>
        <v>8.9008518700338116E-2</v>
      </c>
      <c r="O68" s="5">
        <f>'[3]Qc, Winter, S3'!O68*Main!$B$8</f>
        <v>7.9789972551702712E-2</v>
      </c>
      <c r="P68" s="5">
        <f>'[3]Qc, Winter, S3'!P68*Main!$B$8</f>
        <v>5.9529931462445874E-2</v>
      </c>
      <c r="Q68" s="5">
        <f>'[3]Qc, Winter, S3'!Q68*Main!$B$8</f>
        <v>5.1269169887538116E-2</v>
      </c>
      <c r="R68" s="5">
        <f>'[3]Qc, Winter, S3'!R68*Main!$B$8</f>
        <v>4.4250740809381552E-2</v>
      </c>
      <c r="S68" s="5">
        <f>'[3]Qc, Winter, S3'!S68*Main!$B$8</f>
        <v>5.0133932769758249E-2</v>
      </c>
      <c r="T68" s="5">
        <f>'[3]Qc, Winter, S3'!T68*Main!$B$8</f>
        <v>6.0810717542367471E-2</v>
      </c>
      <c r="U68" s="5">
        <f>'[3]Qc, Winter, S3'!U68*Main!$B$8</f>
        <v>6.4626215406693083E-2</v>
      </c>
      <c r="V68" s="5">
        <f>'[3]Qc, Winter, S3'!V68*Main!$B$8</f>
        <v>6.7367706625212645E-2</v>
      </c>
      <c r="W68" s="5">
        <f>'[3]Qc, Winter, S3'!W68*Main!$B$8</f>
        <v>6.0225139460936244E-2</v>
      </c>
      <c r="X68" s="5">
        <f>'[3]Qc, Winter, S3'!X68*Main!$B$8</f>
        <v>4.7100879127174429E-2</v>
      </c>
      <c r="Y68" s="5">
        <f>'[3]Qc, Winter, S3'!Y68*Main!$B$8</f>
        <v>3.3045988516541877E-2</v>
      </c>
    </row>
    <row r="69" spans="1:25" x14ac:dyDescent="0.25">
      <c r="A69">
        <v>58</v>
      </c>
      <c r="B69" s="5">
        <f>'[3]Qc, Winter, S3'!B69*Main!$B$8</f>
        <v>2.9129862352863259E-2</v>
      </c>
      <c r="C69" s="5">
        <f>'[3]Qc, Winter, S3'!C69*Main!$B$8</f>
        <v>1.5119614998636177E-2</v>
      </c>
      <c r="D69" s="5">
        <f>'[3]Qc, Winter, S3'!D69*Main!$B$8</f>
        <v>1.3569109995281579E-2</v>
      </c>
      <c r="E69" s="5">
        <f>'[3]Qc, Winter, S3'!E69*Main!$B$8</f>
        <v>1.5815111836995209E-2</v>
      </c>
      <c r="F69" s="5">
        <f>'[3]Qc, Winter, S3'!F69*Main!$B$8</f>
        <v>1.2804816951323796E-2</v>
      </c>
      <c r="G69" s="5">
        <f>'[3]Qc, Winter, S3'!G69*Main!$B$8</f>
        <v>1.3120160794050555E-2</v>
      </c>
      <c r="H69" s="5">
        <f>'[3]Qc, Winter, S3'!H69*Main!$B$8</f>
        <v>1.3759007483982792E-2</v>
      </c>
      <c r="I69" s="5">
        <f>'[3]Qc, Winter, S3'!I69*Main!$B$8</f>
        <v>1.1876061535079944E-2</v>
      </c>
      <c r="J69" s="5">
        <f>'[3]Qc, Winter, S3'!J69*Main!$B$8</f>
        <v>1.7940764002909549E-2</v>
      </c>
      <c r="K69" s="5">
        <f>'[3]Qc, Winter, S3'!K69*Main!$B$8</f>
        <v>3.2004634403685187E-2</v>
      </c>
      <c r="L69" s="5">
        <f>'[3]Qc, Winter, S3'!L69*Main!$B$8</f>
        <v>5.0876360947480721E-2</v>
      </c>
      <c r="M69" s="5">
        <f>'[3]Qc, Winter, S3'!M69*Main!$B$8</f>
        <v>6.3684555165609502E-2</v>
      </c>
      <c r="N69" s="5">
        <f>'[3]Qc, Winter, S3'!N69*Main!$B$8</f>
        <v>6.728544720182536E-2</v>
      </c>
      <c r="O69" s="5">
        <f>'[3]Qc, Winter, S3'!O69*Main!$B$8</f>
        <v>6.6859816651822307E-2</v>
      </c>
      <c r="P69" s="5">
        <f>'[3]Qc, Winter, S3'!P69*Main!$B$8</f>
        <v>5.3238992078136767E-2</v>
      </c>
      <c r="Q69" s="5">
        <f>'[3]Qc, Winter, S3'!Q69*Main!$B$8</f>
        <v>4.6789945145121387E-2</v>
      </c>
      <c r="R69" s="5">
        <f>'[3]Qc, Winter, S3'!R69*Main!$B$8</f>
        <v>3.1451308798703906E-2</v>
      </c>
      <c r="S69" s="5">
        <f>'[3]Qc, Winter, S3'!S69*Main!$B$8</f>
        <v>4.0406342327665615E-2</v>
      </c>
      <c r="T69" s="5">
        <f>'[3]Qc, Winter, S3'!T69*Main!$B$8</f>
        <v>5.0092195004522617E-2</v>
      </c>
      <c r="U69" s="5">
        <f>'[3]Qc, Winter, S3'!U69*Main!$B$8</f>
        <v>5.5399320734896625E-2</v>
      </c>
      <c r="V69" s="5">
        <f>'[3]Qc, Winter, S3'!V69*Main!$B$8</f>
        <v>6.0649495350551273E-2</v>
      </c>
      <c r="W69" s="5">
        <f>'[3]Qc, Winter, S3'!W69*Main!$B$8</f>
        <v>5.9094269241642502E-2</v>
      </c>
      <c r="X69" s="5">
        <f>'[3]Qc, Winter, S3'!X69*Main!$B$8</f>
        <v>5.1377634397514214E-2</v>
      </c>
      <c r="Y69" s="5">
        <f>'[3]Qc, Winter, S3'!Y69*Main!$B$8</f>
        <v>3.6776136567218114E-2</v>
      </c>
    </row>
    <row r="70" spans="1:25" x14ac:dyDescent="0.25">
      <c r="A70">
        <v>57</v>
      </c>
      <c r="B70" s="5">
        <f>'[3]Qc, Winter, S3'!B70*Main!$B$8</f>
        <v>4.9423982504480761E-2</v>
      </c>
      <c r="C70" s="5">
        <f>'[3]Qc, Winter, S3'!C70*Main!$B$8</f>
        <v>3.2507529329830642E-2</v>
      </c>
      <c r="D70" s="5">
        <f>'[3]Qc, Winter, S3'!D70*Main!$B$8</f>
        <v>2.0984440739311452E-2</v>
      </c>
      <c r="E70" s="5">
        <f>'[3]Qc, Winter, S3'!E70*Main!$B$8</f>
        <v>1.4790413771598787E-2</v>
      </c>
      <c r="F70" s="5">
        <f>'[3]Qc, Winter, S3'!F70*Main!$B$8</f>
        <v>1.4023422771554724E-2</v>
      </c>
      <c r="G70" s="5">
        <f>'[3]Qc, Winter, S3'!G70*Main!$B$8</f>
        <v>1.3156139431844955E-2</v>
      </c>
      <c r="H70" s="5">
        <f>'[3]Qc, Winter, S3'!H70*Main!$B$8</f>
        <v>1.68831205225538E-2</v>
      </c>
      <c r="I70" s="5">
        <f>'[3]Qc, Winter, S3'!I70*Main!$B$8</f>
        <v>2.2477835136599775E-2</v>
      </c>
      <c r="J70" s="5">
        <f>'[3]Qc, Winter, S3'!J70*Main!$B$8</f>
        <v>4.3691072276264876E-2</v>
      </c>
      <c r="K70" s="5">
        <f>'[3]Qc, Winter, S3'!K70*Main!$B$8</f>
        <v>5.081344201533905E-2</v>
      </c>
      <c r="L70" s="5">
        <f>'[3]Qc, Winter, S3'!L70*Main!$B$8</f>
        <v>6.0847146359213469E-2</v>
      </c>
      <c r="M70" s="5">
        <f>'[3]Qc, Winter, S3'!M70*Main!$B$8</f>
        <v>6.4386851116622595E-2</v>
      </c>
      <c r="N70" s="5">
        <f>'[3]Qc, Winter, S3'!N70*Main!$B$8</f>
        <v>7.511838068773731E-2</v>
      </c>
      <c r="O70" s="5">
        <f>'[3]Qc, Winter, S3'!O70*Main!$B$8</f>
        <v>6.8499835913777937E-2</v>
      </c>
      <c r="P70" s="5">
        <f>'[3]Qc, Winter, S3'!P70*Main!$B$8</f>
        <v>6.8872289207673451E-2</v>
      </c>
      <c r="Q70" s="5">
        <f>'[3]Qc, Winter, S3'!Q70*Main!$B$8</f>
        <v>6.0497317392159536E-2</v>
      </c>
      <c r="R70" s="5">
        <f>'[3]Qc, Winter, S3'!R70*Main!$B$8</f>
        <v>4.6439488837736943E-2</v>
      </c>
      <c r="S70" s="5">
        <f>'[3]Qc, Winter, S3'!S70*Main!$B$8</f>
        <v>4.3869159898460935E-2</v>
      </c>
      <c r="T70" s="5">
        <f>'[3]Qc, Winter, S3'!T70*Main!$B$8</f>
        <v>4.4765102481980255E-2</v>
      </c>
      <c r="U70" s="5">
        <f>'[3]Qc, Winter, S3'!U70*Main!$B$8</f>
        <v>5.1576840937640228E-2</v>
      </c>
      <c r="V70" s="5">
        <f>'[3]Qc, Winter, S3'!V70*Main!$B$8</f>
        <v>5.311305235189253E-2</v>
      </c>
      <c r="W70" s="5">
        <f>'[3]Qc, Winter, S3'!W70*Main!$B$8</f>
        <v>5.1512568581099982E-2</v>
      </c>
      <c r="X70" s="5">
        <f>'[3]Qc, Winter, S3'!X70*Main!$B$8</f>
        <v>5.2380984182334084E-2</v>
      </c>
      <c r="Y70" s="5">
        <f>'[3]Qc, Winter, S3'!Y70*Main!$B$8</f>
        <v>4.7109235619128331E-2</v>
      </c>
    </row>
    <row r="71" spans="1:25" x14ac:dyDescent="0.25">
      <c r="A71">
        <v>56</v>
      </c>
      <c r="B71" s="5">
        <f>'[3]Qc, Winter, S3'!B71*Main!$B$8</f>
        <v>4.1477528482758978E-2</v>
      </c>
      <c r="C71" s="5">
        <f>'[3]Qc, Winter, S3'!C71*Main!$B$8</f>
        <v>2.1187741853089404E-2</v>
      </c>
      <c r="D71" s="5">
        <f>'[3]Qc, Winter, S3'!D71*Main!$B$8</f>
        <v>2.0939766300673058E-2</v>
      </c>
      <c r="E71" s="5">
        <f>'[3]Qc, Winter, S3'!E71*Main!$B$8</f>
        <v>2.1116796845173057E-2</v>
      </c>
      <c r="F71" s="5">
        <f>'[3]Qc, Winter, S3'!F71*Main!$B$8</f>
        <v>2.1021491352979867E-2</v>
      </c>
      <c r="G71" s="5">
        <f>'[3]Qc, Winter, S3'!G71*Main!$B$8</f>
        <v>2.2877155619829823E-2</v>
      </c>
      <c r="H71" s="5">
        <f>'[3]Qc, Winter, S3'!H71*Main!$B$8</f>
        <v>1.3891149356355246E-2</v>
      </c>
      <c r="I71" s="5">
        <f>'[3]Qc, Winter, S3'!I71*Main!$B$8</f>
        <v>1.7196883657050906E-2</v>
      </c>
      <c r="J71" s="5">
        <f>'[3]Qc, Winter, S3'!J71*Main!$B$8</f>
        <v>2.4497469673904388E-2</v>
      </c>
      <c r="K71" s="5">
        <f>'[3]Qc, Winter, S3'!K71*Main!$B$8</f>
        <v>4.7594486021029871E-2</v>
      </c>
      <c r="L71" s="5">
        <f>'[3]Qc, Winter, S3'!L71*Main!$B$8</f>
        <v>5.6444104084946503E-2</v>
      </c>
      <c r="M71" s="5">
        <f>'[3]Qc, Winter, S3'!M71*Main!$B$8</f>
        <v>6.6039690780409555E-2</v>
      </c>
      <c r="N71" s="5">
        <f>'[3]Qc, Winter, S3'!N71*Main!$B$8</f>
        <v>6.8543902414364088E-2</v>
      </c>
      <c r="O71" s="5">
        <f>'[3]Qc, Winter, S3'!O71*Main!$B$8</f>
        <v>6.8596735857481203E-2</v>
      </c>
      <c r="P71" s="5">
        <f>'[3]Qc, Winter, S3'!P71*Main!$B$8</f>
        <v>6.4835926548152067E-2</v>
      </c>
      <c r="Q71" s="5">
        <f>'[3]Qc, Winter, S3'!Q71*Main!$B$8</f>
        <v>5.2760703398459494E-2</v>
      </c>
      <c r="R71" s="5">
        <f>'[3]Qc, Winter, S3'!R71*Main!$B$8</f>
        <v>4.6841859867264808E-2</v>
      </c>
      <c r="S71" s="5">
        <f>'[3]Qc, Winter, S3'!S71*Main!$B$8</f>
        <v>4.3963691493828894E-2</v>
      </c>
      <c r="T71" s="5">
        <f>'[3]Qc, Winter, S3'!T71*Main!$B$8</f>
        <v>5.4756497270859045E-2</v>
      </c>
      <c r="U71" s="5">
        <f>'[3]Qc, Winter, S3'!U71*Main!$B$8</f>
        <v>6.0698800812737624E-2</v>
      </c>
      <c r="V71" s="5">
        <f>'[3]Qc, Winter, S3'!V71*Main!$B$8</f>
        <v>5.8703334353783748E-2</v>
      </c>
      <c r="W71" s="5">
        <f>'[3]Qc, Winter, S3'!W71*Main!$B$8</f>
        <v>5.9989728154082274E-2</v>
      </c>
      <c r="X71" s="5">
        <f>'[3]Qc, Winter, S3'!X71*Main!$B$8</f>
        <v>5.9705350347462799E-2</v>
      </c>
      <c r="Y71" s="5">
        <f>'[3]Qc, Winter, S3'!Y71*Main!$B$8</f>
        <v>4.4619332356964275E-2</v>
      </c>
    </row>
    <row r="72" spans="1:25" x14ac:dyDescent="0.25">
      <c r="A72">
        <v>84</v>
      </c>
      <c r="B72" s="5">
        <f>'[3]Qc, Winter, S3'!B72*Main!$B$8</f>
        <v>9.9075304044140208E-3</v>
      </c>
      <c r="C72" s="5">
        <f>'[3]Qc, Winter, S3'!C72*Main!$B$8</f>
        <v>9.8655598118392376E-3</v>
      </c>
      <c r="D72" s="5">
        <f>'[3]Qc, Winter, S3'!D72*Main!$B$8</f>
        <v>9.7046189530578496E-3</v>
      </c>
      <c r="E72" s="5">
        <f>'[3]Qc, Winter, S3'!E72*Main!$B$8</f>
        <v>9.5559843357338348E-3</v>
      </c>
      <c r="F72" s="5">
        <f>'[3]Qc, Winter, S3'!F72*Main!$B$8</f>
        <v>9.569110092468306E-3</v>
      </c>
      <c r="G72" s="5">
        <f>'[3]Qc, Winter, S3'!G72*Main!$B$8</f>
        <v>9.4516783807320308E-3</v>
      </c>
      <c r="H72" s="5">
        <f>'[3]Qc, Winter, S3'!H72*Main!$B$8</f>
        <v>9.1409644066557123E-3</v>
      </c>
      <c r="I72" s="5">
        <f>'[3]Qc, Winter, S3'!I72*Main!$B$8</f>
        <v>8.053349141463894E-3</v>
      </c>
      <c r="J72" s="5">
        <f>'[3]Qc, Winter, S3'!J72*Main!$B$8</f>
        <v>7.383847660304841E-3</v>
      </c>
      <c r="K72" s="5">
        <f>'[3]Qc, Winter, S3'!K72*Main!$B$8</f>
        <v>7.4839426279851261E-3</v>
      </c>
      <c r="L72" s="5">
        <f>'[3]Qc, Winter, S3'!L72*Main!$B$8</f>
        <v>7.4252376858985119E-3</v>
      </c>
      <c r="M72" s="5">
        <f>'[3]Qc, Winter, S3'!M72*Main!$B$8</f>
        <v>7.4347885728630811E-3</v>
      </c>
      <c r="N72" s="5">
        <f>'[3]Qc, Winter, S3'!N72*Main!$B$8</f>
        <v>7.4399831863986654E-3</v>
      </c>
      <c r="O72" s="5">
        <f>'[3]Qc, Winter, S3'!O72*Main!$B$8</f>
        <v>7.4156867989339436E-3</v>
      </c>
      <c r="P72" s="5">
        <f>'[3]Qc, Winter, S3'!P72*Main!$B$8</f>
        <v>7.4288520531634499E-3</v>
      </c>
      <c r="Q72" s="5">
        <f>'[3]Qc, Winter, S3'!Q72*Main!$B$8</f>
        <v>7.4669283313155048E-3</v>
      </c>
      <c r="R72" s="5">
        <f>'[3]Qc, Winter, S3'!R72*Main!$B$8</f>
        <v>7.530224568475536E-3</v>
      </c>
      <c r="S72" s="5">
        <f>'[3]Qc, Winter, S3'!S72*Main!$B$8</f>
        <v>8.4884090832128591E-3</v>
      </c>
      <c r="T72" s="5">
        <f>'[3]Qc, Winter, S3'!T72*Main!$B$8</f>
        <v>9.5698242810919772E-3</v>
      </c>
      <c r="U72" s="5">
        <f>'[3]Qc, Winter, S3'!U72*Main!$B$8</f>
        <v>1.0537249477321169E-2</v>
      </c>
      <c r="V72" s="5">
        <f>'[3]Qc, Winter, S3'!V72*Main!$B$8</f>
        <v>1.0929500948347756E-2</v>
      </c>
      <c r="W72" s="5">
        <f>'[3]Qc, Winter, S3'!W72*Main!$B$8</f>
        <v>1.0895094703520894E-2</v>
      </c>
      <c r="X72" s="5">
        <f>'[3]Qc, Winter, S3'!X72*Main!$B$8</f>
        <v>1.0675911208128403E-2</v>
      </c>
      <c r="Y72" s="5">
        <f>'[3]Qc, Winter, S3'!Y72*Main!$B$8</f>
        <v>1.0027278263117907E-2</v>
      </c>
    </row>
    <row r="73" spans="1:25" x14ac:dyDescent="0.25">
      <c r="A73">
        <v>85</v>
      </c>
      <c r="B73" s="5">
        <f>'[3]Qc, Winter, S3'!B73*Main!$B$8</f>
        <v>1.0533596767458714E-2</v>
      </c>
      <c r="C73" s="5">
        <f>'[3]Qc, Winter, S3'!C73*Main!$B$8</f>
        <v>1.038592302486771E-2</v>
      </c>
      <c r="D73" s="5">
        <f>'[3]Qc, Winter, S3'!D73*Main!$B$8</f>
        <v>1.022673056543524E-2</v>
      </c>
      <c r="E73" s="5">
        <f>'[3]Qc, Winter, S3'!E73*Main!$B$8</f>
        <v>1.0246821393596773E-2</v>
      </c>
      <c r="F73" s="5">
        <f>'[3]Qc, Winter, S3'!F73*Main!$B$8</f>
        <v>1.0166835616948512E-2</v>
      </c>
      <c r="G73" s="5">
        <f>'[3]Qc, Winter, S3'!G73*Main!$B$8</f>
        <v>1.0213575936262877E-2</v>
      </c>
      <c r="H73" s="5">
        <f>'[3]Qc, Winter, S3'!H73*Main!$B$8</f>
        <v>9.8591171005585031E-3</v>
      </c>
      <c r="I73" s="5">
        <f>'[3]Qc, Winter, S3'!I73*Main!$B$8</f>
        <v>9.4841851656149254E-3</v>
      </c>
      <c r="J73" s="5">
        <f>'[3]Qc, Winter, S3'!J73*Main!$B$8</f>
        <v>9.349456322807443E-3</v>
      </c>
      <c r="K73" s="5">
        <f>'[3]Qc, Winter, S3'!K73*Main!$B$8</f>
        <v>8.6072349872300113E-3</v>
      </c>
      <c r="L73" s="5">
        <f>'[3]Qc, Winter, S3'!L73*Main!$B$8</f>
        <v>8.130898777292667E-3</v>
      </c>
      <c r="M73" s="5">
        <f>'[3]Qc, Winter, S3'!M73*Main!$B$8</f>
        <v>7.8727363358498965E-3</v>
      </c>
      <c r="N73" s="5">
        <f>'[3]Qc, Winter, S3'!N73*Main!$B$8</f>
        <v>7.8164134853790333E-3</v>
      </c>
      <c r="O73" s="5">
        <f>'[3]Qc, Winter, S3'!O73*Main!$B$8</f>
        <v>7.6355852913783696E-3</v>
      </c>
      <c r="P73" s="5">
        <f>'[3]Qc, Winter, S3'!P73*Main!$B$8</f>
        <v>7.4441568705304285E-3</v>
      </c>
      <c r="Q73" s="5">
        <f>'[3]Qc, Winter, S3'!Q73*Main!$B$8</f>
        <v>7.4881618150790044E-3</v>
      </c>
      <c r="R73" s="5">
        <f>'[3]Qc, Winter, S3'!R73*Main!$B$8</f>
        <v>7.5337968974709037E-3</v>
      </c>
      <c r="S73" s="5">
        <f>'[3]Qc, Winter, S3'!S73*Main!$B$8</f>
        <v>8.3239886337066055E-3</v>
      </c>
      <c r="T73" s="5">
        <f>'[3]Qc, Winter, S3'!T73*Main!$B$8</f>
        <v>9.1134606378105599E-3</v>
      </c>
      <c r="U73" s="5">
        <f>'[3]Qc, Winter, S3'!U73*Main!$B$8</f>
        <v>9.8198345319513661E-3</v>
      </c>
      <c r="V73" s="5">
        <f>'[3]Qc, Winter, S3'!V73*Main!$B$8</f>
        <v>1.0320233493586023E-2</v>
      </c>
      <c r="W73" s="5">
        <f>'[3]Qc, Winter, S3'!W73*Main!$B$8</f>
        <v>1.0569897275190723E-2</v>
      </c>
      <c r="X73" s="5">
        <f>'[3]Qc, Winter, S3'!X73*Main!$B$8</f>
        <v>1.0534029161088566E-2</v>
      </c>
      <c r="Y73" s="5">
        <f>'[3]Qc, Winter, S3'!Y73*Main!$B$8</f>
        <v>1.0394740205440593E-2</v>
      </c>
    </row>
    <row r="74" spans="1:25" x14ac:dyDescent="0.25">
      <c r="A74">
        <v>83</v>
      </c>
      <c r="B74" s="5">
        <f>'[3]Qc, Winter, S3'!B74*Main!$B$8</f>
        <v>9.2777994360624585E-3</v>
      </c>
      <c r="C74" s="5">
        <f>'[3]Qc, Winter, S3'!C74*Main!$B$8</f>
        <v>9.0715302356693239E-3</v>
      </c>
      <c r="D74" s="5">
        <f>'[3]Qc, Winter, S3'!D74*Main!$B$8</f>
        <v>9.1541544911818064E-3</v>
      </c>
      <c r="E74" s="5">
        <f>'[3]Qc, Winter, S3'!E74*Main!$B$8</f>
        <v>8.9813453280809686E-3</v>
      </c>
      <c r="F74" s="5">
        <f>'[3]Qc, Winter, S3'!F74*Main!$B$8</f>
        <v>8.8370174390825194E-3</v>
      </c>
      <c r="G74" s="5">
        <f>'[3]Qc, Winter, S3'!G74*Main!$B$8</f>
        <v>8.8534937844893594E-3</v>
      </c>
      <c r="H74" s="5">
        <f>'[3]Qc, Winter, S3'!H74*Main!$B$8</f>
        <v>8.5591397421503033E-3</v>
      </c>
      <c r="I74" s="5">
        <f>'[3]Qc, Winter, S3'!I74*Main!$B$8</f>
        <v>8.4531150686657282E-3</v>
      </c>
      <c r="J74" s="5">
        <f>'[3]Qc, Winter, S3'!J74*Main!$B$8</f>
        <v>8.5550728860387393E-3</v>
      </c>
      <c r="K74" s="5">
        <f>'[3]Qc, Winter, S3'!K74*Main!$B$8</f>
        <v>8.5171316154062614E-3</v>
      </c>
      <c r="L74" s="5">
        <f>'[3]Qc, Winter, S3'!L74*Main!$B$8</f>
        <v>8.5208880350656248E-3</v>
      </c>
      <c r="M74" s="5">
        <f>'[3]Qc, Winter, S3'!M74*Main!$B$8</f>
        <v>8.4685175903625298E-3</v>
      </c>
      <c r="N74" s="5">
        <f>'[3]Qc, Winter, S3'!N74*Main!$B$8</f>
        <v>8.2874057535320227E-3</v>
      </c>
      <c r="O74" s="5">
        <f>'[3]Qc, Winter, S3'!O74*Main!$B$8</f>
        <v>8.1010308177432554E-3</v>
      </c>
      <c r="P74" s="5">
        <f>'[3]Qc, Winter, S3'!P74*Main!$B$8</f>
        <v>8.1073393299326731E-3</v>
      </c>
      <c r="Q74" s="5">
        <f>'[3]Qc, Winter, S3'!Q74*Main!$B$8</f>
        <v>8.1411544982110291E-3</v>
      </c>
      <c r="R74" s="5">
        <f>'[3]Qc, Winter, S3'!R74*Main!$B$8</f>
        <v>8.5373150663485466E-3</v>
      </c>
      <c r="S74" s="5">
        <f>'[3]Qc, Winter, S3'!S74*Main!$B$8</f>
        <v>9.2390881952563089E-3</v>
      </c>
      <c r="T74" s="5">
        <f>'[3]Qc, Winter, S3'!T74*Main!$B$8</f>
        <v>1.0087339516846885E-2</v>
      </c>
      <c r="U74" s="5">
        <f>'[3]Qc, Winter, S3'!U74*Main!$B$8</f>
        <v>1.0695443181382113E-2</v>
      </c>
      <c r="V74" s="5">
        <f>'[3]Qc, Winter, S3'!V74*Main!$B$8</f>
        <v>1.0927748968816535E-2</v>
      </c>
      <c r="W74" s="5">
        <f>'[3]Qc, Winter, S3'!W74*Main!$B$8</f>
        <v>1.0912088096545487E-2</v>
      </c>
      <c r="X74" s="5">
        <f>'[3]Qc, Winter, S3'!X74*Main!$B$8</f>
        <v>1.0394574015688093E-2</v>
      </c>
      <c r="Y74" s="5">
        <f>'[3]Qc, Winter, S3'!Y74*Main!$B$8</f>
        <v>9.8889098762796491E-3</v>
      </c>
    </row>
    <row r="75" spans="1:25" x14ac:dyDescent="0.25">
      <c r="A75">
        <v>14</v>
      </c>
      <c r="B75" s="5">
        <f>'[3]Qc, Winter, S3'!B75*Main!$B$8</f>
        <v>1.9849567529738762E-2</v>
      </c>
      <c r="C75" s="5">
        <f>'[3]Qc, Winter, S3'!C75*Main!$B$8</f>
        <v>1.914173557748446E-2</v>
      </c>
      <c r="D75" s="5">
        <f>'[3]Qc, Winter, S3'!D75*Main!$B$8</f>
        <v>1.7567064690084407E-2</v>
      </c>
      <c r="E75" s="5">
        <f>'[3]Qc, Winter, S3'!E75*Main!$B$8</f>
        <v>1.6464100143971264E-2</v>
      </c>
      <c r="F75" s="5">
        <f>'[3]Qc, Winter, S3'!F75*Main!$B$8</f>
        <v>1.5872331118917709E-2</v>
      </c>
      <c r="G75" s="5">
        <f>'[3]Qc, Winter, S3'!G75*Main!$B$8</f>
        <v>1.6153423704064203E-2</v>
      </c>
      <c r="H75" s="5">
        <f>'[3]Qc, Winter, S3'!H75*Main!$B$8</f>
        <v>1.4956811290162063E-2</v>
      </c>
      <c r="I75" s="5">
        <f>'[3]Qc, Winter, S3'!I75*Main!$B$8</f>
        <v>1.59113298137155E-2</v>
      </c>
      <c r="J75" s="5">
        <f>'[3]Qc, Winter, S3'!J75*Main!$B$8</f>
        <v>1.6802001906932453E-2</v>
      </c>
      <c r="K75" s="5">
        <f>'[3]Qc, Winter, S3'!K75*Main!$B$8</f>
        <v>2.0502548201936623E-2</v>
      </c>
      <c r="L75" s="5">
        <f>'[3]Qc, Winter, S3'!L75*Main!$B$8</f>
        <v>2.2456773501586594E-2</v>
      </c>
      <c r="M75" s="5">
        <f>'[3]Qc, Winter, S3'!M75*Main!$B$8</f>
        <v>2.2707923982763174E-2</v>
      </c>
      <c r="N75" s="5">
        <f>'[3]Qc, Winter, S3'!N75*Main!$B$8</f>
        <v>2.2277537564790739E-2</v>
      </c>
      <c r="O75" s="5">
        <f>'[3]Qc, Winter, S3'!O75*Main!$B$8</f>
        <v>2.147947046690616E-2</v>
      </c>
      <c r="P75" s="5">
        <f>'[3]Qc, Winter, S3'!P75*Main!$B$8</f>
        <v>2.0279554815129792E-2</v>
      </c>
      <c r="Q75" s="5">
        <f>'[3]Qc, Winter, S3'!Q75*Main!$B$8</f>
        <v>1.9671047167443594E-2</v>
      </c>
      <c r="R75" s="5">
        <f>'[3]Qc, Winter, S3'!R75*Main!$B$8</f>
        <v>1.9009587468665427E-2</v>
      </c>
      <c r="S75" s="5">
        <f>'[3]Qc, Winter, S3'!S75*Main!$B$8</f>
        <v>2.1420516990874175E-2</v>
      </c>
      <c r="T75" s="5">
        <f>'[3]Qc, Winter, S3'!T75*Main!$B$8</f>
        <v>2.3792684918745092E-2</v>
      </c>
      <c r="U75" s="5">
        <f>'[3]Qc, Winter, S3'!U75*Main!$B$8</f>
        <v>2.6041331360279783E-2</v>
      </c>
      <c r="V75" s="5">
        <f>'[3]Qc, Winter, S3'!V75*Main!$B$8</f>
        <v>2.6292211826417205E-2</v>
      </c>
      <c r="W75" s="5">
        <f>'[3]Qc, Winter, S3'!W75*Main!$B$8</f>
        <v>2.677979154111804E-2</v>
      </c>
      <c r="X75" s="5">
        <f>'[3]Qc, Winter, S3'!X75*Main!$B$8</f>
        <v>2.5867336463899635E-2</v>
      </c>
      <c r="Y75" s="5">
        <f>'[3]Qc, Winter, S3'!Y75*Main!$B$8</f>
        <v>2.1508198658097388E-2</v>
      </c>
    </row>
    <row r="76" spans="1:25" x14ac:dyDescent="0.25">
      <c r="A76">
        <v>34</v>
      </c>
      <c r="B76" s="5">
        <f>'[3]Qc, Winter, S3'!B76*Main!$B$8</f>
        <v>1.0566775587205954E-2</v>
      </c>
      <c r="C76" s="5">
        <f>'[3]Qc, Winter, S3'!C76*Main!$B$8</f>
        <v>1.0507314071756845E-2</v>
      </c>
      <c r="D76" s="5">
        <f>'[3]Qc, Winter, S3'!D76*Main!$B$8</f>
        <v>1.0468262251673332E-2</v>
      </c>
      <c r="E76" s="5">
        <f>'[3]Qc, Winter, S3'!E76*Main!$B$8</f>
        <v>1.0572065017827571E-2</v>
      </c>
      <c r="F76" s="5">
        <f>'[3]Qc, Winter, S3'!F76*Main!$B$8</f>
        <v>1.0514612562096666E-2</v>
      </c>
      <c r="G76" s="5">
        <f>'[3]Qc, Winter, S3'!G76*Main!$B$8</f>
        <v>1.0490345740008343E-2</v>
      </c>
      <c r="H76" s="5">
        <f>'[3]Qc, Winter, S3'!H76*Main!$B$8</f>
        <v>1.0292226535893309E-2</v>
      </c>
      <c r="I76" s="5">
        <f>'[3]Qc, Winter, S3'!I76*Main!$B$8</f>
        <v>1.0233824292445542E-2</v>
      </c>
      <c r="J76" s="5">
        <f>'[3]Qc, Winter, S3'!J76*Main!$B$8</f>
        <v>9.929557649240018E-3</v>
      </c>
      <c r="K76" s="5">
        <f>'[3]Qc, Winter, S3'!K76*Main!$B$8</f>
        <v>9.8381119400338442E-3</v>
      </c>
      <c r="L76" s="5">
        <f>'[3]Qc, Winter, S3'!L76*Main!$B$8</f>
        <v>9.8243927969558376E-3</v>
      </c>
      <c r="M76" s="5">
        <f>'[3]Qc, Winter, S3'!M76*Main!$B$8</f>
        <v>9.809853330172473E-3</v>
      </c>
      <c r="N76" s="5">
        <f>'[3]Qc, Winter, S3'!N76*Main!$B$8</f>
        <v>9.6608881811794823E-3</v>
      </c>
      <c r="O76" s="5">
        <f>'[3]Qc, Winter, S3'!O76*Main!$B$8</f>
        <v>9.4961440138995965E-3</v>
      </c>
      <c r="P76" s="5">
        <f>'[3]Qc, Winter, S3'!P76*Main!$B$8</f>
        <v>9.1562336531792084E-3</v>
      </c>
      <c r="Q76" s="5">
        <f>'[3]Qc, Winter, S3'!Q76*Main!$B$8</f>
        <v>9.3033961226400372E-3</v>
      </c>
      <c r="R76" s="5">
        <f>'[3]Qc, Winter, S3'!R76*Main!$B$8</f>
        <v>9.5597641998127654E-3</v>
      </c>
      <c r="S76" s="5">
        <f>'[3]Qc, Winter, S3'!S76*Main!$B$8</f>
        <v>9.8580475499692715E-3</v>
      </c>
      <c r="T76" s="5">
        <f>'[3]Qc, Winter, S3'!T76*Main!$B$8</f>
        <v>1.0542955133007426E-2</v>
      </c>
      <c r="U76" s="5">
        <f>'[3]Qc, Winter, S3'!U76*Main!$B$8</f>
        <v>1.0787424878525296E-2</v>
      </c>
      <c r="V76" s="5">
        <f>'[3]Qc, Winter, S3'!V76*Main!$B$8</f>
        <v>1.0957751358436768E-2</v>
      </c>
      <c r="W76" s="5">
        <f>'[3]Qc, Winter, S3'!W76*Main!$B$8</f>
        <v>1.1206786760303207E-2</v>
      </c>
      <c r="X76" s="5">
        <f>'[3]Qc, Winter, S3'!X76*Main!$B$8</f>
        <v>1.0754575551039269E-2</v>
      </c>
      <c r="Y76" s="5">
        <f>'[3]Qc, Winter, S3'!Y76*Main!$B$8</f>
        <v>1.0760423605589198E-2</v>
      </c>
    </row>
    <row r="77" spans="1:25" x14ac:dyDescent="0.25">
      <c r="A77">
        <v>33</v>
      </c>
      <c r="B77" s="5">
        <f>'[3]Qc, Winter, S3'!B77*Main!$B$8</f>
        <v>1.1034474318623845E-2</v>
      </c>
      <c r="C77" s="5">
        <f>'[3]Qc, Winter, S3'!C77*Main!$B$8</f>
        <v>1.0586024264099081E-2</v>
      </c>
      <c r="D77" s="5">
        <f>'[3]Qc, Winter, S3'!D77*Main!$B$8</f>
        <v>1.0553282688551262E-2</v>
      </c>
      <c r="E77" s="5">
        <f>'[3]Qc, Winter, S3'!E77*Main!$B$8</f>
        <v>1.0332173517041191E-2</v>
      </c>
      <c r="F77" s="5">
        <f>'[3]Qc, Winter, S3'!F77*Main!$B$8</f>
        <v>1.0270528552349018E-2</v>
      </c>
      <c r="G77" s="5">
        <f>'[3]Qc, Winter, S3'!G77*Main!$B$8</f>
        <v>1.0285522586794535E-2</v>
      </c>
      <c r="H77" s="5">
        <f>'[3]Qc, Winter, S3'!H77*Main!$B$8</f>
        <v>9.8191473679295638E-3</v>
      </c>
      <c r="I77" s="5">
        <f>'[3]Qc, Winter, S3'!I77*Main!$B$8</f>
        <v>9.5742274433600963E-3</v>
      </c>
      <c r="J77" s="5">
        <f>'[3]Qc, Winter, S3'!J77*Main!$B$8</f>
        <v>9.5885320039887818E-3</v>
      </c>
      <c r="K77" s="5">
        <f>'[3]Qc, Winter, S3'!K77*Main!$B$8</f>
        <v>9.6548128427984721E-3</v>
      </c>
      <c r="L77" s="5">
        <f>'[3]Qc, Winter, S3'!L77*Main!$B$8</f>
        <v>9.3750910055132863E-3</v>
      </c>
      <c r="M77" s="5">
        <f>'[3]Qc, Winter, S3'!M77*Main!$B$8</f>
        <v>9.3463855658031166E-3</v>
      </c>
      <c r="N77" s="5">
        <f>'[3]Qc, Winter, S3'!N77*Main!$B$8</f>
        <v>9.3327947318390964E-3</v>
      </c>
      <c r="O77" s="5">
        <f>'[3]Qc, Winter, S3'!O77*Main!$B$8</f>
        <v>9.1120457728641538E-3</v>
      </c>
      <c r="P77" s="5">
        <f>'[3]Qc, Winter, S3'!P77*Main!$B$8</f>
        <v>9.0811663540705453E-3</v>
      </c>
      <c r="Q77" s="5">
        <f>'[3]Qc, Winter, S3'!Q77*Main!$B$8</f>
        <v>9.1367640443913382E-3</v>
      </c>
      <c r="R77" s="5">
        <f>'[3]Qc, Winter, S3'!R77*Main!$B$8</f>
        <v>9.0901661239406531E-3</v>
      </c>
      <c r="S77" s="5">
        <f>'[3]Qc, Winter, S3'!S77*Main!$B$8</f>
        <v>9.5226382868263265E-3</v>
      </c>
      <c r="T77" s="5">
        <f>'[3]Qc, Winter, S3'!T77*Main!$B$8</f>
        <v>1.0202013564295325E-2</v>
      </c>
      <c r="U77" s="5">
        <f>'[3]Qc, Winter, S3'!U77*Main!$B$8</f>
        <v>1.0512887029718553E-2</v>
      </c>
      <c r="V77" s="5">
        <f>'[3]Qc, Winter, S3'!V77*Main!$B$8</f>
        <v>1.0699853388525077E-2</v>
      </c>
      <c r="W77" s="5">
        <f>'[3]Qc, Winter, S3'!W77*Main!$B$8</f>
        <v>1.0985309291975401E-2</v>
      </c>
      <c r="X77" s="5">
        <f>'[3]Qc, Winter, S3'!X77*Main!$B$8</f>
        <v>1.0728491266730587E-2</v>
      </c>
      <c r="Y77" s="5">
        <f>'[3]Qc, Winter, S3'!Y77*Main!$B$8</f>
        <v>1.0764180140738312E-2</v>
      </c>
    </row>
    <row r="78" spans="1:25" x14ac:dyDescent="0.25">
      <c r="A78">
        <v>36</v>
      </c>
      <c r="B78" s="5">
        <f>'[3]Qc, Winter, S3'!B78*Main!$B$8</f>
        <v>1.0866601072015092E-2</v>
      </c>
      <c r="C78" s="5">
        <f>'[3]Qc, Winter, S3'!C78*Main!$B$8</f>
        <v>1.0653216663517867E-2</v>
      </c>
      <c r="D78" s="5">
        <f>'[3]Qc, Winter, S3'!D78*Main!$B$8</f>
        <v>1.0495597520970953E-2</v>
      </c>
      <c r="E78" s="5">
        <f>'[3]Qc, Winter, S3'!E78*Main!$B$8</f>
        <v>1.0481091199746285E-2</v>
      </c>
      <c r="F78" s="5">
        <f>'[3]Qc, Winter, S3'!F78*Main!$B$8</f>
        <v>1.0570867158124353E-2</v>
      </c>
      <c r="G78" s="5">
        <f>'[3]Qc, Winter, S3'!G78*Main!$B$8</f>
        <v>1.0269230101072186E-2</v>
      </c>
      <c r="H78" s="5">
        <f>'[3]Qc, Winter, S3'!H78*Main!$B$8</f>
        <v>1.0312232248107935E-2</v>
      </c>
      <c r="I78" s="5">
        <f>'[3]Qc, Winter, S3'!I78*Main!$B$8</f>
        <v>1.008303394341884E-2</v>
      </c>
      <c r="J78" s="5">
        <f>'[3]Qc, Winter, S3'!J78*Main!$B$8</f>
        <v>9.7249330229091501E-3</v>
      </c>
      <c r="K78" s="5">
        <f>'[3]Qc, Winter, S3'!K78*Main!$B$8</f>
        <v>9.5533522088059458E-3</v>
      </c>
      <c r="L78" s="5">
        <f>'[3]Qc, Winter, S3'!L78*Main!$B$8</f>
        <v>9.6376873294980944E-3</v>
      </c>
      <c r="M78" s="5">
        <f>'[3]Qc, Winter, S3'!M78*Main!$B$8</f>
        <v>9.5753414575036801E-3</v>
      </c>
      <c r="N78" s="5">
        <f>'[3]Qc, Winter, S3'!N78*Main!$B$8</f>
        <v>9.5214587899936087E-3</v>
      </c>
      <c r="O78" s="5">
        <f>'[3]Qc, Winter, S3'!O78*Main!$B$8</f>
        <v>9.4107461565135584E-3</v>
      </c>
      <c r="P78" s="5">
        <f>'[3]Qc, Winter, S3'!P78*Main!$B$8</f>
        <v>9.3089029049741E-3</v>
      </c>
      <c r="Q78" s="5">
        <f>'[3]Qc, Winter, S3'!Q78*Main!$B$8</f>
        <v>9.3254517779449222E-3</v>
      </c>
      <c r="R78" s="5">
        <f>'[3]Qc, Winter, S3'!R78*Main!$B$8</f>
        <v>9.3087872997327844E-3</v>
      </c>
      <c r="S78" s="5">
        <f>'[3]Qc, Winter, S3'!S78*Main!$B$8</f>
        <v>9.2523284023345795E-3</v>
      </c>
      <c r="T78" s="5">
        <f>'[3]Qc, Winter, S3'!T78*Main!$B$8</f>
        <v>9.7554414886207343E-3</v>
      </c>
      <c r="U78" s="5">
        <f>'[3]Qc, Winter, S3'!U78*Main!$B$8</f>
        <v>1.0289151967727178E-2</v>
      </c>
      <c r="V78" s="5">
        <f>'[3]Qc, Winter, S3'!V78*Main!$B$8</f>
        <v>1.0793796448119067E-2</v>
      </c>
      <c r="W78" s="5">
        <f>'[3]Qc, Winter, S3'!W78*Main!$B$8</f>
        <v>1.0941008462683319E-2</v>
      </c>
      <c r="X78" s="5">
        <f>'[3]Qc, Winter, S3'!X78*Main!$B$8</f>
        <v>1.0718439385223733E-2</v>
      </c>
      <c r="Y78" s="5">
        <f>'[3]Qc, Winter, S3'!Y78*Main!$B$8</f>
        <v>1.0757640071597012E-2</v>
      </c>
    </row>
    <row r="79" spans="1:25" x14ac:dyDescent="0.25">
      <c r="A79">
        <v>3</v>
      </c>
      <c r="B79" s="5">
        <f>'[3]Qc, Winter, S3'!B79*Main!$B$8</f>
        <v>1.2947829181072432E-2</v>
      </c>
      <c r="C79" s="5">
        <f>'[3]Qc, Winter, S3'!C79*Main!$B$8</f>
        <v>1.2006345523818988E-2</v>
      </c>
      <c r="D79" s="5">
        <f>'[3]Qc, Winter, S3'!D79*Main!$B$8</f>
        <v>1.1139178597778797E-2</v>
      </c>
      <c r="E79" s="5">
        <f>'[3]Qc, Winter, S3'!E79*Main!$B$8</f>
        <v>1.0354868985569735E-2</v>
      </c>
      <c r="F79" s="5">
        <f>'[3]Qc, Winter, S3'!F79*Main!$B$8</f>
        <v>1.0488694121071229E-2</v>
      </c>
      <c r="G79" s="5">
        <f>'[3]Qc, Winter, S3'!G79*Main!$B$8</f>
        <v>1.052562751264181E-2</v>
      </c>
      <c r="H79" s="5">
        <f>'[3]Qc, Winter, S3'!H79*Main!$B$8</f>
        <v>1.0341142566637382E-2</v>
      </c>
      <c r="I79" s="5">
        <f>'[3]Qc, Winter, S3'!I79*Main!$B$8</f>
        <v>1.0389203049301871E-2</v>
      </c>
      <c r="J79" s="5">
        <f>'[3]Qc, Winter, S3'!J79*Main!$B$8</f>
        <v>1.0764917196332793E-2</v>
      </c>
      <c r="K79" s="5">
        <f>'[3]Qc, Winter, S3'!K79*Main!$B$8</f>
        <v>1.0875248944612184E-2</v>
      </c>
      <c r="L79" s="5">
        <f>'[3]Qc, Winter, S3'!L79*Main!$B$8</f>
        <v>1.1861787463745672E-2</v>
      </c>
      <c r="M79" s="5">
        <f>'[3]Qc, Winter, S3'!M79*Main!$B$8</f>
        <v>1.2469261016196368E-2</v>
      </c>
      <c r="N79" s="5">
        <f>'[3]Qc, Winter, S3'!N79*Main!$B$8</f>
        <v>1.2888725568363419E-2</v>
      </c>
      <c r="O79" s="5">
        <f>'[3]Qc, Winter, S3'!O79*Main!$B$8</f>
        <v>1.3036738619844517E-2</v>
      </c>
      <c r="P79" s="5">
        <f>'[3]Qc, Winter, S3'!P79*Main!$B$8</f>
        <v>1.2798957232308955E-2</v>
      </c>
      <c r="Q79" s="5">
        <f>'[3]Qc, Winter, S3'!Q79*Main!$B$8</f>
        <v>1.2437920446824768E-2</v>
      </c>
      <c r="R79" s="5">
        <f>'[3]Qc, Winter, S3'!R79*Main!$B$8</f>
        <v>1.2372796122387232E-2</v>
      </c>
      <c r="S79" s="5">
        <f>'[3]Qc, Winter, S3'!S79*Main!$B$8</f>
        <v>1.2592509831229155E-2</v>
      </c>
      <c r="T79" s="5">
        <f>'[3]Qc, Winter, S3'!T79*Main!$B$8</f>
        <v>1.3042870663693546E-2</v>
      </c>
      <c r="U79" s="5">
        <f>'[3]Qc, Winter, S3'!U79*Main!$B$8</f>
        <v>1.39211977108966E-2</v>
      </c>
      <c r="V79" s="5">
        <f>'[3]Qc, Winter, S3'!V79*Main!$B$8</f>
        <v>1.4196058007089708E-2</v>
      </c>
      <c r="W79" s="5">
        <f>'[3]Qc, Winter, S3'!W79*Main!$B$8</f>
        <v>1.4344204333744113E-2</v>
      </c>
      <c r="X79" s="5">
        <f>'[3]Qc, Winter, S3'!X79*Main!$B$8</f>
        <v>1.3923983208214563E-2</v>
      </c>
      <c r="Y79" s="5">
        <f>'[3]Qc, Winter, S3'!Y79*Main!$B$8</f>
        <v>1.3271059587953975E-2</v>
      </c>
    </row>
    <row r="80" spans="1:25" x14ac:dyDescent="0.25">
      <c r="A80">
        <v>29</v>
      </c>
      <c r="B80" s="5">
        <f>'[3]Qc, Winter, S3'!B80*Main!$B$8</f>
        <v>1.1131766119054179E-2</v>
      </c>
      <c r="C80" s="5">
        <f>'[3]Qc, Winter, S3'!C80*Main!$B$8</f>
        <v>1.0523711075704359E-2</v>
      </c>
      <c r="D80" s="5">
        <f>'[3]Qc, Winter, S3'!D80*Main!$B$8</f>
        <v>1.0221522324108973E-2</v>
      </c>
      <c r="E80" s="5">
        <f>'[3]Qc, Winter, S3'!E80*Main!$B$8</f>
        <v>9.9769060220963653E-3</v>
      </c>
      <c r="F80" s="5">
        <f>'[3]Qc, Winter, S3'!F80*Main!$B$8</f>
        <v>1.0028441013936649E-2</v>
      </c>
      <c r="G80" s="5">
        <f>'[3]Qc, Winter, S3'!G80*Main!$B$8</f>
        <v>9.8860676734936637E-3</v>
      </c>
      <c r="H80" s="5">
        <f>'[3]Qc, Winter, S3'!H80*Main!$B$8</f>
        <v>9.6193549482938723E-3</v>
      </c>
      <c r="I80" s="5">
        <f>'[3]Qc, Winter, S3'!I80*Main!$B$8</f>
        <v>9.4663175151709963E-3</v>
      </c>
      <c r="J80" s="5">
        <f>'[3]Qc, Winter, S3'!J80*Main!$B$8</f>
        <v>1.0492659923650177E-2</v>
      </c>
      <c r="K80" s="5">
        <f>'[3]Qc, Winter, S3'!K80*Main!$B$8</f>
        <v>1.1519985149915165E-2</v>
      </c>
      <c r="L80" s="5">
        <f>'[3]Qc, Winter, S3'!L80*Main!$B$8</f>
        <v>1.2721634764821509E-2</v>
      </c>
      <c r="M80" s="5">
        <f>'[3]Qc, Winter, S3'!M80*Main!$B$8</f>
        <v>1.3823234915009683E-2</v>
      </c>
      <c r="N80" s="5">
        <f>'[3]Qc, Winter, S3'!N80*Main!$B$8</f>
        <v>1.3887480131458312E-2</v>
      </c>
      <c r="O80" s="5">
        <f>'[3]Qc, Winter, S3'!O80*Main!$B$8</f>
        <v>1.3456235740121513E-2</v>
      </c>
      <c r="P80" s="5">
        <f>'[3]Qc, Winter, S3'!P80*Main!$B$8</f>
        <v>1.3389549878753083E-2</v>
      </c>
      <c r="Q80" s="5">
        <f>'[3]Qc, Winter, S3'!Q80*Main!$B$8</f>
        <v>1.3415076578541218E-2</v>
      </c>
      <c r="R80" s="5">
        <f>'[3]Qc, Winter, S3'!R80*Main!$B$8</f>
        <v>1.3496277769334932E-2</v>
      </c>
      <c r="S80" s="5">
        <f>'[3]Qc, Winter, S3'!S80*Main!$B$8</f>
        <v>1.3877765364536273E-2</v>
      </c>
      <c r="T80" s="5">
        <f>'[3]Qc, Winter, S3'!T80*Main!$B$8</f>
        <v>1.4520072242915114E-2</v>
      </c>
      <c r="U80" s="5">
        <f>'[3]Qc, Winter, S3'!U80*Main!$B$8</f>
        <v>1.5752052469315631E-2</v>
      </c>
      <c r="V80" s="5">
        <f>'[3]Qc, Winter, S3'!V80*Main!$B$8</f>
        <v>1.5777874360908765E-2</v>
      </c>
      <c r="W80" s="5">
        <f>'[3]Qc, Winter, S3'!W80*Main!$B$8</f>
        <v>1.5831985120678172E-2</v>
      </c>
      <c r="X80" s="5">
        <f>'[3]Qc, Winter, S3'!X80*Main!$B$8</f>
        <v>1.5077709657771029E-2</v>
      </c>
      <c r="Y80" s="5">
        <f>'[3]Qc, Winter, S3'!Y80*Main!$B$8</f>
        <v>1.4094188192907394E-2</v>
      </c>
    </row>
    <row r="81" spans="1:25" x14ac:dyDescent="0.25">
      <c r="A81">
        <v>5</v>
      </c>
      <c r="B81" s="5">
        <f>'[3]Qc, Winter, S3'!B81*Main!$B$8</f>
        <v>1.2248935673630161E-2</v>
      </c>
      <c r="C81" s="5">
        <f>'[3]Qc, Winter, S3'!C81*Main!$B$8</f>
        <v>1.1476348386694575E-2</v>
      </c>
      <c r="D81" s="5">
        <f>'[3]Qc, Winter, S3'!D81*Main!$B$8</f>
        <v>1.1359940838075165E-2</v>
      </c>
      <c r="E81" s="5">
        <f>'[3]Qc, Winter, S3'!E81*Main!$B$8</f>
        <v>1.0964729595695503E-2</v>
      </c>
      <c r="F81" s="5">
        <f>'[3]Qc, Winter, S3'!F81*Main!$B$8</f>
        <v>1.0975540706829136E-2</v>
      </c>
      <c r="G81" s="5">
        <f>'[3]Qc, Winter, S3'!G81*Main!$B$8</f>
        <v>1.1083365172602078E-2</v>
      </c>
      <c r="H81" s="5">
        <f>'[3]Qc, Winter, S3'!H81*Main!$B$8</f>
        <v>1.0540505364397256E-2</v>
      </c>
      <c r="I81" s="5">
        <f>'[3]Qc, Winter, S3'!I81*Main!$B$8</f>
        <v>1.0706376018713895E-2</v>
      </c>
      <c r="J81" s="5">
        <f>'[3]Qc, Winter, S3'!J81*Main!$B$8</f>
        <v>1.2114568082765573E-2</v>
      </c>
      <c r="K81" s="5">
        <f>'[3]Qc, Winter, S3'!K81*Main!$B$8</f>
        <v>1.2545953371599283E-2</v>
      </c>
      <c r="L81" s="5">
        <f>'[3]Qc, Winter, S3'!L81*Main!$B$8</f>
        <v>1.2986594471082313E-2</v>
      </c>
      <c r="M81" s="5">
        <f>'[3]Qc, Winter, S3'!M81*Main!$B$8</f>
        <v>1.3305227923892615E-2</v>
      </c>
      <c r="N81" s="5">
        <f>'[3]Qc, Winter, S3'!N81*Main!$B$8</f>
        <v>1.3324893172319633E-2</v>
      </c>
      <c r="O81" s="5">
        <f>'[3]Qc, Winter, S3'!O81*Main!$B$8</f>
        <v>1.2937427481108094E-2</v>
      </c>
      <c r="P81" s="5">
        <f>'[3]Qc, Winter, S3'!P81*Main!$B$8</f>
        <v>1.2051377056769218E-2</v>
      </c>
      <c r="Q81" s="5">
        <f>'[3]Qc, Winter, S3'!Q81*Main!$B$8</f>
        <v>1.2014086108927794E-2</v>
      </c>
      <c r="R81" s="5">
        <f>'[3]Qc, Winter, S3'!R81*Main!$B$8</f>
        <v>1.2040845199854865E-2</v>
      </c>
      <c r="S81" s="5">
        <f>'[3]Qc, Winter, S3'!S81*Main!$B$8</f>
        <v>1.2225017746081313E-2</v>
      </c>
      <c r="T81" s="5">
        <f>'[3]Qc, Winter, S3'!T81*Main!$B$8</f>
        <v>1.2946761016360223E-2</v>
      </c>
      <c r="U81" s="5">
        <f>'[3]Qc, Winter, S3'!U81*Main!$B$8</f>
        <v>1.3908307437765567E-2</v>
      </c>
      <c r="V81" s="5">
        <f>'[3]Qc, Winter, S3'!V81*Main!$B$8</f>
        <v>1.484374763180943E-2</v>
      </c>
      <c r="W81" s="5">
        <f>'[3]Qc, Winter, S3'!W81*Main!$B$8</f>
        <v>1.4807145349356586E-2</v>
      </c>
      <c r="X81" s="5">
        <f>'[3]Qc, Winter, S3'!X81*Main!$B$8</f>
        <v>1.3958506675139263E-2</v>
      </c>
      <c r="Y81" s="5">
        <f>'[3]Qc, Winter, S3'!Y81*Main!$B$8</f>
        <v>1.3254106385362929E-2</v>
      </c>
    </row>
    <row r="82" spans="1:25" x14ac:dyDescent="0.25">
      <c r="A82">
        <v>4</v>
      </c>
      <c r="B82" s="5">
        <f>'[3]Qc, Winter, S3'!B82*Main!$B$8</f>
        <v>1.2176978398041358E-2</v>
      </c>
      <c r="C82" s="5">
        <f>'[3]Qc, Winter, S3'!C82*Main!$B$8</f>
        <v>1.1847215197872863E-2</v>
      </c>
      <c r="D82" s="5">
        <f>'[3]Qc, Winter, S3'!D82*Main!$B$8</f>
        <v>1.1447300404381267E-2</v>
      </c>
      <c r="E82" s="5">
        <f>'[3]Qc, Winter, S3'!E82*Main!$B$8</f>
        <v>1.0996413054139498E-2</v>
      </c>
      <c r="F82" s="5">
        <f>'[3]Qc, Winter, S3'!F82*Main!$B$8</f>
        <v>1.0574675317192417E-2</v>
      </c>
      <c r="G82" s="5">
        <f>'[3]Qc, Winter, S3'!G82*Main!$B$8</f>
        <v>1.0522179912578127E-2</v>
      </c>
      <c r="H82" s="5">
        <f>'[3]Qc, Winter, S3'!H82*Main!$B$8</f>
        <v>1.0598770406020162E-2</v>
      </c>
      <c r="I82" s="5">
        <f>'[3]Qc, Winter, S3'!I82*Main!$B$8</f>
        <v>1.0555187230044298E-2</v>
      </c>
      <c r="J82" s="5">
        <f>'[3]Qc, Winter, S3'!J82*Main!$B$8</f>
        <v>1.0995130540448383E-2</v>
      </c>
      <c r="K82" s="5">
        <f>'[3]Qc, Winter, S3'!K82*Main!$B$8</f>
        <v>1.2203541271880518E-2</v>
      </c>
      <c r="L82" s="5">
        <f>'[3]Qc, Winter, S3'!L82*Main!$B$8</f>
        <v>1.2882656119959741E-2</v>
      </c>
      <c r="M82" s="5">
        <f>'[3]Qc, Winter, S3'!M82*Main!$B$8</f>
        <v>1.3020197831156306E-2</v>
      </c>
      <c r="N82" s="5">
        <f>'[3]Qc, Winter, S3'!N82*Main!$B$8</f>
        <v>1.3360436875709645E-2</v>
      </c>
      <c r="O82" s="5">
        <f>'[3]Qc, Winter, S3'!O82*Main!$B$8</f>
        <v>1.3126455678449288E-2</v>
      </c>
      <c r="P82" s="5">
        <f>'[3]Qc, Winter, S3'!P82*Main!$B$8</f>
        <v>1.2855352263874546E-2</v>
      </c>
      <c r="Q82" s="5">
        <f>'[3]Qc, Winter, S3'!Q82*Main!$B$8</f>
        <v>1.298539106787102E-2</v>
      </c>
      <c r="R82" s="5">
        <f>'[3]Qc, Winter, S3'!R82*Main!$B$8</f>
        <v>1.2826532373820573E-2</v>
      </c>
      <c r="S82" s="5">
        <f>'[3]Qc, Winter, S3'!S82*Main!$B$8</f>
        <v>1.3368071210247015E-2</v>
      </c>
      <c r="T82" s="5">
        <f>'[3]Qc, Winter, S3'!T82*Main!$B$8</f>
        <v>1.4544420254298784E-2</v>
      </c>
      <c r="U82" s="5">
        <f>'[3]Qc, Winter, S3'!U82*Main!$B$8</f>
        <v>1.5427712552390819E-2</v>
      </c>
      <c r="V82" s="5">
        <f>'[3]Qc, Winter, S3'!V82*Main!$B$8</f>
        <v>1.579410240334974E-2</v>
      </c>
      <c r="W82" s="5">
        <f>'[3]Qc, Winter, S3'!W82*Main!$B$8</f>
        <v>1.519458482439452E-2</v>
      </c>
      <c r="X82" s="5">
        <f>'[3]Qc, Winter, S3'!X82*Main!$B$8</f>
        <v>1.4125932283470956E-2</v>
      </c>
      <c r="Y82" s="5">
        <f>'[3]Qc, Winter, S3'!Y82*Main!$B$8</f>
        <v>1.2849005524577359E-2</v>
      </c>
    </row>
    <row r="83" spans="1:25" x14ac:dyDescent="0.25">
      <c r="A83">
        <v>97</v>
      </c>
      <c r="B83" s="5">
        <f>'[3]Qc, Winter, S3'!B83*Main!$B$8</f>
        <v>4.2788972587620442E-3</v>
      </c>
      <c r="C83" s="5">
        <f>'[3]Qc, Winter, S3'!C83*Main!$B$8</f>
        <v>3.8588837838058089E-3</v>
      </c>
      <c r="D83" s="5">
        <f>'[3]Qc, Winter, S3'!D83*Main!$B$8</f>
        <v>3.5861901908417859E-3</v>
      </c>
      <c r="E83" s="5">
        <f>'[3]Qc, Winter, S3'!E83*Main!$B$8</f>
        <v>3.6029827471884073E-3</v>
      </c>
      <c r="F83" s="5">
        <f>'[3]Qc, Winter, S3'!F83*Main!$B$8</f>
        <v>3.5493893815060035E-3</v>
      </c>
      <c r="G83" s="5">
        <f>'[3]Qc, Winter, S3'!G83*Main!$B$8</f>
        <v>3.6206135281518781E-3</v>
      </c>
      <c r="H83" s="5">
        <f>'[3]Qc, Winter, S3'!H83*Main!$B$8</f>
        <v>3.5663338068759312E-3</v>
      </c>
      <c r="I83" s="5">
        <f>'[3]Qc, Winter, S3'!I83*Main!$B$8</f>
        <v>4.237957989668726E-3</v>
      </c>
      <c r="J83" s="5">
        <f>'[3]Qc, Winter, S3'!J83*Main!$B$8</f>
        <v>4.6706274090500726E-3</v>
      </c>
      <c r="K83" s="5">
        <f>'[3]Qc, Winter, S3'!K83*Main!$B$8</f>
        <v>5.0698574638046497E-3</v>
      </c>
      <c r="L83" s="5">
        <f>'[3]Qc, Winter, S3'!L83*Main!$B$8</f>
        <v>5.4976636097476481E-3</v>
      </c>
      <c r="M83" s="5">
        <f>'[3]Qc, Winter, S3'!M83*Main!$B$8</f>
        <v>5.6806541183668392E-3</v>
      </c>
      <c r="N83" s="5">
        <f>'[3]Qc, Winter, S3'!N83*Main!$B$8</f>
        <v>5.9345749677039298E-3</v>
      </c>
      <c r="O83" s="5">
        <f>'[3]Qc, Winter, S3'!O83*Main!$B$8</f>
        <v>5.7278227891697552E-3</v>
      </c>
      <c r="P83" s="5">
        <f>'[3]Qc, Winter, S3'!P83*Main!$B$8</f>
        <v>5.6664362905415816E-3</v>
      </c>
      <c r="Q83" s="5">
        <f>'[3]Qc, Winter, S3'!Q83*Main!$B$8</f>
        <v>5.4483463676066411E-3</v>
      </c>
      <c r="R83" s="5">
        <f>'[3]Qc, Winter, S3'!R83*Main!$B$8</f>
        <v>5.40226133714265E-3</v>
      </c>
      <c r="S83" s="5">
        <f>'[3]Qc, Winter, S3'!S83*Main!$B$8</f>
        <v>5.3938389005406115E-3</v>
      </c>
      <c r="T83" s="5">
        <f>'[3]Qc, Winter, S3'!T83*Main!$B$8</f>
        <v>5.5816259295217484E-3</v>
      </c>
      <c r="U83" s="5">
        <f>'[3]Qc, Winter, S3'!U83*Main!$B$8</f>
        <v>5.8027729816703304E-3</v>
      </c>
      <c r="V83" s="5">
        <f>'[3]Qc, Winter, S3'!V83*Main!$B$8</f>
        <v>5.8823742929356316E-3</v>
      </c>
      <c r="W83" s="5">
        <f>'[3]Qc, Winter, S3'!W83*Main!$B$8</f>
        <v>5.8684086947277886E-3</v>
      </c>
      <c r="X83" s="5">
        <f>'[3]Qc, Winter, S3'!X83*Main!$B$8</f>
        <v>5.1287759464419061E-3</v>
      </c>
      <c r="Y83" s="5">
        <f>'[3]Qc, Winter, S3'!Y83*Main!$B$8</f>
        <v>4.544806175290953E-3</v>
      </c>
    </row>
    <row r="84" spans="1:25" x14ac:dyDescent="0.25">
      <c r="A84">
        <v>96</v>
      </c>
      <c r="B84" s="5">
        <f>'[3]Qc, Winter, S3'!B84*Main!$B$8</f>
        <v>4.390272918905821E-3</v>
      </c>
      <c r="C84" s="5">
        <f>'[3]Qc, Winter, S3'!C84*Main!$B$8</f>
        <v>4.286760378497261E-3</v>
      </c>
      <c r="D84" s="5">
        <f>'[3]Qc, Winter, S3'!D84*Main!$B$8</f>
        <v>3.6553391021418129E-3</v>
      </c>
      <c r="E84" s="5">
        <f>'[3]Qc, Winter, S3'!E84*Main!$B$8</f>
        <v>3.5901901783871966E-3</v>
      </c>
      <c r="F84" s="5">
        <f>'[3]Qc, Winter, S3'!F84*Main!$B$8</f>
        <v>3.6442998987488424E-3</v>
      </c>
      <c r="G84" s="5">
        <f>'[3]Qc, Winter, S3'!G84*Main!$B$8</f>
        <v>3.5294904973115723E-3</v>
      </c>
      <c r="H84" s="5">
        <f>'[3]Qc, Winter, S3'!H84*Main!$B$8</f>
        <v>3.5312907515589478E-3</v>
      </c>
      <c r="I84" s="5">
        <f>'[3]Qc, Winter, S3'!I84*Main!$B$8</f>
        <v>3.6766769886407286E-3</v>
      </c>
      <c r="J84" s="5">
        <f>'[3]Qc, Winter, S3'!J84*Main!$B$8</f>
        <v>4.233458508947803E-3</v>
      </c>
      <c r="K84" s="5">
        <f>'[3]Qc, Winter, S3'!K84*Main!$B$8</f>
        <v>4.8911535882942489E-3</v>
      </c>
      <c r="L84" s="5">
        <f>'[3]Qc, Winter, S3'!L84*Main!$B$8</f>
        <v>5.4587488759992421E-3</v>
      </c>
      <c r="M84" s="5">
        <f>'[3]Qc, Winter, S3'!M84*Main!$B$8</f>
        <v>6.1913530334947063E-3</v>
      </c>
      <c r="N84" s="5">
        <f>'[3]Qc, Winter, S3'!N84*Main!$B$8</f>
        <v>6.6478908353214813E-3</v>
      </c>
      <c r="O84" s="5">
        <f>'[3]Qc, Winter, S3'!O84*Main!$B$8</f>
        <v>6.4910631440420344E-3</v>
      </c>
      <c r="P84" s="5">
        <f>'[3]Qc, Winter, S3'!P84*Main!$B$8</f>
        <v>6.0041481883512018E-3</v>
      </c>
      <c r="Q84" s="5">
        <f>'[3]Qc, Winter, S3'!Q84*Main!$B$8</f>
        <v>5.5218375780757131E-3</v>
      </c>
      <c r="R84" s="5">
        <f>'[3]Qc, Winter, S3'!R84*Main!$B$8</f>
        <v>5.4404059852276284E-3</v>
      </c>
      <c r="S84" s="5">
        <f>'[3]Qc, Winter, S3'!S84*Main!$B$8</f>
        <v>5.3714786987608546E-3</v>
      </c>
      <c r="T84" s="5">
        <f>'[3]Qc, Winter, S3'!T84*Main!$B$8</f>
        <v>5.3727224078954439E-3</v>
      </c>
      <c r="U84" s="5">
        <f>'[3]Qc, Winter, S3'!U84*Main!$B$8</f>
        <v>5.6078783669087067E-3</v>
      </c>
      <c r="V84" s="5">
        <f>'[3]Qc, Winter, S3'!V84*Main!$B$8</f>
        <v>5.5985616931603088E-3</v>
      </c>
      <c r="W84" s="5">
        <f>'[3]Qc, Winter, S3'!W84*Main!$B$8</f>
        <v>5.6072415564185837E-3</v>
      </c>
      <c r="X84" s="5">
        <f>'[3]Qc, Winter, S3'!X84*Main!$B$8</f>
        <v>5.3451889581841404E-3</v>
      </c>
      <c r="Y84" s="5">
        <f>'[3]Qc, Winter, S3'!Y84*Main!$B$8</f>
        <v>4.7614314571965601E-3</v>
      </c>
    </row>
    <row r="85" spans="1:25" x14ac:dyDescent="0.25">
      <c r="A85">
        <v>21</v>
      </c>
      <c r="B85" s="5">
        <f>'[3]Qc, Winter, S3'!B85*Main!$B$8</f>
        <v>1.6174396065499419E-2</v>
      </c>
      <c r="C85" s="5">
        <f>'[3]Qc, Winter, S3'!C85*Main!$B$8</f>
        <v>1.5223439938822714E-2</v>
      </c>
      <c r="D85" s="5">
        <f>'[3]Qc, Winter, S3'!D85*Main!$B$8</f>
        <v>1.3560813442508745E-2</v>
      </c>
      <c r="E85" s="5">
        <f>'[3]Qc, Winter, S3'!E85*Main!$B$8</f>
        <v>1.2502415698585533E-2</v>
      </c>
      <c r="F85" s="5">
        <f>'[3]Qc, Winter, S3'!F85*Main!$B$8</f>
        <v>1.2286619171137143E-2</v>
      </c>
      <c r="G85" s="5">
        <f>'[3]Qc, Winter, S3'!G85*Main!$B$8</f>
        <v>1.2131666224994831E-2</v>
      </c>
      <c r="H85" s="5">
        <f>'[3]Qc, Winter, S3'!H85*Main!$B$8</f>
        <v>9.1671272239954565E-3</v>
      </c>
      <c r="I85" s="5">
        <f>'[3]Qc, Winter, S3'!I85*Main!$B$8</f>
        <v>7.8754161600451799E-3</v>
      </c>
      <c r="J85" s="5">
        <f>'[3]Qc, Winter, S3'!J85*Main!$B$8</f>
        <v>8.7551553004406053E-3</v>
      </c>
      <c r="K85" s="5">
        <f>'[3]Qc, Winter, S3'!K85*Main!$B$8</f>
        <v>1.1125573558575333E-2</v>
      </c>
      <c r="L85" s="5">
        <f>'[3]Qc, Winter, S3'!L85*Main!$B$8</f>
        <v>1.1746267800336286E-2</v>
      </c>
      <c r="M85" s="5">
        <f>'[3]Qc, Winter, S3'!M85*Main!$B$8</f>
        <v>1.2467950900454629E-2</v>
      </c>
      <c r="N85" s="5">
        <f>'[3]Qc, Winter, S3'!N85*Main!$B$8</f>
        <v>1.2480134376306093E-2</v>
      </c>
      <c r="O85" s="5">
        <f>'[3]Qc, Winter, S3'!O85*Main!$B$8</f>
        <v>1.2316373488771019E-2</v>
      </c>
      <c r="P85" s="5">
        <f>'[3]Qc, Winter, S3'!P85*Main!$B$8</f>
        <v>1.1066689838353296E-2</v>
      </c>
      <c r="Q85" s="5">
        <f>'[3]Qc, Winter, S3'!Q85*Main!$B$8</f>
        <v>1.0281787417249463E-2</v>
      </c>
      <c r="R85" s="5">
        <f>'[3]Qc, Winter, S3'!R85*Main!$B$8</f>
        <v>1.09097220580052E-2</v>
      </c>
      <c r="S85" s="5">
        <f>'[3]Qc, Winter, S3'!S85*Main!$B$8</f>
        <v>1.0647213621721335E-2</v>
      </c>
      <c r="T85" s="5">
        <f>'[3]Qc, Winter, S3'!T85*Main!$B$8</f>
        <v>1.212428204125935E-2</v>
      </c>
      <c r="U85" s="5">
        <f>'[3]Qc, Winter, S3'!U85*Main!$B$8</f>
        <v>1.4001893056578466E-2</v>
      </c>
      <c r="V85" s="5">
        <f>'[3]Qc, Winter, S3'!V85*Main!$B$8</f>
        <v>1.6222979023799981E-2</v>
      </c>
      <c r="W85" s="5">
        <f>'[3]Qc, Winter, S3'!W85*Main!$B$8</f>
        <v>1.9194533334268345E-2</v>
      </c>
      <c r="X85" s="5">
        <f>'[3]Qc, Winter, S3'!X85*Main!$B$8</f>
        <v>1.918465422542983E-2</v>
      </c>
      <c r="Y85" s="5">
        <f>'[3]Qc, Winter, S3'!Y85*Main!$B$8</f>
        <v>1.9076273791992865E-2</v>
      </c>
    </row>
    <row r="86" spans="1:25" x14ac:dyDescent="0.25">
      <c r="A86">
        <v>51</v>
      </c>
      <c r="B86" s="5">
        <f>'[3]Qc, Winter, S3'!B86*Main!$B$8</f>
        <v>5.3326829772014341E-2</v>
      </c>
      <c r="C86" s="5">
        <f>'[3]Qc, Winter, S3'!C86*Main!$B$8</f>
        <v>4.4204485662513497E-2</v>
      </c>
      <c r="D86" s="5">
        <f>'[3]Qc, Winter, S3'!D86*Main!$B$8</f>
        <v>3.9266536781783136E-2</v>
      </c>
      <c r="E86" s="5">
        <f>'[3]Qc, Winter, S3'!E86*Main!$B$8</f>
        <v>3.6610136679869475E-2</v>
      </c>
      <c r="F86" s="5">
        <f>'[3]Qc, Winter, S3'!F86*Main!$B$8</f>
        <v>3.5291663291279078E-2</v>
      </c>
      <c r="G86" s="5">
        <f>'[3]Qc, Winter, S3'!G86*Main!$B$8</f>
        <v>3.3506318770830504E-2</v>
      </c>
      <c r="H86" s="5">
        <f>'[3]Qc, Winter, S3'!H86*Main!$B$8</f>
        <v>3.3359863098649238E-2</v>
      </c>
      <c r="I86" s="5">
        <f>'[3]Qc, Winter, S3'!I86*Main!$B$8</f>
        <v>3.6583229184611647E-2</v>
      </c>
      <c r="J86" s="5">
        <f>'[3]Qc, Winter, S3'!J86*Main!$B$8</f>
        <v>4.3720421340360506E-2</v>
      </c>
      <c r="K86" s="5">
        <f>'[3]Qc, Winter, S3'!K86*Main!$B$8</f>
        <v>5.0828044077567761E-2</v>
      </c>
      <c r="L86" s="5">
        <f>'[3]Qc, Winter, S3'!L86*Main!$B$8</f>
        <v>5.7132390205176908E-2</v>
      </c>
      <c r="M86" s="5">
        <f>'[3]Qc, Winter, S3'!M86*Main!$B$8</f>
        <v>5.8315883560750154E-2</v>
      </c>
      <c r="N86" s="5">
        <f>'[3]Qc, Winter, S3'!N86*Main!$B$8</f>
        <v>6.1652021231483486E-2</v>
      </c>
      <c r="O86" s="5">
        <f>'[3]Qc, Winter, S3'!O86*Main!$B$8</f>
        <v>6.1196786731503097E-2</v>
      </c>
      <c r="P86" s="5">
        <f>'[3]Qc, Winter, S3'!P86*Main!$B$8</f>
        <v>5.5294229680563696E-2</v>
      </c>
      <c r="Q86" s="5">
        <f>'[3]Qc, Winter, S3'!Q86*Main!$B$8</f>
        <v>5.0145698172709051E-2</v>
      </c>
      <c r="R86" s="5">
        <f>'[3]Qc, Winter, S3'!R86*Main!$B$8</f>
        <v>5.0634102137766791E-2</v>
      </c>
      <c r="S86" s="5">
        <f>'[3]Qc, Winter, S3'!S86*Main!$B$8</f>
        <v>5.3512386809382528E-2</v>
      </c>
      <c r="T86" s="5">
        <f>'[3]Qc, Winter, S3'!T86*Main!$B$8</f>
        <v>5.9044536351885619E-2</v>
      </c>
      <c r="U86" s="5">
        <f>'[3]Qc, Winter, S3'!U86*Main!$B$8</f>
        <v>6.5410141477437206E-2</v>
      </c>
      <c r="V86" s="5">
        <f>'[3]Qc, Winter, S3'!V86*Main!$B$8</f>
        <v>6.7052790094566675E-2</v>
      </c>
      <c r="W86" s="5">
        <f>'[3]Qc, Winter, S3'!W86*Main!$B$8</f>
        <v>6.9326959771196947E-2</v>
      </c>
      <c r="X86" s="5">
        <f>'[3]Qc, Winter, S3'!X86*Main!$B$8</f>
        <v>6.3792083169190175E-2</v>
      </c>
      <c r="Y86" s="5">
        <f>'[3]Qc, Winter, S3'!Y86*Main!$B$8</f>
        <v>5.7483021017575943E-2</v>
      </c>
    </row>
    <row r="87" spans="1:25" x14ac:dyDescent="0.25">
      <c r="A87">
        <v>74</v>
      </c>
      <c r="B87" s="5">
        <f>'[3]Qc, Winter, S3'!B87*Main!$B$8</f>
        <v>1.7079085958291926E-2</v>
      </c>
      <c r="C87" s="5">
        <f>'[3]Qc, Winter, S3'!C87*Main!$B$8</f>
        <v>1.4881032112224761E-2</v>
      </c>
      <c r="D87" s="5">
        <f>'[3]Qc, Winter, S3'!D87*Main!$B$8</f>
        <v>1.2736604777398703E-2</v>
      </c>
      <c r="E87" s="5">
        <f>'[3]Qc, Winter, S3'!E87*Main!$B$8</f>
        <v>1.0673288320380636E-2</v>
      </c>
      <c r="F87" s="5">
        <f>'[3]Qc, Winter, S3'!F87*Main!$B$8</f>
        <v>9.1928999169544195E-3</v>
      </c>
      <c r="G87" s="5">
        <f>'[3]Qc, Winter, S3'!G87*Main!$B$8</f>
        <v>9.4193922967643791E-3</v>
      </c>
      <c r="H87" s="5">
        <f>'[3]Qc, Winter, S3'!H87*Main!$B$8</f>
        <v>9.0337021449933795E-3</v>
      </c>
      <c r="I87" s="5">
        <f>'[3]Qc, Winter, S3'!I87*Main!$B$8</f>
        <v>9.2786165260547743E-3</v>
      </c>
      <c r="J87" s="5">
        <f>'[3]Qc, Winter, S3'!J87*Main!$B$8</f>
        <v>1.1283855265826969E-2</v>
      </c>
      <c r="K87" s="5">
        <f>'[3]Qc, Winter, S3'!K87*Main!$B$8</f>
        <v>1.34773242842468E-2</v>
      </c>
      <c r="L87" s="5">
        <f>'[3]Qc, Winter, S3'!L87*Main!$B$8</f>
        <v>1.6709014640522407E-2</v>
      </c>
      <c r="M87" s="5">
        <f>'[3]Qc, Winter, S3'!M87*Main!$B$8</f>
        <v>2.0232396076445509E-2</v>
      </c>
      <c r="N87" s="5">
        <f>'[3]Qc, Winter, S3'!N87*Main!$B$8</f>
        <v>2.1370845888134378E-2</v>
      </c>
      <c r="O87" s="5">
        <f>'[3]Qc, Winter, S3'!O87*Main!$B$8</f>
        <v>2.1166594986639573E-2</v>
      </c>
      <c r="P87" s="5">
        <f>'[3]Qc, Winter, S3'!P87*Main!$B$8</f>
        <v>2.0402065188691081E-2</v>
      </c>
      <c r="Q87" s="5">
        <f>'[3]Qc, Winter, S3'!Q87*Main!$B$8</f>
        <v>2.0012918197676279E-2</v>
      </c>
      <c r="R87" s="5">
        <f>'[3]Qc, Winter, S3'!R87*Main!$B$8</f>
        <v>2.0125766814111504E-2</v>
      </c>
      <c r="S87" s="5">
        <f>'[3]Qc, Winter, S3'!S87*Main!$B$8</f>
        <v>2.1724928804697417E-2</v>
      </c>
      <c r="T87" s="5">
        <f>'[3]Qc, Winter, S3'!T87*Main!$B$8</f>
        <v>2.3086587391579778E-2</v>
      </c>
      <c r="U87" s="5">
        <f>'[3]Qc, Winter, S3'!U87*Main!$B$8</f>
        <v>2.755068320752117E-2</v>
      </c>
      <c r="V87" s="5">
        <f>'[3]Qc, Winter, S3'!V87*Main!$B$8</f>
        <v>2.9353080944685642E-2</v>
      </c>
      <c r="W87" s="5">
        <f>'[3]Qc, Winter, S3'!W87*Main!$B$8</f>
        <v>2.9272041555033858E-2</v>
      </c>
      <c r="X87" s="5">
        <f>'[3]Qc, Winter, S3'!X87*Main!$B$8</f>
        <v>2.8472243496752848E-2</v>
      </c>
      <c r="Y87" s="5">
        <f>'[3]Qc, Winter, S3'!Y87*Main!$B$8</f>
        <v>2.3461749382108474E-2</v>
      </c>
    </row>
    <row r="88" spans="1:25" x14ac:dyDescent="0.25">
      <c r="A88">
        <v>75</v>
      </c>
      <c r="B88" s="5">
        <f>'[3]Qc, Winter, S3'!B88*Main!$B$8</f>
        <v>1.8950098351165696E-2</v>
      </c>
      <c r="C88" s="5">
        <f>'[3]Qc, Winter, S3'!C88*Main!$B$8</f>
        <v>1.5186478136773252E-2</v>
      </c>
      <c r="D88" s="5">
        <f>'[3]Qc, Winter, S3'!D88*Main!$B$8</f>
        <v>1.4007614765340187E-2</v>
      </c>
      <c r="E88" s="5">
        <f>'[3]Qc, Winter, S3'!E88*Main!$B$8</f>
        <v>1.3139128830847384E-2</v>
      </c>
      <c r="F88" s="5">
        <f>'[3]Qc, Winter, S3'!F88*Main!$B$8</f>
        <v>1.2383631832837947E-2</v>
      </c>
      <c r="G88" s="5">
        <f>'[3]Qc, Winter, S3'!G88*Main!$B$8</f>
        <v>1.2992197918338437E-2</v>
      </c>
      <c r="H88" s="5">
        <f>'[3]Qc, Winter, S3'!H88*Main!$B$8</f>
        <v>9.776487878986705E-3</v>
      </c>
      <c r="I88" s="5">
        <f>'[3]Qc, Winter, S3'!I88*Main!$B$8</f>
        <v>1.0760064085992583E-2</v>
      </c>
      <c r="J88" s="5">
        <f>'[3]Qc, Winter, S3'!J88*Main!$B$8</f>
        <v>1.4425273288772283E-2</v>
      </c>
      <c r="K88" s="5">
        <f>'[3]Qc, Winter, S3'!K88*Main!$B$8</f>
        <v>1.6416293276801205E-2</v>
      </c>
      <c r="L88" s="5">
        <f>'[3]Qc, Winter, S3'!L88*Main!$B$8</f>
        <v>1.8434862998596403E-2</v>
      </c>
      <c r="M88" s="5">
        <f>'[3]Qc, Winter, S3'!M88*Main!$B$8</f>
        <v>1.9298909622528851E-2</v>
      </c>
      <c r="N88" s="5">
        <f>'[3]Qc, Winter, S3'!N88*Main!$B$8</f>
        <v>2.0271851186741484E-2</v>
      </c>
      <c r="O88" s="5">
        <f>'[3]Qc, Winter, S3'!O88*Main!$B$8</f>
        <v>2.0432818954634988E-2</v>
      </c>
      <c r="P88" s="5">
        <f>'[3]Qc, Winter, S3'!P88*Main!$B$8</f>
        <v>2.0292591298286311E-2</v>
      </c>
      <c r="Q88" s="5">
        <f>'[3]Qc, Winter, S3'!Q88*Main!$B$8</f>
        <v>1.878215442482898E-2</v>
      </c>
      <c r="R88" s="5">
        <f>'[3]Qc, Winter, S3'!R88*Main!$B$8</f>
        <v>1.8251756884735897E-2</v>
      </c>
      <c r="S88" s="5">
        <f>'[3]Qc, Winter, S3'!S88*Main!$B$8</f>
        <v>2.1148606995874512E-2</v>
      </c>
      <c r="T88" s="5">
        <f>'[3]Qc, Winter, S3'!T88*Main!$B$8</f>
        <v>2.5114941405127454E-2</v>
      </c>
      <c r="U88" s="5">
        <f>'[3]Qc, Winter, S3'!U88*Main!$B$8</f>
        <v>2.8825191495527262E-2</v>
      </c>
      <c r="V88" s="5">
        <f>'[3]Qc, Winter, S3'!V88*Main!$B$8</f>
        <v>2.8263571532078424E-2</v>
      </c>
      <c r="W88" s="5">
        <f>'[3]Qc, Winter, S3'!W88*Main!$B$8</f>
        <v>2.695468390835758E-2</v>
      </c>
      <c r="X88" s="5">
        <f>'[3]Qc, Winter, S3'!X88*Main!$B$8</f>
        <v>2.4446056985711003E-2</v>
      </c>
      <c r="Y88" s="5">
        <f>'[3]Qc, Winter, S3'!Y88*Main!$B$8</f>
        <v>1.9685292597319475E-2</v>
      </c>
    </row>
    <row r="89" spans="1:25" x14ac:dyDescent="0.25">
      <c r="A89">
        <v>76</v>
      </c>
      <c r="B89" s="5">
        <f>'[3]Qc, Winter, S3'!B89*Main!$B$8</f>
        <v>2.0192625101679011E-2</v>
      </c>
      <c r="C89" s="5">
        <f>'[3]Qc, Winter, S3'!C89*Main!$B$8</f>
        <v>1.5411572859609786E-2</v>
      </c>
      <c r="D89" s="5">
        <f>'[3]Qc, Winter, S3'!D89*Main!$B$8</f>
        <v>1.2954166681189495E-2</v>
      </c>
      <c r="E89" s="5">
        <f>'[3]Qc, Winter, S3'!E89*Main!$B$8</f>
        <v>9.8985305190541599E-3</v>
      </c>
      <c r="F89" s="5">
        <f>'[3]Qc, Winter, S3'!F89*Main!$B$8</f>
        <v>9.169622264588239E-3</v>
      </c>
      <c r="G89" s="5">
        <f>'[3]Qc, Winter, S3'!G89*Main!$B$8</f>
        <v>9.6726878845865005E-3</v>
      </c>
      <c r="H89" s="5">
        <f>'[3]Qc, Winter, S3'!H89*Main!$B$8</f>
        <v>9.3277362807206044E-3</v>
      </c>
      <c r="I89" s="5">
        <f>'[3]Qc, Winter, S3'!I89*Main!$B$8</f>
        <v>1.0332116234124415E-2</v>
      </c>
      <c r="J89" s="5">
        <f>'[3]Qc, Winter, S3'!J89*Main!$B$8</f>
        <v>1.2918874398988638E-2</v>
      </c>
      <c r="K89" s="5">
        <f>'[3]Qc, Winter, S3'!K89*Main!$B$8</f>
        <v>1.5296709293479035E-2</v>
      </c>
      <c r="L89" s="5">
        <f>'[3]Qc, Winter, S3'!L89*Main!$B$8</f>
        <v>1.6685045551013616E-2</v>
      </c>
      <c r="M89" s="5">
        <f>'[3]Qc, Winter, S3'!M89*Main!$B$8</f>
        <v>1.7367760445628579E-2</v>
      </c>
      <c r="N89" s="5">
        <f>'[3]Qc, Winter, S3'!N89*Main!$B$8</f>
        <v>2.0098043383758875E-2</v>
      </c>
      <c r="O89" s="5">
        <f>'[3]Qc, Winter, S3'!O89*Main!$B$8</f>
        <v>2.0000409040725402E-2</v>
      </c>
      <c r="P89" s="5">
        <f>'[3]Qc, Winter, S3'!P89*Main!$B$8</f>
        <v>1.9134807693757409E-2</v>
      </c>
      <c r="Q89" s="5">
        <f>'[3]Qc, Winter, S3'!Q89*Main!$B$8</f>
        <v>1.5370128784812384E-2</v>
      </c>
      <c r="R89" s="5">
        <f>'[3]Qc, Winter, S3'!R89*Main!$B$8</f>
        <v>1.4838084129882497E-2</v>
      </c>
      <c r="S89" s="5">
        <f>'[3]Qc, Winter, S3'!S89*Main!$B$8</f>
        <v>1.6100661980082809E-2</v>
      </c>
      <c r="T89" s="5">
        <f>'[3]Qc, Winter, S3'!T89*Main!$B$8</f>
        <v>2.0474746931491442E-2</v>
      </c>
      <c r="U89" s="5">
        <f>'[3]Qc, Winter, S3'!U89*Main!$B$8</f>
        <v>2.4272515617585259E-2</v>
      </c>
      <c r="V89" s="5">
        <f>'[3]Qc, Winter, S3'!V89*Main!$B$8</f>
        <v>2.5514186473549728E-2</v>
      </c>
      <c r="W89" s="5">
        <f>'[3]Qc, Winter, S3'!W89*Main!$B$8</f>
        <v>2.4742700727864563E-2</v>
      </c>
      <c r="X89" s="5">
        <f>'[3]Qc, Winter, S3'!X89*Main!$B$8</f>
        <v>2.3593923129652358E-2</v>
      </c>
      <c r="Y89" s="5">
        <f>'[3]Qc, Winter, S3'!Y89*Main!$B$8</f>
        <v>2.3487990847969039E-2</v>
      </c>
    </row>
    <row r="90" spans="1:25" x14ac:dyDescent="0.25">
      <c r="A90">
        <v>66</v>
      </c>
      <c r="B90" s="5">
        <f>'[3]Qc, Winter, S3'!B90*Main!$B$8</f>
        <v>4.5372876654254268E-2</v>
      </c>
      <c r="C90" s="5">
        <f>'[3]Qc, Winter, S3'!C90*Main!$B$8</f>
        <v>2.8015506937063631E-2</v>
      </c>
      <c r="D90" s="5">
        <f>'[3]Qc, Winter, S3'!D90*Main!$B$8</f>
        <v>2.3867807652934506E-2</v>
      </c>
      <c r="E90" s="5">
        <f>'[3]Qc, Winter, S3'!E90*Main!$B$8</f>
        <v>2.1455094737982107E-2</v>
      </c>
      <c r="F90" s="5">
        <f>'[3]Qc, Winter, S3'!F90*Main!$B$8</f>
        <v>2.2649786210846488E-2</v>
      </c>
      <c r="G90" s="5">
        <f>'[3]Qc, Winter, S3'!G90*Main!$B$8</f>
        <v>2.1284050604754422E-2</v>
      </c>
      <c r="H90" s="5">
        <f>'[3]Qc, Winter, S3'!H90*Main!$B$8</f>
        <v>2.2854608786611535E-2</v>
      </c>
      <c r="I90" s="5">
        <f>'[3]Qc, Winter, S3'!I90*Main!$B$8</f>
        <v>2.0109887435230494E-2</v>
      </c>
      <c r="J90" s="5">
        <f>'[3]Qc, Winter, S3'!J90*Main!$B$8</f>
        <v>4.8363667630681603E-2</v>
      </c>
      <c r="K90" s="5">
        <f>'[3]Qc, Winter, S3'!K90*Main!$B$8</f>
        <v>8.5249859001754844E-2</v>
      </c>
      <c r="L90" s="5">
        <f>'[3]Qc, Winter, S3'!L90*Main!$B$8</f>
        <v>9.3213544902838202E-2</v>
      </c>
      <c r="M90" s="5">
        <f>'[3]Qc, Winter, S3'!M90*Main!$B$8</f>
        <v>0.1046590099440876</v>
      </c>
      <c r="N90" s="5">
        <f>'[3]Qc, Winter, S3'!N90*Main!$B$8</f>
        <v>0.11647791352230313</v>
      </c>
      <c r="O90" s="5">
        <f>'[3]Qc, Winter, S3'!O90*Main!$B$8</f>
        <v>0.10801735710247491</v>
      </c>
      <c r="P90" s="5">
        <f>'[3]Qc, Winter, S3'!P90*Main!$B$8</f>
        <v>9.8493688993533876E-2</v>
      </c>
      <c r="Q90" s="5">
        <f>'[3]Qc, Winter, S3'!Q90*Main!$B$8</f>
        <v>9.028363735168124E-2</v>
      </c>
      <c r="R90" s="5">
        <f>'[3]Qc, Winter, S3'!R90*Main!$B$8</f>
        <v>8.3776192910297892E-2</v>
      </c>
      <c r="S90" s="5">
        <f>'[3]Qc, Winter, S3'!S90*Main!$B$8</f>
        <v>8.5129703002268936E-2</v>
      </c>
      <c r="T90" s="5">
        <f>'[3]Qc, Winter, S3'!T90*Main!$B$8</f>
        <v>8.4300519038661537E-2</v>
      </c>
      <c r="U90" s="5">
        <f>'[3]Qc, Winter, S3'!U90*Main!$B$8</f>
        <v>9.2670489685973717E-2</v>
      </c>
      <c r="V90" s="5">
        <f>'[3]Qc, Winter, S3'!V90*Main!$B$8</f>
        <v>0.10572749109821986</v>
      </c>
      <c r="W90" s="5">
        <f>'[3]Qc, Winter, S3'!W90*Main!$B$8</f>
        <v>0.10492009543114246</v>
      </c>
      <c r="X90" s="5">
        <f>'[3]Qc, Winter, S3'!X90*Main!$B$8</f>
        <v>9.1490057386265672E-2</v>
      </c>
      <c r="Y90" s="5">
        <f>'[3]Qc, Winter, S3'!Y90*Main!$B$8</f>
        <v>7.6277215018025937E-2</v>
      </c>
    </row>
    <row r="91" spans="1:25" x14ac:dyDescent="0.25">
      <c r="A91">
        <v>81</v>
      </c>
      <c r="B91" s="5">
        <f>'[3]Qc, Winter, S3'!B91*Main!$B$8</f>
        <v>6.2662252473150271E-2</v>
      </c>
      <c r="C91" s="5">
        <f>'[3]Qc, Winter, S3'!C91*Main!$B$8</f>
        <v>4.6674000825895498E-2</v>
      </c>
      <c r="D91" s="5">
        <f>'[3]Qc, Winter, S3'!D91*Main!$B$8</f>
        <v>3.5339814664378043E-2</v>
      </c>
      <c r="E91" s="5">
        <f>'[3]Qc, Winter, S3'!E91*Main!$B$8</f>
        <v>2.3769517443601906E-2</v>
      </c>
      <c r="F91" s="5">
        <f>'[3]Qc, Winter, S3'!F91*Main!$B$8</f>
        <v>2.2022345519758187E-2</v>
      </c>
      <c r="G91" s="5">
        <f>'[3]Qc, Winter, S3'!G91*Main!$B$8</f>
        <v>2.4280159768751509E-2</v>
      </c>
      <c r="H91" s="5">
        <f>'[3]Qc, Winter, S3'!H91*Main!$B$8</f>
        <v>2.4133564815929862E-2</v>
      </c>
      <c r="I91" s="5">
        <f>'[3]Qc, Winter, S3'!I91*Main!$B$8</f>
        <v>1.9287515288149818E-2</v>
      </c>
      <c r="J91" s="5">
        <f>'[3]Qc, Winter, S3'!J91*Main!$B$8</f>
        <v>3.2549047087089535E-2</v>
      </c>
      <c r="K91" s="5">
        <f>'[3]Qc, Winter, S3'!K91*Main!$B$8</f>
        <v>5.0650723653791349E-2</v>
      </c>
      <c r="L91" s="5">
        <f>'[3]Qc, Winter, S3'!L91*Main!$B$8</f>
        <v>8.6258314934960584E-2</v>
      </c>
      <c r="M91" s="5">
        <f>'[3]Qc, Winter, S3'!M91*Main!$B$8</f>
        <v>0.11512702389279507</v>
      </c>
      <c r="N91" s="5">
        <f>'[3]Qc, Winter, S3'!N91*Main!$B$8</f>
        <v>0.12052192275827554</v>
      </c>
      <c r="O91" s="5">
        <f>'[3]Qc, Winter, S3'!O91*Main!$B$8</f>
        <v>0.10814191349247489</v>
      </c>
      <c r="P91" s="5">
        <f>'[3]Qc, Winter, S3'!P91*Main!$B$8</f>
        <v>0.1055399788193577</v>
      </c>
      <c r="Q91" s="5">
        <f>'[3]Qc, Winter, S3'!Q91*Main!$B$8</f>
        <v>9.9495395474678741E-2</v>
      </c>
      <c r="R91" s="5">
        <f>'[3]Qc, Winter, S3'!R91*Main!$B$8</f>
        <v>9.9061316733859067E-2</v>
      </c>
      <c r="S91" s="5">
        <f>'[3]Qc, Winter, S3'!S91*Main!$B$8</f>
        <v>9.6491086538320628E-2</v>
      </c>
      <c r="T91" s="5">
        <f>'[3]Qc, Winter, S3'!T91*Main!$B$8</f>
        <v>9.3134041757861732E-2</v>
      </c>
      <c r="U91" s="5">
        <f>'[3]Qc, Winter, S3'!U91*Main!$B$8</f>
        <v>0.10295636798120307</v>
      </c>
      <c r="V91" s="5">
        <f>'[3]Qc, Winter, S3'!V91*Main!$B$8</f>
        <v>0.10438783746664142</v>
      </c>
      <c r="W91" s="5">
        <f>'[3]Qc, Winter, S3'!W91*Main!$B$8</f>
        <v>0.10863835773854674</v>
      </c>
      <c r="X91" s="5">
        <f>'[3]Qc, Winter, S3'!X91*Main!$B$8</f>
        <v>9.6178046947117068E-2</v>
      </c>
      <c r="Y91" s="5">
        <f>'[3]Qc, Winter, S3'!Y91*Main!$B$8</f>
        <v>9.177715705535E-2</v>
      </c>
    </row>
    <row r="92" spans="1:25" x14ac:dyDescent="0.25">
      <c r="A92">
        <v>68</v>
      </c>
      <c r="B92" s="5">
        <f>'[3]Qc, Winter, S3'!B92*Main!$B$8</f>
        <v>4.2988302008842107E-2</v>
      </c>
      <c r="C92" s="5">
        <f>'[3]Qc, Winter, S3'!C92*Main!$B$8</f>
        <v>2.3833230945234336E-2</v>
      </c>
      <c r="D92" s="5">
        <f>'[3]Qc, Winter, S3'!D92*Main!$B$8</f>
        <v>1.0816483370405998E-2</v>
      </c>
      <c r="E92" s="5">
        <f>'[3]Qc, Winter, S3'!E92*Main!$B$8</f>
        <v>1.5643948402854152E-3</v>
      </c>
      <c r="F92" s="5">
        <f>'[3]Qc, Winter, S3'!F92*Main!$B$8</f>
        <v>5.3888222567121855E-4</v>
      </c>
      <c r="G92" s="5">
        <f>'[3]Qc, Winter, S3'!G92*Main!$B$8</f>
        <v>0</v>
      </c>
      <c r="H92" s="5">
        <f>'[3]Qc, Winter, S3'!H92*Main!$B$8</f>
        <v>6.1465308834640642E-4</v>
      </c>
      <c r="I92" s="5">
        <f>'[3]Qc, Winter, S3'!I92*Main!$B$8</f>
        <v>8.9226899310977745E-3</v>
      </c>
      <c r="J92" s="5">
        <f>'[3]Qc, Winter, S3'!J92*Main!$B$8</f>
        <v>3.41691909092703E-2</v>
      </c>
      <c r="K92" s="5">
        <f>'[3]Qc, Winter, S3'!K92*Main!$B$8</f>
        <v>6.9533280364529534E-2</v>
      </c>
      <c r="L92" s="5">
        <f>'[3]Qc, Winter, S3'!L92*Main!$B$8</f>
        <v>0.10674317218577319</v>
      </c>
      <c r="M92" s="5">
        <f>'[3]Qc, Winter, S3'!M92*Main!$B$8</f>
        <v>0.11974658231115244</v>
      </c>
      <c r="N92" s="5">
        <f>'[3]Qc, Winter, S3'!N92*Main!$B$8</f>
        <v>0.1180789928737445</v>
      </c>
      <c r="O92" s="5">
        <f>'[3]Qc, Winter, S3'!O92*Main!$B$8</f>
        <v>9.0102360018036731E-2</v>
      </c>
      <c r="P92" s="5">
        <f>'[3]Qc, Winter, S3'!P92*Main!$B$8</f>
        <v>8.3561194994481558E-2</v>
      </c>
      <c r="Q92" s="5">
        <f>'[3]Qc, Winter, S3'!Q92*Main!$B$8</f>
        <v>7.2622705247790117E-2</v>
      </c>
      <c r="R92" s="5">
        <f>'[3]Qc, Winter, S3'!R92*Main!$B$8</f>
        <v>5.9369486978616701E-2</v>
      </c>
      <c r="S92" s="5">
        <f>'[3]Qc, Winter, S3'!S92*Main!$B$8</f>
        <v>5.4025236374664019E-2</v>
      </c>
      <c r="T92" s="5">
        <f>'[3]Qc, Winter, S3'!T92*Main!$B$8</f>
        <v>6.26150695971079E-2</v>
      </c>
      <c r="U92" s="5">
        <f>'[3]Qc, Winter, S3'!U92*Main!$B$8</f>
        <v>8.1753485075214405E-2</v>
      </c>
      <c r="V92" s="5">
        <f>'[3]Qc, Winter, S3'!V92*Main!$B$8</f>
        <v>8.4285122406942067E-2</v>
      </c>
      <c r="W92" s="5">
        <f>'[3]Qc, Winter, S3'!W92*Main!$B$8</f>
        <v>7.941773591658112E-2</v>
      </c>
      <c r="X92" s="5">
        <f>'[3]Qc, Winter, S3'!X92*Main!$B$8</f>
        <v>6.2902660906064653E-2</v>
      </c>
      <c r="Y92" s="5">
        <f>'[3]Qc, Winter, S3'!Y92*Main!$B$8</f>
        <v>5.9969492270792783E-2</v>
      </c>
    </row>
    <row r="93" spans="1:25" x14ac:dyDescent="0.25">
      <c r="A93">
        <v>67</v>
      </c>
      <c r="B93" s="5">
        <f>'[3]Qc, Winter, S3'!B93*Main!$B$8</f>
        <v>7.1106736646212379E-2</v>
      </c>
      <c r="C93" s="5">
        <f>'[3]Qc, Winter, S3'!C93*Main!$B$8</f>
        <v>6.0627641686821866E-2</v>
      </c>
      <c r="D93" s="5">
        <f>'[3]Qc, Winter, S3'!D93*Main!$B$8</f>
        <v>3.425594484731919E-2</v>
      </c>
      <c r="E93" s="5">
        <f>'[3]Qc, Winter, S3'!E93*Main!$B$8</f>
        <v>1.5758659060553841E-2</v>
      </c>
      <c r="F93" s="5">
        <f>'[3]Qc, Winter, S3'!F93*Main!$B$8</f>
        <v>7.7264398085462897E-3</v>
      </c>
      <c r="G93" s="5">
        <f>'[3]Qc, Winter, S3'!G93*Main!$B$8</f>
        <v>1.1889528679520039E-2</v>
      </c>
      <c r="H93" s="5">
        <f>'[3]Qc, Winter, S3'!H93*Main!$B$8</f>
        <v>6.6929003097291589E-3</v>
      </c>
      <c r="I93" s="5">
        <f>'[3]Qc, Winter, S3'!I93*Main!$B$8</f>
        <v>1.0438218170252785E-2</v>
      </c>
      <c r="J93" s="5">
        <f>'[3]Qc, Winter, S3'!J93*Main!$B$8</f>
        <v>3.8417324123500546E-2</v>
      </c>
      <c r="K93" s="5">
        <f>'[3]Qc, Winter, S3'!K93*Main!$B$8</f>
        <v>6.3261458807225029E-2</v>
      </c>
      <c r="L93" s="5">
        <f>'[3]Qc, Winter, S3'!L93*Main!$B$8</f>
        <v>0.10653893987812837</v>
      </c>
      <c r="M93" s="5">
        <f>'[3]Qc, Winter, S3'!M93*Main!$B$8</f>
        <v>0.12870206752053251</v>
      </c>
      <c r="N93" s="5">
        <f>'[3]Qc, Winter, S3'!N93*Main!$B$8</f>
        <v>0.13177795827529709</v>
      </c>
      <c r="O93" s="5">
        <f>'[3]Qc, Winter, S3'!O93*Main!$B$8</f>
        <v>0.11994625750869027</v>
      </c>
      <c r="P93" s="5">
        <f>'[3]Qc, Winter, S3'!P93*Main!$B$8</f>
        <v>0.11703153512751768</v>
      </c>
      <c r="Q93" s="5">
        <f>'[3]Qc, Winter, S3'!Q93*Main!$B$8</f>
        <v>0.1222214456894396</v>
      </c>
      <c r="R93" s="5">
        <f>'[3]Qc, Winter, S3'!R93*Main!$B$8</f>
        <v>0.12109272265560693</v>
      </c>
      <c r="S93" s="5">
        <f>'[3]Qc, Winter, S3'!S93*Main!$B$8</f>
        <v>0.11947522816832706</v>
      </c>
      <c r="T93" s="5">
        <f>'[3]Qc, Winter, S3'!T93*Main!$B$8</f>
        <v>0.12709618598973135</v>
      </c>
      <c r="U93" s="5">
        <f>'[3]Qc, Winter, S3'!U93*Main!$B$8</f>
        <v>0.14498602721197368</v>
      </c>
      <c r="V93" s="5">
        <f>'[3]Qc, Winter, S3'!V93*Main!$B$8</f>
        <v>0.15624512909738897</v>
      </c>
      <c r="W93" s="5">
        <f>'[3]Qc, Winter, S3'!W93*Main!$B$8</f>
        <v>0.15530855825867729</v>
      </c>
      <c r="X93" s="5">
        <f>'[3]Qc, Winter, S3'!X93*Main!$B$8</f>
        <v>0.11954066708684784</v>
      </c>
      <c r="Y93" s="5">
        <f>'[3]Qc, Winter, S3'!Y93*Main!$B$8</f>
        <v>7.1805363487818297E-2</v>
      </c>
    </row>
    <row r="94" spans="1:25" x14ac:dyDescent="0.25">
      <c r="A94">
        <v>59</v>
      </c>
      <c r="B94" s="5">
        <f>'[3]Qc, Winter, S3'!B94*Main!$B$8</f>
        <v>2.2080782756600678E-2</v>
      </c>
      <c r="C94" s="5">
        <f>'[3]Qc, Winter, S3'!C94*Main!$B$8</f>
        <v>2.0952171632337278E-2</v>
      </c>
      <c r="D94" s="5">
        <f>'[3]Qc, Winter, S3'!D94*Main!$B$8</f>
        <v>1.9929696744658457E-2</v>
      </c>
      <c r="E94" s="5">
        <f>'[3]Qc, Winter, S3'!E94*Main!$B$8</f>
        <v>2.0286327942589753E-2</v>
      </c>
      <c r="F94" s="5">
        <f>'[3]Qc, Winter, S3'!F94*Main!$B$8</f>
        <v>2.0054815454258822E-2</v>
      </c>
      <c r="G94" s="5">
        <f>'[3]Qc, Winter, S3'!G94*Main!$B$8</f>
        <v>2.0081427180262897E-2</v>
      </c>
      <c r="H94" s="5">
        <f>'[3]Qc, Winter, S3'!H94*Main!$B$8</f>
        <v>2.0264877222603558E-2</v>
      </c>
      <c r="I94" s="5">
        <f>'[3]Qc, Winter, S3'!I94*Main!$B$8</f>
        <v>2.0430461808805572E-2</v>
      </c>
      <c r="J94" s="5">
        <f>'[3]Qc, Winter, S3'!J94*Main!$B$8</f>
        <v>1.7970274868147128E-2</v>
      </c>
      <c r="K94" s="5">
        <f>'[3]Qc, Winter, S3'!K94*Main!$B$8</f>
        <v>1.6430373671822106E-2</v>
      </c>
      <c r="L94" s="5">
        <f>'[3]Qc, Winter, S3'!L94*Main!$B$8</f>
        <v>1.681224007340858E-2</v>
      </c>
      <c r="M94" s="5">
        <f>'[3]Qc, Winter, S3'!M94*Main!$B$8</f>
        <v>1.6962184113535825E-2</v>
      </c>
      <c r="N94" s="5">
        <f>'[3]Qc, Winter, S3'!N94*Main!$B$8</f>
        <v>1.6241981130073517E-2</v>
      </c>
      <c r="O94" s="5">
        <f>'[3]Qc, Winter, S3'!O94*Main!$B$8</f>
        <v>1.2961223913438298E-2</v>
      </c>
      <c r="P94" s="5">
        <f>'[3]Qc, Winter, S3'!P94*Main!$B$8</f>
        <v>1.1892666651559775E-2</v>
      </c>
      <c r="Q94" s="5">
        <f>'[3]Qc, Winter, S3'!Q94*Main!$B$8</f>
        <v>1.1619708009615913E-2</v>
      </c>
      <c r="R94" s="5">
        <f>'[3]Qc, Winter, S3'!R94*Main!$B$8</f>
        <v>1.1687580297202155E-2</v>
      </c>
      <c r="S94" s="5">
        <f>'[3]Qc, Winter, S3'!S94*Main!$B$8</f>
        <v>1.3949201203896767E-2</v>
      </c>
      <c r="T94" s="5">
        <f>'[3]Qc, Winter, S3'!T94*Main!$B$8</f>
        <v>1.6685117732108345E-2</v>
      </c>
      <c r="U94" s="5">
        <f>'[3]Qc, Winter, S3'!U94*Main!$B$8</f>
        <v>1.9943873920091167E-2</v>
      </c>
      <c r="V94" s="5">
        <f>'[3]Qc, Winter, S3'!V94*Main!$B$8</f>
        <v>2.3954348281412269E-2</v>
      </c>
      <c r="W94" s="5">
        <f>'[3]Qc, Winter, S3'!W94*Main!$B$8</f>
        <v>2.5353969042572134E-2</v>
      </c>
      <c r="X94" s="5">
        <f>'[3]Qc, Winter, S3'!X94*Main!$B$8</f>
        <v>2.314064444861471E-2</v>
      </c>
      <c r="Y94" s="5">
        <f>'[3]Qc, Winter, S3'!Y94*Main!$B$8</f>
        <v>2.0740223800859752E-2</v>
      </c>
    </row>
    <row r="95" spans="1:25" x14ac:dyDescent="0.25">
      <c r="A95">
        <v>63</v>
      </c>
      <c r="B95" s="5">
        <f>'[3]Qc, Winter, S3'!B95*Main!$B$8</f>
        <v>1.9466430740885086E-2</v>
      </c>
      <c r="C95" s="5">
        <f>'[3]Qc, Winter, S3'!C95*Main!$B$8</f>
        <v>1.8428949461357338E-2</v>
      </c>
      <c r="D95" s="5">
        <f>'[3]Qc, Winter, S3'!D95*Main!$B$8</f>
        <v>1.8641684124512264E-2</v>
      </c>
      <c r="E95" s="5">
        <f>'[3]Qc, Winter, S3'!E95*Main!$B$8</f>
        <v>1.8802995012457663E-2</v>
      </c>
      <c r="F95" s="5">
        <f>'[3]Qc, Winter, S3'!F95*Main!$B$8</f>
        <v>1.8543613576687136E-2</v>
      </c>
      <c r="G95" s="5">
        <f>'[3]Qc, Winter, S3'!G95*Main!$B$8</f>
        <v>1.8220250703060551E-2</v>
      </c>
      <c r="H95" s="5">
        <f>'[3]Qc, Winter, S3'!H95*Main!$B$8</f>
        <v>1.7100141934307273E-2</v>
      </c>
      <c r="I95" s="5">
        <f>'[3]Qc, Winter, S3'!I95*Main!$B$8</f>
        <v>1.4481660236055264E-2</v>
      </c>
      <c r="J95" s="5">
        <f>'[3]Qc, Winter, S3'!J95*Main!$B$8</f>
        <v>1.3253990780121613E-2</v>
      </c>
      <c r="K95" s="5">
        <f>'[3]Qc, Winter, S3'!K95*Main!$B$8</f>
        <v>1.3220907932357921E-2</v>
      </c>
      <c r="L95" s="5">
        <f>'[3]Qc, Winter, S3'!L95*Main!$B$8</f>
        <v>1.3026170730127677E-2</v>
      </c>
      <c r="M95" s="5">
        <f>'[3]Qc, Winter, S3'!M95*Main!$B$8</f>
        <v>1.362235897052482E-2</v>
      </c>
      <c r="N95" s="5">
        <f>'[3]Qc, Winter, S3'!N95*Main!$B$8</f>
        <v>1.326644311611472E-2</v>
      </c>
      <c r="O95" s="5">
        <f>'[3]Qc, Winter, S3'!O95*Main!$B$8</f>
        <v>1.3597388353890469E-2</v>
      </c>
      <c r="P95" s="5">
        <f>'[3]Qc, Winter, S3'!P95*Main!$B$8</f>
        <v>1.3355342391788665E-2</v>
      </c>
      <c r="Q95" s="5">
        <f>'[3]Qc, Winter, S3'!Q95*Main!$B$8</f>
        <v>1.3158328424596095E-2</v>
      </c>
      <c r="R95" s="5">
        <f>'[3]Qc, Winter, S3'!R95*Main!$B$8</f>
        <v>1.3123975536034454E-2</v>
      </c>
      <c r="S95" s="5">
        <f>'[3]Qc, Winter, S3'!S95*Main!$B$8</f>
        <v>1.3743719412629793E-2</v>
      </c>
      <c r="T95" s="5">
        <f>'[3]Qc, Winter, S3'!T95*Main!$B$8</f>
        <v>1.3782360551156742E-2</v>
      </c>
      <c r="U95" s="5">
        <f>'[3]Qc, Winter, S3'!U95*Main!$B$8</f>
        <v>1.870883448566148E-2</v>
      </c>
      <c r="V95" s="5">
        <f>'[3]Qc, Winter, S3'!V95*Main!$B$8</f>
        <v>2.2720042437884509E-2</v>
      </c>
      <c r="W95" s="5">
        <f>'[3]Qc, Winter, S3'!W95*Main!$B$8</f>
        <v>2.3934774385378742E-2</v>
      </c>
      <c r="X95" s="5">
        <f>'[3]Qc, Winter, S3'!X95*Main!$B$8</f>
        <v>2.3351779001261723E-2</v>
      </c>
      <c r="Y95" s="5">
        <f>'[3]Qc, Winter, S3'!Y95*Main!$B$8</f>
        <v>2.1244630718832674E-2</v>
      </c>
    </row>
    <row r="96" spans="1:25" x14ac:dyDescent="0.25">
      <c r="A96">
        <v>22</v>
      </c>
      <c r="B96" s="5">
        <f>'[3]Qc, Winter, S3'!B96*Main!$B$8</f>
        <v>2.850275565813648E-2</v>
      </c>
      <c r="C96" s="5">
        <f>'[3]Qc, Winter, S3'!C96*Main!$B$8</f>
        <v>2.4697868761205038E-2</v>
      </c>
      <c r="D96" s="5">
        <f>'[3]Qc, Winter, S3'!D96*Main!$B$8</f>
        <v>2.1295331528197417E-2</v>
      </c>
      <c r="E96" s="5">
        <f>'[3]Qc, Winter, S3'!E96*Main!$B$8</f>
        <v>1.6154973114571182E-2</v>
      </c>
      <c r="F96" s="5">
        <f>'[3]Qc, Winter, S3'!F96*Main!$B$8</f>
        <v>1.4881834535018628E-2</v>
      </c>
      <c r="G96" s="5">
        <f>'[3]Qc, Winter, S3'!G96*Main!$B$8</f>
        <v>1.2730701056788519E-2</v>
      </c>
      <c r="H96" s="5">
        <f>'[3]Qc, Winter, S3'!H96*Main!$B$8</f>
        <v>1.2866514117383676E-2</v>
      </c>
      <c r="I96" s="5">
        <f>'[3]Qc, Winter, S3'!I96*Main!$B$8</f>
        <v>1.2220410051463175E-2</v>
      </c>
      <c r="J96" s="5">
        <f>'[3]Qc, Winter, S3'!J96*Main!$B$8</f>
        <v>1.4578385443764426E-2</v>
      </c>
      <c r="K96" s="5">
        <f>'[3]Qc, Winter, S3'!K96*Main!$B$8</f>
        <v>1.9435255899306975E-2</v>
      </c>
      <c r="L96" s="5">
        <f>'[3]Qc, Winter, S3'!L96*Main!$B$8</f>
        <v>2.2662704086028149E-2</v>
      </c>
      <c r="M96" s="5">
        <f>'[3]Qc, Winter, S3'!M96*Main!$B$8</f>
        <v>2.7016202180792287E-2</v>
      </c>
      <c r="N96" s="5">
        <f>'[3]Qc, Winter, S3'!N96*Main!$B$8</f>
        <v>2.9117516613910849E-2</v>
      </c>
      <c r="O96" s="5">
        <f>'[3]Qc, Winter, S3'!O96*Main!$B$8</f>
        <v>2.8516828315344023E-2</v>
      </c>
      <c r="P96" s="5">
        <f>'[3]Qc, Winter, S3'!P96*Main!$B$8</f>
        <v>2.5921668155563789E-2</v>
      </c>
      <c r="Q96" s="5">
        <f>'[3]Qc, Winter, S3'!Q96*Main!$B$8</f>
        <v>2.3202200948157191E-2</v>
      </c>
      <c r="R96" s="5">
        <f>'[3]Qc, Winter, S3'!R96*Main!$B$8</f>
        <v>2.0621152365630776E-2</v>
      </c>
      <c r="S96" s="5">
        <f>'[3]Qc, Winter, S3'!S96*Main!$B$8</f>
        <v>2.3439500627938974E-2</v>
      </c>
      <c r="T96" s="5">
        <f>'[3]Qc, Winter, S3'!T96*Main!$B$8</f>
        <v>2.8739301189840558E-2</v>
      </c>
      <c r="U96" s="5">
        <f>'[3]Qc, Winter, S3'!U96*Main!$B$8</f>
        <v>3.1792663705236854E-2</v>
      </c>
      <c r="V96" s="5">
        <f>'[3]Qc, Winter, S3'!V96*Main!$B$8</f>
        <v>3.6193327006111366E-2</v>
      </c>
      <c r="W96" s="5">
        <f>'[3]Qc, Winter, S3'!W96*Main!$B$8</f>
        <v>3.6202308297621215E-2</v>
      </c>
      <c r="X96" s="5">
        <f>'[3]Qc, Winter, S3'!X96*Main!$B$8</f>
        <v>3.3024879184261315E-2</v>
      </c>
      <c r="Y96" s="5">
        <f>'[3]Qc, Winter, S3'!Y96*Main!$B$8</f>
        <v>2.7989853545018033E-2</v>
      </c>
    </row>
    <row r="97" spans="1:25" x14ac:dyDescent="0.25">
      <c r="A97">
        <v>35</v>
      </c>
      <c r="B97" s="5">
        <f>'[3]Qc, Winter, S3'!B97*Main!$B$8</f>
        <v>3.9476801003662375E-2</v>
      </c>
      <c r="C97" s="5">
        <f>'[3]Qc, Winter, S3'!C97*Main!$B$8</f>
        <v>3.3460494516225542E-2</v>
      </c>
      <c r="D97" s="5">
        <f>'[3]Qc, Winter, S3'!D97*Main!$B$8</f>
        <v>2.9085488072089178E-2</v>
      </c>
      <c r="E97" s="5">
        <f>'[3]Qc, Winter, S3'!E97*Main!$B$8</f>
        <v>2.8305130403688879E-2</v>
      </c>
      <c r="F97" s="5">
        <f>'[3]Qc, Winter, S3'!F97*Main!$B$8</f>
        <v>2.7541536419197311E-2</v>
      </c>
      <c r="G97" s="5">
        <f>'[3]Qc, Winter, S3'!G97*Main!$B$8</f>
        <v>2.7096905841736262E-2</v>
      </c>
      <c r="H97" s="5">
        <f>'[3]Qc, Winter, S3'!H97*Main!$B$8</f>
        <v>1.9726817052983969E-2</v>
      </c>
      <c r="I97" s="5">
        <f>'[3]Qc, Winter, S3'!I97*Main!$B$8</f>
        <v>2.009703977781779E-2</v>
      </c>
      <c r="J97" s="5">
        <f>'[3]Qc, Winter, S3'!J97*Main!$B$8</f>
        <v>2.1757222626478421E-2</v>
      </c>
      <c r="K97" s="5">
        <f>'[3]Qc, Winter, S3'!K97*Main!$B$8</f>
        <v>3.1798551257281829E-2</v>
      </c>
      <c r="L97" s="5">
        <f>'[3]Qc, Winter, S3'!L97*Main!$B$8</f>
        <v>3.7489237623897755E-2</v>
      </c>
      <c r="M97" s="5">
        <f>'[3]Qc, Winter, S3'!M97*Main!$B$8</f>
        <v>4.6819885632234777E-2</v>
      </c>
      <c r="N97" s="5">
        <f>'[3]Qc, Winter, S3'!N97*Main!$B$8</f>
        <v>5.2014644107458097E-2</v>
      </c>
      <c r="O97" s="5">
        <f>'[3]Qc, Winter, S3'!O97*Main!$B$8</f>
        <v>5.2468956652751732E-2</v>
      </c>
      <c r="P97" s="5">
        <f>'[3]Qc, Winter, S3'!P97*Main!$B$8</f>
        <v>5.194110854892442E-2</v>
      </c>
      <c r="Q97" s="5">
        <f>'[3]Qc, Winter, S3'!Q97*Main!$B$8</f>
        <v>4.669307696109979E-2</v>
      </c>
      <c r="R97" s="5">
        <f>'[3]Qc, Winter, S3'!R97*Main!$B$8</f>
        <v>4.4558880516895508E-2</v>
      </c>
      <c r="S97" s="5">
        <f>'[3]Qc, Winter, S3'!S97*Main!$B$8</f>
        <v>4.8323732660467883E-2</v>
      </c>
      <c r="T97" s="5">
        <f>'[3]Qc, Winter, S3'!T97*Main!$B$8</f>
        <v>5.6629725450106312E-2</v>
      </c>
      <c r="U97" s="5">
        <f>'[3]Qc, Winter, S3'!U97*Main!$B$8</f>
        <v>6.7352244741783543E-2</v>
      </c>
      <c r="V97" s="5">
        <f>'[3]Qc, Winter, S3'!V97*Main!$B$8</f>
        <v>7.3372733113124491E-2</v>
      </c>
      <c r="W97" s="5">
        <f>'[3]Qc, Winter, S3'!W97*Main!$B$8</f>
        <v>7.2191294435721295E-2</v>
      </c>
      <c r="X97" s="5">
        <f>'[3]Qc, Winter, S3'!X97*Main!$B$8</f>
        <v>6.9960507444858183E-2</v>
      </c>
      <c r="Y97" s="5">
        <f>'[3]Qc, Winter, S3'!Y97*Main!$B$8</f>
        <v>5.6862806289263483E-2</v>
      </c>
    </row>
    <row r="98" spans="1:25" x14ac:dyDescent="0.25">
      <c r="A98">
        <v>64</v>
      </c>
      <c r="B98" s="5">
        <f>'[3]Qc, Winter, S3'!B98*Main!$B$8</f>
        <v>7.8572517009397342E-3</v>
      </c>
      <c r="C98" s="5">
        <f>'[3]Qc, Winter, S3'!C98*Main!$B$8</f>
        <v>7.8066966396414684E-3</v>
      </c>
      <c r="D98" s="5">
        <f>'[3]Qc, Winter, S3'!D98*Main!$B$8</f>
        <v>7.8071315740458579E-3</v>
      </c>
      <c r="E98" s="5">
        <f>'[3]Qc, Winter, S3'!E98*Main!$B$8</f>
        <v>7.6571464195670583E-3</v>
      </c>
      <c r="F98" s="5">
        <f>'[3]Qc, Winter, S3'!F98*Main!$B$8</f>
        <v>7.6361845676992347E-3</v>
      </c>
      <c r="G98" s="5">
        <f>'[3]Qc, Winter, S3'!G98*Main!$B$8</f>
        <v>7.6200473002029853E-3</v>
      </c>
      <c r="H98" s="5">
        <f>'[3]Qc, Winter, S3'!H98*Main!$B$8</f>
        <v>7.4900638157975085E-3</v>
      </c>
      <c r="I98" s="5">
        <f>'[3]Qc, Winter, S3'!I98*Main!$B$8</f>
        <v>7.4499020237117171E-3</v>
      </c>
      <c r="J98" s="5">
        <f>'[3]Qc, Winter, S3'!J98*Main!$B$8</f>
        <v>7.4483567708357942E-3</v>
      </c>
      <c r="K98" s="5">
        <f>'[3]Qc, Winter, S3'!K98*Main!$B$8</f>
        <v>7.4255387676808388E-3</v>
      </c>
      <c r="L98" s="5">
        <f>'[3]Qc, Winter, S3'!L98*Main!$B$8</f>
        <v>7.4757565989045389E-3</v>
      </c>
      <c r="M98" s="5">
        <f>'[3]Qc, Winter, S3'!M98*Main!$B$8</f>
        <v>7.4255951266796018E-3</v>
      </c>
      <c r="N98" s="5">
        <f>'[3]Qc, Winter, S3'!N98*Main!$B$8</f>
        <v>7.4702740694183051E-3</v>
      </c>
      <c r="O98" s="5">
        <f>'[3]Qc, Winter, S3'!O98*Main!$B$8</f>
        <v>7.4290549686569472E-3</v>
      </c>
      <c r="P98" s="5">
        <f>'[3]Qc, Winter, S3'!P98*Main!$B$8</f>
        <v>7.4254482237156123E-3</v>
      </c>
      <c r="Q98" s="5">
        <f>'[3]Qc, Winter, S3'!Q98*Main!$B$8</f>
        <v>7.4494938829296918E-3</v>
      </c>
      <c r="R98" s="5">
        <f>'[3]Qc, Winter, S3'!R98*Main!$B$8</f>
        <v>7.4948706147473431E-3</v>
      </c>
      <c r="S98" s="5">
        <f>'[3]Qc, Winter, S3'!S98*Main!$B$8</f>
        <v>7.7135942299491108E-3</v>
      </c>
      <c r="T98" s="5">
        <f>'[3]Qc, Winter, S3'!T98*Main!$B$8</f>
        <v>8.1480175921874575E-3</v>
      </c>
      <c r="U98" s="5">
        <f>'[3]Qc, Winter, S3'!U98*Main!$B$8</f>
        <v>8.5841007731352753E-3</v>
      </c>
      <c r="V98" s="5">
        <f>'[3]Qc, Winter, S3'!V98*Main!$B$8</f>
        <v>8.6818851373560262E-3</v>
      </c>
      <c r="W98" s="5">
        <f>'[3]Qc, Winter, S3'!W98*Main!$B$8</f>
        <v>8.6399480368091978E-3</v>
      </c>
      <c r="X98" s="5">
        <f>'[3]Qc, Winter, S3'!X98*Main!$B$8</f>
        <v>8.3866799355479475E-3</v>
      </c>
      <c r="Y98" s="5">
        <f>'[3]Qc, Winter, S3'!Y98*Main!$B$8</f>
        <v>8.2815671691417181E-3</v>
      </c>
    </row>
    <row r="99" spans="1:25" x14ac:dyDescent="0.25">
      <c r="A99">
        <v>70</v>
      </c>
      <c r="B99" s="5">
        <f>'[3]Qc, Winter, S3'!B99*Main!$B$8</f>
        <v>2.363880903002586E-2</v>
      </c>
      <c r="C99" s="5">
        <f>'[3]Qc, Winter, S3'!C99*Main!$B$8</f>
        <v>2.2622058276393554E-2</v>
      </c>
      <c r="D99" s="5">
        <f>'[3]Qc, Winter, S3'!D99*Main!$B$8</f>
        <v>2.2041234677054693E-2</v>
      </c>
      <c r="E99" s="5">
        <f>'[3]Qc, Winter, S3'!E99*Main!$B$8</f>
        <v>2.2185524685414633E-2</v>
      </c>
      <c r="F99" s="5">
        <f>'[3]Qc, Winter, S3'!F99*Main!$B$8</f>
        <v>2.2002532328959417E-2</v>
      </c>
      <c r="G99" s="5">
        <f>'[3]Qc, Winter, S3'!G99*Main!$B$8</f>
        <v>2.143918256001166E-2</v>
      </c>
      <c r="H99" s="5">
        <f>'[3]Qc, Winter, S3'!H99*Main!$B$8</f>
        <v>2.1007797964116458E-2</v>
      </c>
      <c r="I99" s="5">
        <f>'[3]Qc, Winter, S3'!I99*Main!$B$8</f>
        <v>2.0241632831285831E-2</v>
      </c>
      <c r="J99" s="5">
        <f>'[3]Qc, Winter, S3'!J99*Main!$B$8</f>
        <v>2.015227263601339E-2</v>
      </c>
      <c r="K99" s="5">
        <f>'[3]Qc, Winter, S3'!K99*Main!$B$8</f>
        <v>1.9870903452911898E-2</v>
      </c>
      <c r="L99" s="5">
        <f>'[3]Qc, Winter, S3'!L99*Main!$B$8</f>
        <v>1.9890087571033901E-2</v>
      </c>
      <c r="M99" s="5">
        <f>'[3]Qc, Winter, S3'!M99*Main!$B$8</f>
        <v>2.0252899780468885E-2</v>
      </c>
      <c r="N99" s="5">
        <f>'[3]Qc, Winter, S3'!N99*Main!$B$8</f>
        <v>2.0188129201140385E-2</v>
      </c>
      <c r="O99" s="5">
        <f>'[3]Qc, Winter, S3'!O99*Main!$B$8</f>
        <v>1.8591195585310895E-2</v>
      </c>
      <c r="P99" s="5">
        <f>'[3]Qc, Winter, S3'!P99*Main!$B$8</f>
        <v>1.793328592600605E-2</v>
      </c>
      <c r="Q99" s="5">
        <f>'[3]Qc, Winter, S3'!Q99*Main!$B$8</f>
        <v>1.7993565339875731E-2</v>
      </c>
      <c r="R99" s="5">
        <f>'[3]Qc, Winter, S3'!R99*Main!$B$8</f>
        <v>1.899514316543735E-2</v>
      </c>
      <c r="S99" s="5">
        <f>'[3]Qc, Winter, S3'!S99*Main!$B$8</f>
        <v>1.9713009791225516E-2</v>
      </c>
      <c r="T99" s="5">
        <f>'[3]Qc, Winter, S3'!T99*Main!$B$8</f>
        <v>2.1808737061142926E-2</v>
      </c>
      <c r="U99" s="5">
        <f>'[3]Qc, Winter, S3'!U99*Main!$B$8</f>
        <v>2.5314690978065314E-2</v>
      </c>
      <c r="V99" s="5">
        <f>'[3]Qc, Winter, S3'!V99*Main!$B$8</f>
        <v>2.8246832216507273E-2</v>
      </c>
      <c r="W99" s="5">
        <f>'[3]Qc, Winter, S3'!W99*Main!$B$8</f>
        <v>2.8411277149840861E-2</v>
      </c>
      <c r="X99" s="5">
        <f>'[3]Qc, Winter, S3'!X99*Main!$B$8</f>
        <v>2.810528381935971E-2</v>
      </c>
      <c r="Y99" s="5">
        <f>'[3]Qc, Winter, S3'!Y99*Main!$B$8</f>
        <v>2.6032233539610598E-2</v>
      </c>
    </row>
    <row r="100" spans="1:25" x14ac:dyDescent="0.25">
      <c r="A100">
        <v>73</v>
      </c>
      <c r="B100" s="5">
        <f>'[3]Qc, Winter, S3'!B100*Main!$B$8</f>
        <v>1.2958554945279659E-2</v>
      </c>
      <c r="C100" s="5">
        <f>'[3]Qc, Winter, S3'!C100*Main!$B$8</f>
        <v>1.0569988858563712E-2</v>
      </c>
      <c r="D100" s="5">
        <f>'[3]Qc, Winter, S3'!D100*Main!$B$8</f>
        <v>9.4873408075866507E-3</v>
      </c>
      <c r="E100" s="5">
        <f>'[3]Qc, Winter, S3'!E100*Main!$B$8</f>
        <v>8.4729245637924482E-3</v>
      </c>
      <c r="F100" s="5">
        <f>'[3]Qc, Winter, S3'!F100*Main!$B$8</f>
        <v>8.5024349670710202E-3</v>
      </c>
      <c r="G100" s="5">
        <f>'[3]Qc, Winter, S3'!G100*Main!$B$8</f>
        <v>9.0302436888930523E-3</v>
      </c>
      <c r="H100" s="5">
        <f>'[3]Qc, Winter, S3'!H100*Main!$B$8</f>
        <v>7.3251541517036309E-3</v>
      </c>
      <c r="I100" s="5">
        <f>'[3]Qc, Winter, S3'!I100*Main!$B$8</f>
        <v>7.2773545603879225E-3</v>
      </c>
      <c r="J100" s="5">
        <f>'[3]Qc, Winter, S3'!J100*Main!$B$8</f>
        <v>8.6645176730261193E-3</v>
      </c>
      <c r="K100" s="5">
        <f>'[3]Qc, Winter, S3'!K100*Main!$B$8</f>
        <v>9.8449417729618207E-3</v>
      </c>
      <c r="L100" s="5">
        <f>'[3]Qc, Winter, S3'!L100*Main!$B$8</f>
        <v>1.2554350053986724E-2</v>
      </c>
      <c r="M100" s="5">
        <f>'[3]Qc, Winter, S3'!M100*Main!$B$8</f>
        <v>1.3154720178287988E-2</v>
      </c>
      <c r="N100" s="5">
        <f>'[3]Qc, Winter, S3'!N100*Main!$B$8</f>
        <v>1.5279159355341658E-2</v>
      </c>
      <c r="O100" s="5">
        <f>'[3]Qc, Winter, S3'!O100*Main!$B$8</f>
        <v>1.4849760605724596E-2</v>
      </c>
      <c r="P100" s="5">
        <f>'[3]Qc, Winter, S3'!P100*Main!$B$8</f>
        <v>1.2977907793928696E-2</v>
      </c>
      <c r="Q100" s="5">
        <f>'[3]Qc, Winter, S3'!Q100*Main!$B$8</f>
        <v>1.274564000262254E-2</v>
      </c>
      <c r="R100" s="5">
        <f>'[3]Qc, Winter, S3'!R100*Main!$B$8</f>
        <v>1.2896069330685855E-2</v>
      </c>
      <c r="S100" s="5">
        <f>'[3]Qc, Winter, S3'!S100*Main!$B$8</f>
        <v>1.2970696844820559E-2</v>
      </c>
      <c r="T100" s="5">
        <f>'[3]Qc, Winter, S3'!T100*Main!$B$8</f>
        <v>1.6086189612845102E-2</v>
      </c>
      <c r="U100" s="5">
        <f>'[3]Qc, Winter, S3'!U100*Main!$B$8</f>
        <v>1.8522269800210892E-2</v>
      </c>
      <c r="V100" s="5">
        <f>'[3]Qc, Winter, S3'!V100*Main!$B$8</f>
        <v>2.0548535181601539E-2</v>
      </c>
      <c r="W100" s="5">
        <f>'[3]Qc, Winter, S3'!W100*Main!$B$8</f>
        <v>2.1254926976653835E-2</v>
      </c>
      <c r="X100" s="5">
        <f>'[3]Qc, Winter, S3'!X100*Main!$B$8</f>
        <v>1.8858688674762009E-2</v>
      </c>
      <c r="Y100" s="5">
        <f>'[3]Qc, Winter, S3'!Y100*Main!$B$8</f>
        <v>1.6831194251435221E-2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4888-8A15-4E4A-BF36-70EC9D5B8432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31-FC27-440F-988B-59D8BCE3BB60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0FF3-B6E2-4A12-BD4A-0F42F73927D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f>VLOOKUP($A3,'PV Distribution'!$A$2:$B$3,2,FALSE)*'PV Scenarios'!C$2</f>
        <v>1.1474999999999999E-2</v>
      </c>
      <c r="C3" s="7">
        <f>VLOOKUP($A3,'PV Distribution'!$A$2:$B$3,2,FALSE)*'PV Scenarios'!D$2</f>
        <v>1.1474999999999999E-2</v>
      </c>
      <c r="D3" s="7">
        <f>VLOOKUP($A3,'PV Distribution'!$A$2:$B$3,2,FALSE)*'PV Scenarios'!E$2</f>
        <v>1.1474999999999999E-2</v>
      </c>
      <c r="E3" s="7">
        <f>VLOOKUP($A3,'PV Distribution'!$A$2:$B$3,2,FALSE)*'PV Scenarios'!F$2</f>
        <v>1.1474999999999999E-2</v>
      </c>
      <c r="F3" s="7">
        <f>VLOOKUP($A3,'PV Distribution'!$A$2:$B$3,2,FALSE)*'PV Scenarios'!G$2</f>
        <v>1.1474999999999999E-2</v>
      </c>
      <c r="G3" s="7">
        <f>VLOOKUP($A3,'PV Distribution'!$A$2:$B$3,2,FALSE)*'PV Scenarios'!H$2</f>
        <v>1.1474999999999999E-2</v>
      </c>
      <c r="H3" s="7">
        <f>VLOOKUP($A3,'PV Distribution'!$A$2:$B$3,2,FALSE)*'PV Scenarios'!I$2</f>
        <v>0.15422399999999997</v>
      </c>
      <c r="I3" s="7">
        <f>VLOOKUP($A3,'PV Distribution'!$A$2:$B$3,2,FALSE)*'PV Scenarios'!J$2</f>
        <v>0.41126400000000007</v>
      </c>
      <c r="J3" s="7">
        <f>VLOOKUP($A3,'PV Distribution'!$A$2:$B$3,2,FALSE)*'PV Scenarios'!K$2</f>
        <v>0.70410600000000001</v>
      </c>
      <c r="K3" s="7">
        <f>VLOOKUP($A3,'PV Distribution'!$A$2:$B$3,2,FALSE)*'PV Scenarios'!L$2</f>
        <v>1.004292</v>
      </c>
      <c r="L3" s="7">
        <f>VLOOKUP($A3,'PV Distribution'!$A$2:$B$3,2,FALSE)*'PV Scenarios'!M$2</f>
        <v>1.2769379999999999</v>
      </c>
      <c r="M3" s="7">
        <f>VLOOKUP($A3,'PV Distribution'!$A$2:$B$3,2,FALSE)*'PV Scenarios'!N$2</f>
        <v>1.4855535</v>
      </c>
      <c r="N3" s="7">
        <f>VLOOKUP($A3,'PV Distribution'!$A$2:$B$3,2,FALSE)*'PV Scenarios'!O$2</f>
        <v>1.6012214999999999</v>
      </c>
      <c r="O3" s="7">
        <f>VLOOKUP($A3,'PV Distribution'!$A$2:$B$3,2,FALSE)*'PV Scenarios'!P$2</f>
        <v>1.6064999999999998</v>
      </c>
      <c r="P3" s="7">
        <f>VLOOKUP($A3,'PV Distribution'!$A$2:$B$3,2,FALSE)*'PV Scenarios'!Q$2</f>
        <v>1.5009300000000001</v>
      </c>
      <c r="Q3" s="7">
        <f>VLOOKUP($A3,'PV Distribution'!$A$2:$B$3,2,FALSE)*'PV Scenarios'!R$2</f>
        <v>1.2998879999999999</v>
      </c>
      <c r="R3" s="7">
        <f>VLOOKUP($A3,'PV Distribution'!$A$2:$B$3,2,FALSE)*'PV Scenarios'!S$2</f>
        <v>1.0318319999999999</v>
      </c>
      <c r="S3" s="7">
        <f>VLOOKUP($A3,'PV Distribution'!$A$2:$B$3,2,FALSE)*'PV Scenarios'!T$2</f>
        <v>0.73279349999999988</v>
      </c>
      <c r="T3" s="7">
        <f>VLOOKUP($A3,'PV Distribution'!$A$2:$B$3,2,FALSE)*'PV Scenarios'!U$2</f>
        <v>0.43788599999999994</v>
      </c>
      <c r="U3" s="7">
        <f>VLOOKUP($A3,'PV Distribution'!$A$2:$B$3,2,FALSE)*'PV Scenarios'!V$2</f>
        <v>0.17648550000000002</v>
      </c>
      <c r="V3" s="7">
        <f>VLOOKUP($A3,'PV Distribution'!$A$2:$B$3,2,FALSE)*'PV Scenarios'!W$2</f>
        <v>1.1474999999999999E-2</v>
      </c>
      <c r="W3" s="7">
        <f>VLOOKUP($A3,'PV Distribution'!$A$2:$B$3,2,FALSE)*'PV Scenarios'!X$2</f>
        <v>1.1474999999999999E-2</v>
      </c>
      <c r="X3" s="7">
        <f>VLOOKUP($A3,'PV Distribution'!$A$2:$B$3,2,FALSE)*'PV Scenarios'!Y$2</f>
        <v>1.1474999999999999E-2</v>
      </c>
      <c r="Y3" s="7">
        <f>VLOOKUP($A3,'PV Distribution'!$A$2:$B$3,2,FALSE)*'PV Scenarios'!Z$2</f>
        <v>1.1474999999999999E-2</v>
      </c>
    </row>
    <row r="4" spans="1:25" x14ac:dyDescent="0.25">
      <c r="A4" s="6">
        <v>105</v>
      </c>
      <c r="B4" s="7">
        <f>VLOOKUP($A4,'PV Distribution'!$A$2:$B$3,2,FALSE)*'PV Scenarios'!C$2</f>
        <v>1.1474999999999999E-2</v>
      </c>
      <c r="C4" s="7">
        <f>VLOOKUP($A4,'PV Distribution'!$A$2:$B$3,2,FALSE)*'PV Scenarios'!D$2</f>
        <v>1.1474999999999999E-2</v>
      </c>
      <c r="D4" s="7">
        <f>VLOOKUP($A4,'PV Distribution'!$A$2:$B$3,2,FALSE)*'PV Scenarios'!E$2</f>
        <v>1.1474999999999999E-2</v>
      </c>
      <c r="E4" s="7">
        <f>VLOOKUP($A4,'PV Distribution'!$A$2:$B$3,2,FALSE)*'PV Scenarios'!F$2</f>
        <v>1.1474999999999999E-2</v>
      </c>
      <c r="F4" s="7">
        <f>VLOOKUP($A4,'PV Distribution'!$A$2:$B$3,2,FALSE)*'PV Scenarios'!G$2</f>
        <v>1.1474999999999999E-2</v>
      </c>
      <c r="G4" s="7">
        <f>VLOOKUP($A4,'PV Distribution'!$A$2:$B$3,2,FALSE)*'PV Scenarios'!H$2</f>
        <v>1.1474999999999999E-2</v>
      </c>
      <c r="H4" s="7">
        <f>VLOOKUP($A4,'PV Distribution'!$A$2:$B$3,2,FALSE)*'PV Scenarios'!I$2</f>
        <v>0.15422399999999997</v>
      </c>
      <c r="I4" s="7">
        <f>VLOOKUP($A4,'PV Distribution'!$A$2:$B$3,2,FALSE)*'PV Scenarios'!J$2</f>
        <v>0.41126400000000007</v>
      </c>
      <c r="J4" s="7">
        <f>VLOOKUP($A4,'PV Distribution'!$A$2:$B$3,2,FALSE)*'PV Scenarios'!K$2</f>
        <v>0.70410600000000001</v>
      </c>
      <c r="K4" s="7">
        <f>VLOOKUP($A4,'PV Distribution'!$A$2:$B$3,2,FALSE)*'PV Scenarios'!L$2</f>
        <v>1.004292</v>
      </c>
      <c r="L4" s="7">
        <f>VLOOKUP($A4,'PV Distribution'!$A$2:$B$3,2,FALSE)*'PV Scenarios'!M$2</f>
        <v>1.2769379999999999</v>
      </c>
      <c r="M4" s="7">
        <f>VLOOKUP($A4,'PV Distribution'!$A$2:$B$3,2,FALSE)*'PV Scenarios'!N$2</f>
        <v>1.4855535</v>
      </c>
      <c r="N4" s="7">
        <f>VLOOKUP($A4,'PV Distribution'!$A$2:$B$3,2,FALSE)*'PV Scenarios'!O$2</f>
        <v>1.6012214999999999</v>
      </c>
      <c r="O4" s="7">
        <f>VLOOKUP($A4,'PV Distribution'!$A$2:$B$3,2,FALSE)*'PV Scenarios'!P$2</f>
        <v>1.6064999999999998</v>
      </c>
      <c r="P4" s="7">
        <f>VLOOKUP($A4,'PV Distribution'!$A$2:$B$3,2,FALSE)*'PV Scenarios'!Q$2</f>
        <v>1.5009300000000001</v>
      </c>
      <c r="Q4" s="7">
        <f>VLOOKUP($A4,'PV Distribution'!$A$2:$B$3,2,FALSE)*'PV Scenarios'!R$2</f>
        <v>1.2998879999999999</v>
      </c>
      <c r="R4" s="7">
        <f>VLOOKUP($A4,'PV Distribution'!$A$2:$B$3,2,FALSE)*'PV Scenarios'!S$2</f>
        <v>1.0318319999999999</v>
      </c>
      <c r="S4" s="7">
        <f>VLOOKUP($A4,'PV Distribution'!$A$2:$B$3,2,FALSE)*'PV Scenarios'!T$2</f>
        <v>0.73279349999999988</v>
      </c>
      <c r="T4" s="7">
        <f>VLOOKUP($A4,'PV Distribution'!$A$2:$B$3,2,FALSE)*'PV Scenarios'!U$2</f>
        <v>0.43788599999999994</v>
      </c>
      <c r="U4" s="7">
        <f>VLOOKUP($A4,'PV Distribution'!$A$2:$B$3,2,FALSE)*'PV Scenarios'!V$2</f>
        <v>0.17648550000000002</v>
      </c>
      <c r="V4" s="7">
        <f>VLOOKUP($A4,'PV Distribution'!$A$2:$B$3,2,FALSE)*'PV Scenarios'!W$2</f>
        <v>1.1474999999999999E-2</v>
      </c>
      <c r="W4" s="7">
        <f>VLOOKUP($A4,'PV Distribution'!$A$2:$B$3,2,FALSE)*'PV Scenarios'!X$2</f>
        <v>1.1474999999999999E-2</v>
      </c>
      <c r="X4" s="7">
        <f>VLOOKUP($A4,'PV Distribution'!$A$2:$B$3,2,FALSE)*'PV Scenarios'!Y$2</f>
        <v>1.1474999999999999E-2</v>
      </c>
      <c r="Y4" s="7">
        <f>VLOOKUP($A4,'PV Distribution'!$A$2:$B$3,2,FALSE)*'PV Scenarios'!Z$2</f>
        <v>1.1474999999999999E-2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0EA8-B27C-45C7-9492-1396AB754A9E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BF3EC-B2FF-4138-B819-A49740332361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42C8B-736E-4D0E-B093-74DA93F36DE3}">
  <dimension ref="A1:Y4"/>
  <sheetViews>
    <sheetView workbookViewId="0">
      <selection activeCell="A3" sqref="A3:Y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6">
        <v>85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105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2BCE-1BD8-4B0B-A2EF-4EED67328515}">
  <dimension ref="A1:Z2"/>
  <sheetViews>
    <sheetView workbookViewId="0">
      <selection sqref="A1:Z2"/>
    </sheetView>
  </sheetViews>
  <sheetFormatPr defaultRowHeight="15" x14ac:dyDescent="0.25"/>
  <cols>
    <col min="1" max="1" width="9.42578125" bestFit="1" customWidth="1"/>
  </cols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9CE9-9F5A-4824-AF0E-6CB8B32FED7A}">
  <dimension ref="A1:Y4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85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105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39D1-7005-4311-937E-D5B2B8051745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Distribution'!$A$2:$B$11,2,FALSE),0)*('EV Scenarios'!B$2-'EV Scenarios'!B$3)</f>
        <v>0.46753995456824016</v>
      </c>
      <c r="C2" s="5">
        <f>'Pc, Winter, S1'!C2*Main!$B$4+_xlfn.IFNA(VLOOKUP($A2,'EV Distribution'!$A$2:$B$11,2,FALSE),0)*('EV Scenarios'!C$2-'EV Scenarios'!C$3)</f>
        <v>0.46753995456824016</v>
      </c>
      <c r="D2" s="5">
        <f>'Pc, Winter, S1'!D2*Main!$B$4+_xlfn.IFNA(VLOOKUP($A2,'EV Distribution'!$A$2:$B$11,2,FALSE),0)*('EV Scenarios'!D$2-'EV Scenarios'!D$3)</f>
        <v>0.46753995456824016</v>
      </c>
      <c r="E2" s="5">
        <f>'Pc, Winter, S1'!E2*Main!$B$4+_xlfn.IFNA(VLOOKUP($A2,'EV Distribution'!$A$2:$B$11,2,FALSE),0)*('EV Scenarios'!E$2-'EV Scenarios'!E$3)</f>
        <v>0.46753995456824016</v>
      </c>
      <c r="F2" s="5">
        <f>'Pc, Winter, S1'!F2*Main!$B$4+_xlfn.IFNA(VLOOKUP($A2,'EV Distribution'!$A$2:$B$11,2,FALSE),0)*('EV Scenarios'!F$2-'EV Scenarios'!F$3)</f>
        <v>0.46753995456824016</v>
      </c>
      <c r="G2" s="5">
        <f>'Pc, Winter, S1'!G2*Main!$B$4+_xlfn.IFNA(VLOOKUP($A2,'EV Distribution'!$A$2:$B$11,2,FALSE),0)*('EV Scenarios'!G$2-'EV Scenarios'!G$3)</f>
        <v>0.46753995456824016</v>
      </c>
      <c r="H2" s="5">
        <f>'Pc, Winter, S1'!H2*Main!$B$4+_xlfn.IFNA(VLOOKUP($A2,'EV Distribution'!$A$2:$B$11,2,FALSE),0)*('EV Scenarios'!H$2-'EV Scenarios'!H$3)</f>
        <v>0.46753995456824016</v>
      </c>
      <c r="I2" s="5">
        <f>'Pc, Winter, S1'!I2*Main!$B$4+_xlfn.IFNA(VLOOKUP($A2,'EV Distribution'!$A$2:$B$11,2,FALSE),0)*('EV Scenarios'!I$2-'EV Scenarios'!I$3)</f>
        <v>0.46753995456824016</v>
      </c>
      <c r="J2" s="5">
        <f>'Pc, Winter, S1'!J2*Main!$B$4+_xlfn.IFNA(VLOOKUP($A2,'EV Distribution'!$A$2:$B$11,2,FALSE),0)*('EV Scenarios'!J$2-'EV Scenarios'!J$3)</f>
        <v>0.46753995456824016</v>
      </c>
      <c r="K2" s="5">
        <f>'Pc, Winter, S1'!K2*Main!$B$4+_xlfn.IFNA(VLOOKUP($A2,'EV Distribution'!$A$2:$B$11,2,FALSE),0)*('EV Scenarios'!K$2-'EV Scenarios'!K$3)</f>
        <v>0.46753995456824016</v>
      </c>
      <c r="L2" s="5">
        <f>'Pc, Winter, S1'!L2*Main!$B$4+_xlfn.IFNA(VLOOKUP($A2,'EV Distribution'!$A$2:$B$11,2,FALSE),0)*('EV Scenarios'!L$2-'EV Scenarios'!L$3)</f>
        <v>0.46753995456824016</v>
      </c>
      <c r="M2" s="5">
        <f>'Pc, Winter, S1'!M2*Main!$B$4+_xlfn.IFNA(VLOOKUP($A2,'EV Distribution'!$A$2:$B$11,2,FALSE),0)*('EV Scenarios'!M$2-'EV Scenarios'!M$3)</f>
        <v>0.46753995456824016</v>
      </c>
      <c r="N2" s="5">
        <f>'Pc, Winter, S1'!N2*Main!$B$4+_xlfn.IFNA(VLOOKUP($A2,'EV Distribution'!$A$2:$B$11,2,FALSE),0)*('EV Scenarios'!N$2-'EV Scenarios'!N$3)</f>
        <v>0.46753995456824016</v>
      </c>
      <c r="O2" s="5">
        <f>'Pc, Winter, S1'!O2*Main!$B$4+_xlfn.IFNA(VLOOKUP($A2,'EV Distribution'!$A$2:$B$11,2,FALSE),0)*('EV Scenarios'!O$2-'EV Scenarios'!O$3)</f>
        <v>0.46753995456824016</v>
      </c>
      <c r="P2" s="5">
        <f>'Pc, Winter, S1'!P2*Main!$B$4+_xlfn.IFNA(VLOOKUP($A2,'EV Distribution'!$A$2:$B$11,2,FALSE),0)*('EV Scenarios'!P$2-'EV Scenarios'!P$3)</f>
        <v>0.46753995456824016</v>
      </c>
      <c r="Q2" s="5">
        <f>'Pc, Winter, S1'!Q2*Main!$B$4+_xlfn.IFNA(VLOOKUP($A2,'EV Distribution'!$A$2:$B$11,2,FALSE),0)*('EV Scenarios'!Q$2-'EV Scenarios'!Q$3)</f>
        <v>0.46753995456824016</v>
      </c>
      <c r="R2" s="5">
        <f>'Pc, Winter, S1'!R2*Main!$B$4+_xlfn.IFNA(VLOOKUP($A2,'EV Distribution'!$A$2:$B$11,2,FALSE),0)*('EV Scenarios'!R$2-'EV Scenarios'!R$3)</f>
        <v>0.46753995456824016</v>
      </c>
      <c r="S2" s="5">
        <f>'Pc, Winter, S1'!S2*Main!$B$4+_xlfn.IFNA(VLOOKUP($A2,'EV Distribution'!$A$2:$B$11,2,FALSE),0)*('EV Scenarios'!S$2-'EV Scenarios'!S$3)</f>
        <v>0.46753995456824016</v>
      </c>
      <c r="T2" s="5">
        <f>'Pc, Winter, S1'!T2*Main!$B$4+_xlfn.IFNA(VLOOKUP($A2,'EV Distribution'!$A$2:$B$11,2,FALSE),0)*('EV Scenarios'!T$2-'EV Scenarios'!T$3)</f>
        <v>0.46753995456824016</v>
      </c>
      <c r="U2" s="5">
        <f>'Pc, Winter, S1'!U2*Main!$B$4+_xlfn.IFNA(VLOOKUP($A2,'EV Distribution'!$A$2:$B$11,2,FALSE),0)*('EV Scenarios'!U$2-'EV Scenarios'!U$3)</f>
        <v>0.46753995456824016</v>
      </c>
      <c r="V2" s="5">
        <f>'Pc, Winter, S1'!V2*Main!$B$4+_xlfn.IFNA(VLOOKUP($A2,'EV Distribution'!$A$2:$B$11,2,FALSE),0)*('EV Scenarios'!V$2-'EV Scenarios'!V$3)</f>
        <v>0.46753995456824016</v>
      </c>
      <c r="W2" s="5">
        <f>'Pc, Winter, S1'!W2*Main!$B$4+_xlfn.IFNA(VLOOKUP($A2,'EV Distribution'!$A$2:$B$11,2,FALSE),0)*('EV Scenarios'!W$2-'EV Scenarios'!W$3)</f>
        <v>0.46753995456824016</v>
      </c>
      <c r="X2" s="5">
        <f>'Pc, Winter, S1'!X2*Main!$B$4+_xlfn.IFNA(VLOOKUP($A2,'EV Distribution'!$A$2:$B$11,2,FALSE),0)*('EV Scenarios'!X$2-'EV Scenarios'!X$3)</f>
        <v>0.46753995456824016</v>
      </c>
      <c r="Y2" s="5">
        <f>'Pc, Winter, S1'!Y2*Main!$B$4+_xlfn.IFNA(VLOOKUP($A2,'EV Distribution'!$A$2:$B$11,2,FALSE),0)*('EV Scenarios'!Y$2-'EV Scenarios'!Y$3)</f>
        <v>0.46753995456824016</v>
      </c>
    </row>
    <row r="3" spans="1:25" x14ac:dyDescent="0.25">
      <c r="A3">
        <v>11</v>
      </c>
      <c r="B3" s="5">
        <f>'Pc, Winter, S1'!B3*Main!$B$4+_xlfn.IFNA(VLOOKUP($A3,'EV Distribution'!$A$2:$B$11,2,FALSE),0)*('EV Scenarios'!B$2-'EV Scenarios'!B$3)</f>
        <v>3.4308360443486455E-3</v>
      </c>
      <c r="C3" s="5">
        <f>'Pc, Winter, S1'!C3*Main!$B$4+_xlfn.IFNA(VLOOKUP($A3,'EV Distribution'!$A$2:$B$11,2,FALSE),0)*('EV Scenarios'!C$2-'EV Scenarios'!C$3)</f>
        <v>3.2200748022714089E-3</v>
      </c>
      <c r="D3" s="5">
        <f>'Pc, Winter, S1'!D3*Main!$B$4+_xlfn.IFNA(VLOOKUP($A3,'EV Distribution'!$A$2:$B$11,2,FALSE),0)*('EV Scenarios'!D$2-'EV Scenarios'!D$3)</f>
        <v>3.0662294308173043E-3</v>
      </c>
      <c r="E3" s="5">
        <f>'Pc, Winter, S1'!E3*Main!$B$4+_xlfn.IFNA(VLOOKUP($A3,'EV Distribution'!$A$2:$B$11,2,FALSE),0)*('EV Scenarios'!E$2-'EV Scenarios'!E$3)</f>
        <v>2.6172481806997876E-3</v>
      </c>
      <c r="F3" s="5">
        <f>'Pc, Winter, S1'!F3*Main!$B$4+_xlfn.IFNA(VLOOKUP($A3,'EV Distribution'!$A$2:$B$11,2,FALSE),0)*('EV Scenarios'!F$2-'EV Scenarios'!F$3)</f>
        <v>2.6251240953027886E-3</v>
      </c>
      <c r="G3" s="5">
        <f>'Pc, Winter, S1'!G3*Main!$B$4+_xlfn.IFNA(VLOOKUP($A3,'EV Distribution'!$A$2:$B$11,2,FALSE),0)*('EV Scenarios'!G$2-'EV Scenarios'!G$3)</f>
        <v>2.5805556326928942E-3</v>
      </c>
      <c r="H3" s="5">
        <f>'Pc, Winter, S1'!H3*Main!$B$4+_xlfn.IFNA(VLOOKUP($A3,'EV Distribution'!$A$2:$B$11,2,FALSE),0)*('EV Scenarios'!H$2-'EV Scenarios'!H$3)</f>
        <v>2.8031598510350293E-3</v>
      </c>
      <c r="I3" s="5">
        <f>'Pc, Winter, S1'!I3*Main!$B$4+_xlfn.IFNA(VLOOKUP($A3,'EV Distribution'!$A$2:$B$11,2,FALSE),0)*('EV Scenarios'!I$2-'EV Scenarios'!I$3)</f>
        <v>4.7556466445401622E-3</v>
      </c>
      <c r="J3" s="5">
        <f>'Pc, Winter, S1'!J3*Main!$B$4+_xlfn.IFNA(VLOOKUP($A3,'EV Distribution'!$A$2:$B$11,2,FALSE),0)*('EV Scenarios'!J$2-'EV Scenarios'!J$3)</f>
        <v>5.9065367315966491E-3</v>
      </c>
      <c r="K3" s="5">
        <f>'Pc, Winter, S1'!K3*Main!$B$4+_xlfn.IFNA(VLOOKUP($A3,'EV Distribution'!$A$2:$B$11,2,FALSE),0)*('EV Scenarios'!K$2-'EV Scenarios'!K$3)</f>
        <v>6.1855790970318531E-3</v>
      </c>
      <c r="L3" s="5">
        <f>'Pc, Winter, S1'!L3*Main!$B$4+_xlfn.IFNA(VLOOKUP($A3,'EV Distribution'!$A$2:$B$11,2,FALSE),0)*('EV Scenarios'!L$2-'EV Scenarios'!L$3)</f>
        <v>5.9716228478168517E-3</v>
      </c>
      <c r="M3" s="5">
        <f>'Pc, Winter, S1'!M3*Main!$B$4+_xlfn.IFNA(VLOOKUP($A3,'EV Distribution'!$A$2:$B$11,2,FALSE),0)*('EV Scenarios'!M$2-'EV Scenarios'!M$3)</f>
        <v>5.8900381388543883E-3</v>
      </c>
      <c r="N3" s="5">
        <f>'Pc, Winter, S1'!N3*Main!$B$4+_xlfn.IFNA(VLOOKUP($A3,'EV Distribution'!$A$2:$B$11,2,FALSE),0)*('EV Scenarios'!N$2-'EV Scenarios'!N$3)</f>
        <v>5.5270825841293968E-3</v>
      </c>
      <c r="O3" s="5">
        <f>'Pc, Winter, S1'!O3*Main!$B$4+_xlfn.IFNA(VLOOKUP($A3,'EV Distribution'!$A$2:$B$11,2,FALSE),0)*('EV Scenarios'!O$2-'EV Scenarios'!O$3)</f>
        <v>5.2084591359710594E-3</v>
      </c>
      <c r="P3" s="5">
        <f>'Pc, Winter, S1'!P3*Main!$B$4+_xlfn.IFNA(VLOOKUP($A3,'EV Distribution'!$A$2:$B$11,2,FALSE),0)*('EV Scenarios'!P$2-'EV Scenarios'!P$3)</f>
        <v>6.0065509147534625E-3</v>
      </c>
      <c r="Q3" s="5">
        <f>'Pc, Winter, S1'!Q3*Main!$B$4+_xlfn.IFNA(VLOOKUP($A3,'EV Distribution'!$A$2:$B$11,2,FALSE),0)*('EV Scenarios'!Q$2-'EV Scenarios'!Q$3)</f>
        <v>6.0600468038706631E-3</v>
      </c>
      <c r="R3" s="5">
        <f>'Pc, Winter, S1'!R3*Main!$B$4+_xlfn.IFNA(VLOOKUP($A3,'EV Distribution'!$A$2:$B$11,2,FALSE),0)*('EV Scenarios'!R$2-'EV Scenarios'!R$3)</f>
        <v>6.1148150298434931E-3</v>
      </c>
      <c r="S3" s="5">
        <f>'Pc, Winter, S1'!S3*Main!$B$4+_xlfn.IFNA(VLOOKUP($A3,'EV Distribution'!$A$2:$B$11,2,FALSE),0)*('EV Scenarios'!S$2-'EV Scenarios'!S$3)</f>
        <v>6.1001853256812504E-3</v>
      </c>
      <c r="T3" s="5">
        <f>'Pc, Winter, S1'!T3*Main!$B$4+_xlfn.IFNA(VLOOKUP($A3,'EV Distribution'!$A$2:$B$11,2,FALSE),0)*('EV Scenarios'!T$2-'EV Scenarios'!T$3)</f>
        <v>5.9736363377296256E-3</v>
      </c>
      <c r="U3" s="5">
        <f>'Pc, Winter, S1'!U3*Main!$B$4+_xlfn.IFNA(VLOOKUP($A3,'EV Distribution'!$A$2:$B$11,2,FALSE),0)*('EV Scenarios'!U$2-'EV Scenarios'!U$3)</f>
        <v>5.9670410734265602E-3</v>
      </c>
      <c r="V3" s="5">
        <f>'Pc, Winter, S1'!V3*Main!$B$4+_xlfn.IFNA(VLOOKUP($A3,'EV Distribution'!$A$2:$B$11,2,FALSE),0)*('EV Scenarios'!V$2-'EV Scenarios'!V$3)</f>
        <v>5.8347385391449838E-3</v>
      </c>
      <c r="W3" s="5">
        <f>'Pc, Winter, S1'!W3*Main!$B$4+_xlfn.IFNA(VLOOKUP($A3,'EV Distribution'!$A$2:$B$11,2,FALSE),0)*('EV Scenarios'!W$2-'EV Scenarios'!W$3)</f>
        <v>5.0634779854705075E-3</v>
      </c>
      <c r="X3" s="5">
        <f>'Pc, Winter, S1'!X3*Main!$B$4+_xlfn.IFNA(VLOOKUP($A3,'EV Distribution'!$A$2:$B$11,2,FALSE),0)*('EV Scenarios'!X$2-'EV Scenarios'!X$3)</f>
        <v>5.2751017072157E-3</v>
      </c>
      <c r="Y3" s="5">
        <f>'Pc, Winter, S1'!Y3*Main!$B$4+_xlfn.IFNA(VLOOKUP($A3,'EV Distribution'!$A$2:$B$11,2,FALSE),0)*('EV Scenarios'!Y$2-'EV Scenarios'!Y$3)</f>
        <v>3.8722672551916161E-3</v>
      </c>
    </row>
    <row r="4" spans="1:25" x14ac:dyDescent="0.25">
      <c r="A4">
        <v>12</v>
      </c>
      <c r="B4" s="5">
        <f>'Pc, Winter, S1'!B4*Main!$B$4+_xlfn.IFNA(VLOOKUP($A4,'EV Distribution'!$A$2:$B$11,2,FALSE),0)*('EV Scenarios'!B$2-'EV Scenarios'!B$3)</f>
        <v>3.9077964323668973E-3</v>
      </c>
      <c r="C4" s="5">
        <f>'Pc, Winter, S1'!C4*Main!$B$4+_xlfn.IFNA(VLOOKUP($A4,'EV Distribution'!$A$2:$B$11,2,FALSE),0)*('EV Scenarios'!C$2-'EV Scenarios'!C$3)</f>
        <v>2.0425193352851369E-3</v>
      </c>
      <c r="D4" s="5">
        <f>'Pc, Winter, S1'!D4*Main!$B$4+_xlfn.IFNA(VLOOKUP($A4,'EV Distribution'!$A$2:$B$11,2,FALSE),0)*('EV Scenarios'!D$2-'EV Scenarios'!D$3)</f>
        <v>1.5068331711475297E-3</v>
      </c>
      <c r="E4" s="5">
        <f>'Pc, Winter, S1'!E4*Main!$B$4+_xlfn.IFNA(VLOOKUP($A4,'EV Distribution'!$A$2:$B$11,2,FALSE),0)*('EV Scenarios'!E$2-'EV Scenarios'!E$3)</f>
        <v>1.6299199528936551E-3</v>
      </c>
      <c r="F4" s="5">
        <f>'Pc, Winter, S1'!F4*Main!$B$4+_xlfn.IFNA(VLOOKUP($A4,'EV Distribution'!$A$2:$B$11,2,FALSE),0)*('EV Scenarios'!F$2-'EV Scenarios'!F$3)</f>
        <v>1.8885552379110612E-3</v>
      </c>
      <c r="G4" s="5">
        <f>'Pc, Winter, S1'!G4*Main!$B$4+_xlfn.IFNA(VLOOKUP($A4,'EV Distribution'!$A$2:$B$11,2,FALSE),0)*('EV Scenarios'!G$2-'EV Scenarios'!G$3)</f>
        <v>1.7302088595888894E-3</v>
      </c>
      <c r="H4" s="5">
        <f>'Pc, Winter, S1'!H4*Main!$B$4+_xlfn.IFNA(VLOOKUP($A4,'EV Distribution'!$A$2:$B$11,2,FALSE),0)*('EV Scenarios'!H$2-'EV Scenarios'!H$3)</f>
        <v>1.9714146652606503E-3</v>
      </c>
      <c r="I4" s="5">
        <f>'Pc, Winter, S1'!I4*Main!$B$4+_xlfn.IFNA(VLOOKUP($A4,'EV Distribution'!$A$2:$B$11,2,FALSE),0)*('EV Scenarios'!I$2-'EV Scenarios'!I$3)</f>
        <v>2.6670315105917124E-3</v>
      </c>
      <c r="J4" s="5">
        <f>'Pc, Winter, S1'!J4*Main!$B$4+_xlfn.IFNA(VLOOKUP($A4,'EV Distribution'!$A$2:$B$11,2,FALSE),0)*('EV Scenarios'!J$2-'EV Scenarios'!J$3)</f>
        <v>6.1873962786181758E-3</v>
      </c>
      <c r="K4" s="5">
        <f>'Pc, Winter, S1'!K4*Main!$B$4+_xlfn.IFNA(VLOOKUP($A4,'EV Distribution'!$A$2:$B$11,2,FALSE),0)*('EV Scenarios'!K$2-'EV Scenarios'!K$3)</f>
        <v>6.661878675807126E-3</v>
      </c>
      <c r="L4" s="5">
        <f>'Pc, Winter, S1'!L4*Main!$B$4+_xlfn.IFNA(VLOOKUP($A4,'EV Distribution'!$A$2:$B$11,2,FALSE),0)*('EV Scenarios'!L$2-'EV Scenarios'!L$3)</f>
        <v>7.7124100320025485E-3</v>
      </c>
      <c r="M4" s="5">
        <f>'Pc, Winter, S1'!M4*Main!$B$4+_xlfn.IFNA(VLOOKUP($A4,'EV Distribution'!$A$2:$B$11,2,FALSE),0)*('EV Scenarios'!M$2-'EV Scenarios'!M$3)</f>
        <v>8.2045564236419271E-3</v>
      </c>
      <c r="N4" s="5">
        <f>'Pc, Winter, S1'!N4*Main!$B$4+_xlfn.IFNA(VLOOKUP($A4,'EV Distribution'!$A$2:$B$11,2,FALSE),0)*('EV Scenarios'!N$2-'EV Scenarios'!N$3)</f>
        <v>6.7910947160456508E-3</v>
      </c>
      <c r="O4" s="5">
        <f>'Pc, Winter, S1'!O4*Main!$B$4+_xlfn.IFNA(VLOOKUP($A4,'EV Distribution'!$A$2:$B$11,2,FALSE),0)*('EV Scenarios'!O$2-'EV Scenarios'!O$3)</f>
        <v>6.8657357265751624E-3</v>
      </c>
      <c r="P4" s="5">
        <f>'Pc, Winter, S1'!P4*Main!$B$4+_xlfn.IFNA(VLOOKUP($A4,'EV Distribution'!$A$2:$B$11,2,FALSE),0)*('EV Scenarios'!P$2-'EV Scenarios'!P$3)</f>
        <v>8.1380307812106648E-3</v>
      </c>
      <c r="Q4" s="5">
        <f>'Pc, Winter, S1'!Q4*Main!$B$4+_xlfn.IFNA(VLOOKUP($A4,'EV Distribution'!$A$2:$B$11,2,FALSE),0)*('EV Scenarios'!Q$2-'EV Scenarios'!Q$3)</f>
        <v>7.2021650821621043E-3</v>
      </c>
      <c r="R4" s="5">
        <f>'Pc, Winter, S1'!R4*Main!$B$4+_xlfn.IFNA(VLOOKUP($A4,'EV Distribution'!$A$2:$B$11,2,FALSE),0)*('EV Scenarios'!R$2-'EV Scenarios'!R$3)</f>
        <v>6.3411290898350839E-3</v>
      </c>
      <c r="S4" s="5">
        <f>'Pc, Winter, S1'!S4*Main!$B$4+_xlfn.IFNA(VLOOKUP($A4,'EV Distribution'!$A$2:$B$11,2,FALSE),0)*('EV Scenarios'!S$2-'EV Scenarios'!S$3)</f>
        <v>6.5489700629235998E-3</v>
      </c>
      <c r="T4" s="5">
        <f>'Pc, Winter, S1'!T4*Main!$B$4+_xlfn.IFNA(VLOOKUP($A4,'EV Distribution'!$A$2:$B$11,2,FALSE),0)*('EV Scenarios'!T$2-'EV Scenarios'!T$3)</f>
        <v>6.8072166469349887E-3</v>
      </c>
      <c r="U4" s="5">
        <f>'Pc, Winter, S1'!U4*Main!$B$4+_xlfn.IFNA(VLOOKUP($A4,'EV Distribution'!$A$2:$B$11,2,FALSE),0)*('EV Scenarios'!U$2-'EV Scenarios'!U$3)</f>
        <v>6.3965994292812332E-3</v>
      </c>
      <c r="V4" s="5">
        <f>'Pc, Winter, S1'!V4*Main!$B$4+_xlfn.IFNA(VLOOKUP($A4,'EV Distribution'!$A$2:$B$11,2,FALSE),0)*('EV Scenarios'!V$2-'EV Scenarios'!V$3)</f>
        <v>6.2529982813149046E-3</v>
      </c>
      <c r="W4" s="5">
        <f>'Pc, Winter, S1'!W4*Main!$B$4+_xlfn.IFNA(VLOOKUP($A4,'EV Distribution'!$A$2:$B$11,2,FALSE),0)*('EV Scenarios'!W$2-'EV Scenarios'!W$3)</f>
        <v>6.5409736545152825E-3</v>
      </c>
      <c r="X4" s="5">
        <f>'Pc, Winter, S1'!X4*Main!$B$4+_xlfn.IFNA(VLOOKUP($A4,'EV Distribution'!$A$2:$B$11,2,FALSE),0)*('EV Scenarios'!X$2-'EV Scenarios'!X$3)</f>
        <v>3.545209415988613E-3</v>
      </c>
      <c r="Y4" s="5">
        <f>'Pc, Winter, S1'!Y4*Main!$B$4+_xlfn.IFNA(VLOOKUP($A4,'EV Distribution'!$A$2:$B$11,2,FALSE),0)*('EV Scenarios'!Y$2-'EV Scenarios'!Y$3)</f>
        <v>3.3341873012432636E-3</v>
      </c>
    </row>
    <row r="5" spans="1:25" x14ac:dyDescent="0.25">
      <c r="A5">
        <v>20</v>
      </c>
      <c r="B5" s="5">
        <f>'Pc, Winter, S1'!B5*Main!$B$4+_xlfn.IFNA(VLOOKUP($A5,'EV Distribution'!$A$2:$B$11,2,FALSE),0)*('EV Scenarios'!B$2-'EV Scenarios'!B$3)</f>
        <v>3.9492655728070175E-3</v>
      </c>
      <c r="C5" s="5">
        <f>'Pc, Winter, S1'!C5*Main!$B$4+_xlfn.IFNA(VLOOKUP($A5,'EV Distribution'!$A$2:$B$11,2,FALSE),0)*('EV Scenarios'!C$2-'EV Scenarios'!C$3)</f>
        <v>4.3122616573993489E-3</v>
      </c>
      <c r="D5" s="5">
        <f>'Pc, Winter, S1'!D5*Main!$B$4+_xlfn.IFNA(VLOOKUP($A5,'EV Distribution'!$A$2:$B$11,2,FALSE),0)*('EV Scenarios'!D$2-'EV Scenarios'!D$3)</f>
        <v>3.9607924190287946E-3</v>
      </c>
      <c r="E5" s="5">
        <f>'Pc, Winter, S1'!E5*Main!$B$4+_xlfn.IFNA(VLOOKUP($A5,'EV Distribution'!$A$2:$B$11,2,FALSE),0)*('EV Scenarios'!E$2-'EV Scenarios'!E$3)</f>
        <v>4.0469047700244865E-3</v>
      </c>
      <c r="F5" s="5">
        <f>'Pc, Winter, S1'!F5*Main!$B$4+_xlfn.IFNA(VLOOKUP($A5,'EV Distribution'!$A$2:$B$11,2,FALSE),0)*('EV Scenarios'!F$2-'EV Scenarios'!F$3)</f>
        <v>4.0631850946743972E-3</v>
      </c>
      <c r="G5" s="5">
        <f>'Pc, Winter, S1'!G5*Main!$B$4+_xlfn.IFNA(VLOOKUP($A5,'EV Distribution'!$A$2:$B$11,2,FALSE),0)*('EV Scenarios'!G$2-'EV Scenarios'!G$3)</f>
        <v>4.8953928235418642E-3</v>
      </c>
      <c r="H5" s="5">
        <f>'Pc, Winter, S1'!H5*Main!$B$4+_xlfn.IFNA(VLOOKUP($A5,'EV Distribution'!$A$2:$B$11,2,FALSE),0)*('EV Scenarios'!H$2-'EV Scenarios'!H$3)</f>
        <v>5.6709359844964507E-3</v>
      </c>
      <c r="I5" s="5">
        <f>'Pc, Winter, S1'!I5*Main!$B$4+_xlfn.IFNA(VLOOKUP($A5,'EV Distribution'!$A$2:$B$11,2,FALSE),0)*('EV Scenarios'!I$2-'EV Scenarios'!I$3)</f>
        <v>7.4539771625518744E-3</v>
      </c>
      <c r="J5" s="5">
        <f>'Pc, Winter, S1'!J5*Main!$B$4+_xlfn.IFNA(VLOOKUP($A5,'EV Distribution'!$A$2:$B$11,2,FALSE),0)*('EV Scenarios'!J$2-'EV Scenarios'!J$3)</f>
        <v>7.2034645947759331E-3</v>
      </c>
      <c r="K5" s="5">
        <f>'Pc, Winter, S1'!K5*Main!$B$4+_xlfn.IFNA(VLOOKUP($A5,'EV Distribution'!$A$2:$B$11,2,FALSE),0)*('EV Scenarios'!K$2-'EV Scenarios'!K$3)</f>
        <v>8.379755702306568E-3</v>
      </c>
      <c r="L5" s="5">
        <f>'Pc, Winter, S1'!L5*Main!$B$4+_xlfn.IFNA(VLOOKUP($A5,'EV Distribution'!$A$2:$B$11,2,FALSE),0)*('EV Scenarios'!L$2-'EV Scenarios'!L$3)</f>
        <v>8.5406042958704569E-3</v>
      </c>
      <c r="M5" s="5">
        <f>'Pc, Winter, S1'!M5*Main!$B$4+_xlfn.IFNA(VLOOKUP($A5,'EV Distribution'!$A$2:$B$11,2,FALSE),0)*('EV Scenarios'!M$2-'EV Scenarios'!M$3)</f>
        <v>8.6326751217899369E-3</v>
      </c>
      <c r="N5" s="5">
        <f>'Pc, Winter, S1'!N5*Main!$B$4+_xlfn.IFNA(VLOOKUP($A5,'EV Distribution'!$A$2:$B$11,2,FALSE),0)*('EV Scenarios'!N$2-'EV Scenarios'!N$3)</f>
        <v>8.7921000416683881E-3</v>
      </c>
      <c r="O5" s="5">
        <f>'Pc, Winter, S1'!O5*Main!$B$4+_xlfn.IFNA(VLOOKUP($A5,'EV Distribution'!$A$2:$B$11,2,FALSE),0)*('EV Scenarios'!O$2-'EV Scenarios'!O$3)</f>
        <v>8.513238380414602E-3</v>
      </c>
      <c r="P5" s="5">
        <f>'Pc, Winter, S1'!P5*Main!$B$4+_xlfn.IFNA(VLOOKUP($A5,'EV Distribution'!$A$2:$B$11,2,FALSE),0)*('EV Scenarios'!P$2-'EV Scenarios'!P$3)</f>
        <v>8.5948858273908919E-3</v>
      </c>
      <c r="Q5" s="5">
        <f>'Pc, Winter, S1'!Q5*Main!$B$4+_xlfn.IFNA(VLOOKUP($A5,'EV Distribution'!$A$2:$B$11,2,FALSE),0)*('EV Scenarios'!Q$2-'EV Scenarios'!Q$3)</f>
        <v>8.3632697039210616E-3</v>
      </c>
      <c r="R5" s="5">
        <f>'Pc, Winter, S1'!R5*Main!$B$4+_xlfn.IFNA(VLOOKUP($A5,'EV Distribution'!$A$2:$B$11,2,FALSE),0)*('EV Scenarios'!R$2-'EV Scenarios'!R$3)</f>
        <v>8.5968298876246459E-3</v>
      </c>
      <c r="S5" s="5">
        <f>'Pc, Winter, S1'!S5*Main!$B$4+_xlfn.IFNA(VLOOKUP($A5,'EV Distribution'!$A$2:$B$11,2,FALSE),0)*('EV Scenarios'!S$2-'EV Scenarios'!S$3)</f>
        <v>8.7491583842311781E-3</v>
      </c>
      <c r="T5" s="5">
        <f>'Pc, Winter, S1'!T5*Main!$B$4+_xlfn.IFNA(VLOOKUP($A5,'EV Distribution'!$A$2:$B$11,2,FALSE),0)*('EV Scenarios'!T$2-'EV Scenarios'!T$3)</f>
        <v>8.4831394018785415E-3</v>
      </c>
      <c r="U5" s="5">
        <f>'Pc, Winter, S1'!U5*Main!$B$4+_xlfn.IFNA(VLOOKUP($A5,'EV Distribution'!$A$2:$B$11,2,FALSE),0)*('EV Scenarios'!U$2-'EV Scenarios'!U$3)</f>
        <v>7.4222578513489807E-3</v>
      </c>
      <c r="V5" s="5">
        <f>'Pc, Winter, S1'!V5*Main!$B$4+_xlfn.IFNA(VLOOKUP($A5,'EV Distribution'!$A$2:$B$11,2,FALSE),0)*('EV Scenarios'!V$2-'EV Scenarios'!V$3)</f>
        <v>7.3936672004462183E-3</v>
      </c>
      <c r="W5" s="5">
        <f>'Pc, Winter, S1'!W5*Main!$B$4+_xlfn.IFNA(VLOOKUP($A5,'EV Distribution'!$A$2:$B$11,2,FALSE),0)*('EV Scenarios'!W$2-'EV Scenarios'!W$3)</f>
        <v>7.120560736522747E-3</v>
      </c>
      <c r="X5" s="5">
        <f>'Pc, Winter, S1'!X5*Main!$B$4+_xlfn.IFNA(VLOOKUP($A5,'EV Distribution'!$A$2:$B$11,2,FALSE),0)*('EV Scenarios'!X$2-'EV Scenarios'!X$3)</f>
        <v>6.9706928294938943E-3</v>
      </c>
      <c r="Y5" s="5">
        <f>'Pc, Winter, S1'!Y5*Main!$B$4+_xlfn.IFNA(VLOOKUP($A5,'EV Distribution'!$A$2:$B$11,2,FALSE),0)*('EV Scenarios'!Y$2-'EV Scenarios'!Y$3)</f>
        <v>6.5017400270103156E-3</v>
      </c>
    </row>
    <row r="6" spans="1:25" x14ac:dyDescent="0.25">
      <c r="A6">
        <v>23</v>
      </c>
      <c r="B6" s="5">
        <f>'Pc, Winter, S1'!B6*Main!$B$4+_xlfn.IFNA(VLOOKUP($A6,'EV Distribution'!$A$2:$B$11,2,FALSE),0)*('EV Scenarios'!B$2-'EV Scenarios'!B$3)</f>
        <v>0.39540634722812723</v>
      </c>
      <c r="C6" s="5">
        <f>'Pc, Winter, S1'!C6*Main!$B$4+_xlfn.IFNA(VLOOKUP($A6,'EV Distribution'!$A$2:$B$11,2,FALSE),0)*('EV Scenarios'!C$2-'EV Scenarios'!C$3)</f>
        <v>0.41662749304430907</v>
      </c>
      <c r="D6" s="5">
        <f>'Pc, Winter, S1'!D6*Main!$B$4+_xlfn.IFNA(VLOOKUP($A6,'EV Distribution'!$A$2:$B$11,2,FALSE),0)*('EV Scenarios'!D$2-'EV Scenarios'!D$3)</f>
        <v>0.43786730093313564</v>
      </c>
      <c r="E6" s="5">
        <f>'Pc, Winter, S1'!E6*Main!$B$4+_xlfn.IFNA(VLOOKUP($A6,'EV Distribution'!$A$2:$B$11,2,FALSE),0)*('EV Scenarios'!E$2-'EV Scenarios'!E$3)</f>
        <v>0.45963474127227655</v>
      </c>
      <c r="F6" s="5">
        <f>'Pc, Winter, S1'!F6*Main!$B$4+_xlfn.IFNA(VLOOKUP($A6,'EV Distribution'!$A$2:$B$11,2,FALSE),0)*('EV Scenarios'!F$2-'EV Scenarios'!F$3)</f>
        <v>0.46619185642712146</v>
      </c>
      <c r="G6" s="5">
        <f>'Pc, Winter, S1'!G6*Main!$B$4+_xlfn.IFNA(VLOOKUP($A6,'EV Distribution'!$A$2:$B$11,2,FALSE),0)*('EV Scenarios'!G$2-'EV Scenarios'!G$3)</f>
        <v>0.48621802679579179</v>
      </c>
      <c r="H6" s="5">
        <f>'Pc, Winter, S1'!H6*Main!$B$4+_xlfn.IFNA(VLOOKUP($A6,'EV Distribution'!$A$2:$B$11,2,FALSE),0)*('EV Scenarios'!H$2-'EV Scenarios'!H$3)</f>
        <v>0.48801442386184041</v>
      </c>
      <c r="I6" s="5">
        <f>'Pc, Winter, S1'!I6*Main!$B$4+_xlfn.IFNA(VLOOKUP($A6,'EV Distribution'!$A$2:$B$11,2,FALSE),0)*('EV Scenarios'!I$2-'EV Scenarios'!I$3)</f>
        <v>0.45784189984166768</v>
      </c>
      <c r="J6" s="5">
        <f>'Pc, Winter, S1'!J6*Main!$B$4+_xlfn.IFNA(VLOOKUP($A6,'EV Distribution'!$A$2:$B$11,2,FALSE),0)*('EV Scenarios'!J$2-'EV Scenarios'!J$3)</f>
        <v>0.4153268234572895</v>
      </c>
      <c r="K6" s="5">
        <f>'Pc, Winter, S1'!K6*Main!$B$4+_xlfn.IFNA(VLOOKUP($A6,'EV Distribution'!$A$2:$B$11,2,FALSE),0)*('EV Scenarios'!K$2-'EV Scenarios'!K$3)</f>
        <v>0.61233865885082017</v>
      </c>
      <c r="L6" s="5">
        <f>'Pc, Winter, S1'!L6*Main!$B$4+_xlfn.IFNA(VLOOKUP($A6,'EV Distribution'!$A$2:$B$11,2,FALSE),0)*('EV Scenarios'!L$2-'EV Scenarios'!L$3)</f>
        <v>0.59805824833060672</v>
      </c>
      <c r="M6" s="5">
        <f>'Pc, Winter, S1'!M6*Main!$B$4+_xlfn.IFNA(VLOOKUP($A6,'EV Distribution'!$A$2:$B$11,2,FALSE),0)*('EV Scenarios'!M$2-'EV Scenarios'!M$3)</f>
        <v>0.55026080400591892</v>
      </c>
      <c r="N6" s="5">
        <f>'Pc, Winter, S1'!N6*Main!$B$4+_xlfn.IFNA(VLOOKUP($A6,'EV Distribution'!$A$2:$B$11,2,FALSE),0)*('EV Scenarios'!N$2-'EV Scenarios'!N$3)</f>
        <v>0.53537496652475847</v>
      </c>
      <c r="O6" s="5">
        <f>'Pc, Winter, S1'!O6*Main!$B$4+_xlfn.IFNA(VLOOKUP($A6,'EV Distribution'!$A$2:$B$11,2,FALSE),0)*('EV Scenarios'!O$2-'EV Scenarios'!O$3)</f>
        <v>0.53495325688540263</v>
      </c>
      <c r="P6" s="5">
        <f>'Pc, Winter, S1'!P6*Main!$B$4+_xlfn.IFNA(VLOOKUP($A6,'EV Distribution'!$A$2:$B$11,2,FALSE),0)*('EV Scenarios'!P$2-'EV Scenarios'!P$3)</f>
        <v>0.51405562476835887</v>
      </c>
      <c r="Q6" s="5">
        <f>'Pc, Winter, S1'!Q6*Main!$B$4+_xlfn.IFNA(VLOOKUP($A6,'EV Distribution'!$A$2:$B$11,2,FALSE),0)*('EV Scenarios'!Q$2-'EV Scenarios'!Q$3)</f>
        <v>0.47562406970693494</v>
      </c>
      <c r="R6" s="5">
        <f>'Pc, Winter, S1'!R6*Main!$B$4+_xlfn.IFNA(VLOOKUP($A6,'EV Distribution'!$A$2:$B$11,2,FALSE),0)*('EV Scenarios'!R$2-'EV Scenarios'!R$3)</f>
        <v>0.43052777470225473</v>
      </c>
      <c r="S6" s="5">
        <f>'Pc, Winter, S1'!S6*Main!$B$4+_xlfn.IFNA(VLOOKUP($A6,'EV Distribution'!$A$2:$B$11,2,FALSE),0)*('EV Scenarios'!S$2-'EV Scenarios'!S$3)</f>
        <v>0.41963194812111931</v>
      </c>
      <c r="T6" s="5">
        <f>'Pc, Winter, S1'!T6*Main!$B$4+_xlfn.IFNA(VLOOKUP($A6,'EV Distribution'!$A$2:$B$11,2,FALSE),0)*('EV Scenarios'!T$2-'EV Scenarios'!T$3)</f>
        <v>0.2647206756787045</v>
      </c>
      <c r="U6" s="5">
        <f>'Pc, Winter, S1'!U6*Main!$B$4+_xlfn.IFNA(VLOOKUP($A6,'EV Distribution'!$A$2:$B$11,2,FALSE),0)*('EV Scenarios'!U$2-'EV Scenarios'!U$3)</f>
        <v>0.2812041778777582</v>
      </c>
      <c r="V6" s="5">
        <f>'Pc, Winter, S1'!V6*Main!$B$4+_xlfn.IFNA(VLOOKUP($A6,'EV Distribution'!$A$2:$B$11,2,FALSE),0)*('EV Scenarios'!V$2-'EV Scenarios'!V$3)</f>
        <v>0.30482462383768855</v>
      </c>
      <c r="W6" s="5">
        <f>'Pc, Winter, S1'!W6*Main!$B$4+_xlfn.IFNA(VLOOKUP($A6,'EV Distribution'!$A$2:$B$11,2,FALSE),0)*('EV Scenarios'!W$2-'EV Scenarios'!W$3)</f>
        <v>0.30944201104648511</v>
      </c>
      <c r="X6" s="5">
        <f>'Pc, Winter, S1'!X6*Main!$B$4+_xlfn.IFNA(VLOOKUP($A6,'EV Distribution'!$A$2:$B$11,2,FALSE),0)*('EV Scenarios'!X$2-'EV Scenarios'!X$3)</f>
        <v>0.32625397233763037</v>
      </c>
      <c r="Y6" s="5">
        <f>'Pc, Winter, S1'!Y6*Main!$B$4+_xlfn.IFNA(VLOOKUP($A6,'EV Distribution'!$A$2:$B$11,2,FALSE),0)*('EV Scenarios'!Y$2-'EV Scenarios'!Y$3)</f>
        <v>0.35791635820955053</v>
      </c>
    </row>
    <row r="7" spans="1:25" x14ac:dyDescent="0.25">
      <c r="A7">
        <v>28</v>
      </c>
      <c r="B7" s="5">
        <f>'Pc, Winter, S1'!B7*Main!$B$4+_xlfn.IFNA(VLOOKUP($A7,'EV Distribution'!$A$2:$B$11,2,FALSE),0)*('EV Scenarios'!B$2-'EV Scenarios'!B$3)</f>
        <v>0.42711405033512784</v>
      </c>
      <c r="C7" s="5">
        <f>'Pc, Winter, S1'!C7*Main!$B$4+_xlfn.IFNA(VLOOKUP($A7,'EV Distribution'!$A$2:$B$11,2,FALSE),0)*('EV Scenarios'!C$2-'EV Scenarios'!C$3)</f>
        <v>0.44852545217341649</v>
      </c>
      <c r="D7" s="5">
        <f>'Pc, Winter, S1'!D7*Main!$B$4+_xlfn.IFNA(VLOOKUP($A7,'EV Distribution'!$A$2:$B$11,2,FALSE),0)*('EV Scenarios'!D$2-'EV Scenarios'!D$3)</f>
        <v>0.46937084301536314</v>
      </c>
      <c r="E7" s="5">
        <f>'Pc, Winter, S1'!E7*Main!$B$4+_xlfn.IFNA(VLOOKUP($A7,'EV Distribution'!$A$2:$B$11,2,FALSE),0)*('EV Scenarios'!E$2-'EV Scenarios'!E$3)</f>
        <v>0.4928434682791798</v>
      </c>
      <c r="F7" s="5">
        <f>'Pc, Winter, S1'!F7*Main!$B$4+_xlfn.IFNA(VLOOKUP($A7,'EV Distribution'!$A$2:$B$11,2,FALSE),0)*('EV Scenarios'!F$2-'EV Scenarios'!F$3)</f>
        <v>0.49852878655737032</v>
      </c>
      <c r="G7" s="5">
        <f>'Pc, Winter, S1'!G7*Main!$B$4+_xlfn.IFNA(VLOOKUP($A7,'EV Distribution'!$A$2:$B$11,2,FALSE),0)*('EV Scenarios'!G$2-'EV Scenarios'!G$3)</f>
        <v>0.51617937168817529</v>
      </c>
      <c r="H7" s="5">
        <f>'Pc, Winter, S1'!H7*Main!$B$4+_xlfn.IFNA(VLOOKUP($A7,'EV Distribution'!$A$2:$B$11,2,FALSE),0)*('EV Scenarios'!H$2-'EV Scenarios'!H$3)</f>
        <v>0.50267717313240867</v>
      </c>
      <c r="I7" s="5">
        <f>'Pc, Winter, S1'!I7*Main!$B$4+_xlfn.IFNA(VLOOKUP($A7,'EV Distribution'!$A$2:$B$11,2,FALSE),0)*('EV Scenarios'!I$2-'EV Scenarios'!I$3)</f>
        <v>0.46349256285665202</v>
      </c>
      <c r="J7" s="5">
        <f>'Pc, Winter, S1'!J7*Main!$B$4+_xlfn.IFNA(VLOOKUP($A7,'EV Distribution'!$A$2:$B$11,2,FALSE),0)*('EV Scenarios'!J$2-'EV Scenarios'!J$3)</f>
        <v>0.4227225155147129</v>
      </c>
      <c r="K7" s="5">
        <f>'Pc, Winter, S1'!K7*Main!$B$4+_xlfn.IFNA(VLOOKUP($A7,'EV Distribution'!$A$2:$B$11,2,FALSE),0)*('EV Scenarios'!K$2-'EV Scenarios'!K$3)</f>
        <v>0.61764235322520455</v>
      </c>
      <c r="L7" s="5">
        <f>'Pc, Winter, S1'!L7*Main!$B$4+_xlfn.IFNA(VLOOKUP($A7,'EV Distribution'!$A$2:$B$11,2,FALSE),0)*('EV Scenarios'!L$2-'EV Scenarios'!L$3)</f>
        <v>0.60535654439923803</v>
      </c>
      <c r="M7" s="5">
        <f>'Pc, Winter, S1'!M7*Main!$B$4+_xlfn.IFNA(VLOOKUP($A7,'EV Distribution'!$A$2:$B$11,2,FALSE),0)*('EV Scenarios'!M$2-'EV Scenarios'!M$3)</f>
        <v>0.56574856679318508</v>
      </c>
      <c r="N7" s="5">
        <f>'Pc, Winter, S1'!N7*Main!$B$4+_xlfn.IFNA(VLOOKUP($A7,'EV Distribution'!$A$2:$B$11,2,FALSE),0)*('EV Scenarios'!N$2-'EV Scenarios'!N$3)</f>
        <v>0.55613401038523913</v>
      </c>
      <c r="O7" s="5">
        <f>'Pc, Winter, S1'!O7*Main!$B$4+_xlfn.IFNA(VLOOKUP($A7,'EV Distribution'!$A$2:$B$11,2,FALSE),0)*('EV Scenarios'!O$2-'EV Scenarios'!O$3)</f>
        <v>0.56081087790329265</v>
      </c>
      <c r="P7" s="5">
        <f>'Pc, Winter, S1'!P7*Main!$B$4+_xlfn.IFNA(VLOOKUP($A7,'EV Distribution'!$A$2:$B$11,2,FALSE),0)*('EV Scenarios'!P$2-'EV Scenarios'!P$3)</f>
        <v>0.54015016790345449</v>
      </c>
      <c r="Q7" s="5">
        <f>'Pc, Winter, S1'!Q7*Main!$B$4+_xlfn.IFNA(VLOOKUP($A7,'EV Distribution'!$A$2:$B$11,2,FALSE),0)*('EV Scenarios'!Q$2-'EV Scenarios'!Q$3)</f>
        <v>0.50227853903734221</v>
      </c>
      <c r="R7" s="5">
        <f>'Pc, Winter, S1'!R7*Main!$B$4+_xlfn.IFNA(VLOOKUP($A7,'EV Distribution'!$A$2:$B$11,2,FALSE),0)*('EV Scenarios'!R$2-'EV Scenarios'!R$3)</f>
        <v>0.45661487032081516</v>
      </c>
      <c r="S7" s="5">
        <f>'Pc, Winter, S1'!S7*Main!$B$4+_xlfn.IFNA(VLOOKUP($A7,'EV Distribution'!$A$2:$B$11,2,FALSE),0)*('EV Scenarios'!S$2-'EV Scenarios'!S$3)</f>
        <v>0.44969974215321062</v>
      </c>
      <c r="T7" s="5">
        <f>'Pc, Winter, S1'!T7*Main!$B$4+_xlfn.IFNA(VLOOKUP($A7,'EV Distribution'!$A$2:$B$11,2,FALSE),0)*('EV Scenarios'!T$2-'EV Scenarios'!T$3)</f>
        <v>0.29399233346158593</v>
      </c>
      <c r="U7" s="5">
        <f>'Pc, Winter, S1'!U7*Main!$B$4+_xlfn.IFNA(VLOOKUP($A7,'EV Distribution'!$A$2:$B$11,2,FALSE),0)*('EV Scenarios'!U$2-'EV Scenarios'!U$3)</f>
        <v>0.31143753657864742</v>
      </c>
      <c r="V7" s="5">
        <f>'Pc, Winter, S1'!V7*Main!$B$4+_xlfn.IFNA(VLOOKUP($A7,'EV Distribution'!$A$2:$B$11,2,FALSE),0)*('EV Scenarios'!V$2-'EV Scenarios'!V$3)</f>
        <v>0.33992080403245467</v>
      </c>
      <c r="W7" s="5">
        <f>'Pc, Winter, S1'!W7*Main!$B$4+_xlfn.IFNA(VLOOKUP($A7,'EV Distribution'!$A$2:$B$11,2,FALSE),0)*('EV Scenarios'!W$2-'EV Scenarios'!W$3)</f>
        <v>0.35137269902647517</v>
      </c>
      <c r="X7" s="5">
        <f>'Pc, Winter, S1'!X7*Main!$B$4+_xlfn.IFNA(VLOOKUP($A7,'EV Distribution'!$A$2:$B$11,2,FALSE),0)*('EV Scenarios'!X$2-'EV Scenarios'!X$3)</f>
        <v>0.3652287897560893</v>
      </c>
      <c r="Y7" s="5">
        <f>'Pc, Winter, S1'!Y7*Main!$B$4+_xlfn.IFNA(VLOOKUP($A7,'EV Distribution'!$A$2:$B$11,2,FALSE),0)*('EV Scenarios'!Y$2-'EV Scenarios'!Y$3)</f>
        <v>0.39767645668132257</v>
      </c>
    </row>
    <row r="8" spans="1:25" x14ac:dyDescent="0.25">
      <c r="A8">
        <v>31</v>
      </c>
      <c r="B8" s="5">
        <f>'Pc, Winter, S1'!B8*Main!$B$4+_xlfn.IFNA(VLOOKUP($A8,'EV Distribution'!$A$2:$B$11,2,FALSE),0)*('EV Scenarios'!B$2-'EV Scenarios'!B$3)</f>
        <v>1.1731351109868178E-2</v>
      </c>
      <c r="C8" s="5">
        <f>'Pc, Winter, S1'!C8*Main!$B$4+_xlfn.IFNA(VLOOKUP($A8,'EV Distribution'!$A$2:$B$11,2,FALSE),0)*('EV Scenarios'!C$2-'EV Scenarios'!C$3)</f>
        <v>1.1778095254810059E-2</v>
      </c>
      <c r="D8" s="5">
        <f>'Pc, Winter, S1'!D8*Main!$B$4+_xlfn.IFNA(VLOOKUP($A8,'EV Distribution'!$A$2:$B$11,2,FALSE),0)*('EV Scenarios'!D$2-'EV Scenarios'!D$3)</f>
        <v>1.1386160870292218E-2</v>
      </c>
      <c r="E8" s="5">
        <f>'Pc, Winter, S1'!E8*Main!$B$4+_xlfn.IFNA(VLOOKUP($A8,'EV Distribution'!$A$2:$B$11,2,FALSE),0)*('EV Scenarios'!E$2-'EV Scenarios'!E$3)</f>
        <v>1.1110713515570178E-2</v>
      </c>
      <c r="F8" s="5">
        <f>'Pc, Winter, S1'!F8*Main!$B$4+_xlfn.IFNA(VLOOKUP($A8,'EV Distribution'!$A$2:$B$11,2,FALSE),0)*('EV Scenarios'!F$2-'EV Scenarios'!F$3)</f>
        <v>1.0136421695718522E-2</v>
      </c>
      <c r="G8" s="5">
        <f>'Pc, Winter, S1'!G8*Main!$B$4+_xlfn.IFNA(VLOOKUP($A8,'EV Distribution'!$A$2:$B$11,2,FALSE),0)*('EV Scenarios'!G$2-'EV Scenarios'!G$3)</f>
        <v>9.4179497218147678E-3</v>
      </c>
      <c r="H8" s="5">
        <f>'Pc, Winter, S1'!H8*Main!$B$4+_xlfn.IFNA(VLOOKUP($A8,'EV Distribution'!$A$2:$B$11,2,FALSE),0)*('EV Scenarios'!H$2-'EV Scenarios'!H$3)</f>
        <v>1.0317004176635888E-2</v>
      </c>
      <c r="I8" s="5">
        <f>'Pc, Winter, S1'!I8*Main!$B$4+_xlfn.IFNA(VLOOKUP($A8,'EV Distribution'!$A$2:$B$11,2,FALSE),0)*('EV Scenarios'!I$2-'EV Scenarios'!I$3)</f>
        <v>7.6479072265591809E-3</v>
      </c>
      <c r="J8" s="5">
        <f>'Pc, Winter, S1'!J8*Main!$B$4+_xlfn.IFNA(VLOOKUP($A8,'EV Distribution'!$A$2:$B$11,2,FALSE),0)*('EV Scenarios'!J$2-'EV Scenarios'!J$3)</f>
        <v>8.9686522366702586E-3</v>
      </c>
      <c r="K8" s="5">
        <f>'Pc, Winter, S1'!K8*Main!$B$4+_xlfn.IFNA(VLOOKUP($A8,'EV Distribution'!$A$2:$B$11,2,FALSE),0)*('EV Scenarios'!K$2-'EV Scenarios'!K$3)</f>
        <v>1.0005577428461566E-2</v>
      </c>
      <c r="L8" s="5">
        <f>'Pc, Winter, S1'!L8*Main!$B$4+_xlfn.IFNA(VLOOKUP($A8,'EV Distribution'!$A$2:$B$11,2,FALSE),0)*('EV Scenarios'!L$2-'EV Scenarios'!L$3)</f>
        <v>9.5214912886921275E-3</v>
      </c>
      <c r="M8" s="5">
        <f>'Pc, Winter, S1'!M8*Main!$B$4+_xlfn.IFNA(VLOOKUP($A8,'EV Distribution'!$A$2:$B$11,2,FALSE),0)*('EV Scenarios'!M$2-'EV Scenarios'!M$3)</f>
        <v>9.4016823834675682E-3</v>
      </c>
      <c r="N8" s="5">
        <f>'Pc, Winter, S1'!N8*Main!$B$4+_xlfn.IFNA(VLOOKUP($A8,'EV Distribution'!$A$2:$B$11,2,FALSE),0)*('EV Scenarios'!N$2-'EV Scenarios'!N$3)</f>
        <v>9.7715519523928606E-3</v>
      </c>
      <c r="O8" s="5">
        <f>'Pc, Winter, S1'!O8*Main!$B$4+_xlfn.IFNA(VLOOKUP($A8,'EV Distribution'!$A$2:$B$11,2,FALSE),0)*('EV Scenarios'!O$2-'EV Scenarios'!O$3)</f>
        <v>1.0709144632375503E-2</v>
      </c>
      <c r="P8" s="5">
        <f>'Pc, Winter, S1'!P8*Main!$B$4+_xlfn.IFNA(VLOOKUP($A8,'EV Distribution'!$A$2:$B$11,2,FALSE),0)*('EV Scenarios'!P$2-'EV Scenarios'!P$3)</f>
        <v>1.0819165701715051E-2</v>
      </c>
      <c r="Q8" s="5">
        <f>'Pc, Winter, S1'!Q8*Main!$B$4+_xlfn.IFNA(VLOOKUP($A8,'EV Distribution'!$A$2:$B$11,2,FALSE),0)*('EV Scenarios'!Q$2-'EV Scenarios'!Q$3)</f>
        <v>1.0693500537186297E-2</v>
      </c>
      <c r="R8" s="5">
        <f>'Pc, Winter, S1'!R8*Main!$B$4+_xlfn.IFNA(VLOOKUP($A8,'EV Distribution'!$A$2:$B$11,2,FALSE),0)*('EV Scenarios'!R$2-'EV Scenarios'!R$3)</f>
        <v>9.9740836361168483E-3</v>
      </c>
      <c r="S8" s="5">
        <f>'Pc, Winter, S1'!S8*Main!$B$4+_xlfn.IFNA(VLOOKUP($A8,'EV Distribution'!$A$2:$B$11,2,FALSE),0)*('EV Scenarios'!S$2-'EV Scenarios'!S$3)</f>
        <v>1.0508497165661632E-2</v>
      </c>
      <c r="T8" s="5">
        <f>'Pc, Winter, S1'!T8*Main!$B$4+_xlfn.IFNA(VLOOKUP($A8,'EV Distribution'!$A$2:$B$11,2,FALSE),0)*('EV Scenarios'!T$2-'EV Scenarios'!T$3)</f>
        <v>8.6643875781434385E-3</v>
      </c>
      <c r="U8" s="5">
        <f>'Pc, Winter, S1'!U8*Main!$B$4+_xlfn.IFNA(VLOOKUP($A8,'EV Distribution'!$A$2:$B$11,2,FALSE),0)*('EV Scenarios'!U$2-'EV Scenarios'!U$3)</f>
        <v>6.9201469367297531E-3</v>
      </c>
      <c r="V8" s="5">
        <f>'Pc, Winter, S1'!V8*Main!$B$4+_xlfn.IFNA(VLOOKUP($A8,'EV Distribution'!$A$2:$B$11,2,FALSE),0)*('EV Scenarios'!V$2-'EV Scenarios'!V$3)</f>
        <v>7.386677332126456E-3</v>
      </c>
      <c r="W8" s="5">
        <f>'Pc, Winter, S1'!W8*Main!$B$4+_xlfn.IFNA(VLOOKUP($A8,'EV Distribution'!$A$2:$B$11,2,FALSE),0)*('EV Scenarios'!W$2-'EV Scenarios'!W$3)</f>
        <v>6.8783520181833167E-3</v>
      </c>
      <c r="X8" s="5">
        <f>'Pc, Winter, S1'!X8*Main!$B$4+_xlfn.IFNA(VLOOKUP($A8,'EV Distribution'!$A$2:$B$11,2,FALSE),0)*('EV Scenarios'!X$2-'EV Scenarios'!X$3)</f>
        <v>1.0528231301717509E-2</v>
      </c>
      <c r="Y8" s="5">
        <f>'Pc, Winter, S1'!Y8*Main!$B$4+_xlfn.IFNA(VLOOKUP($A8,'EV Distribution'!$A$2:$B$11,2,FALSE),0)*('EV Scenarios'!Y$2-'EV Scenarios'!Y$3)</f>
        <v>1.1227181323917033E-2</v>
      </c>
    </row>
    <row r="9" spans="1:25" x14ac:dyDescent="0.25">
      <c r="A9">
        <v>43</v>
      </c>
      <c r="B9" s="5">
        <f>'Pc, Winter, S1'!B9*Main!$B$4+_xlfn.IFNA(VLOOKUP($A9,'EV Distribution'!$A$2:$B$11,2,FALSE),0)*('EV Scenarios'!B$2-'EV Scenarios'!B$3)</f>
        <v>8.7949806743514488E-3</v>
      </c>
      <c r="C9" s="5">
        <f>'Pc, Winter, S1'!C9*Main!$B$4+_xlfn.IFNA(VLOOKUP($A9,'EV Distribution'!$A$2:$B$11,2,FALSE),0)*('EV Scenarios'!C$2-'EV Scenarios'!C$3)</f>
        <v>8.9533711474296378E-3</v>
      </c>
      <c r="D9" s="5">
        <f>'Pc, Winter, S1'!D9*Main!$B$4+_xlfn.IFNA(VLOOKUP($A9,'EV Distribution'!$A$2:$B$11,2,FALSE),0)*('EV Scenarios'!D$2-'EV Scenarios'!D$3)</f>
        <v>8.109025186967489E-3</v>
      </c>
      <c r="E9" s="5">
        <f>'Pc, Winter, S1'!E9*Main!$B$4+_xlfn.IFNA(VLOOKUP($A9,'EV Distribution'!$A$2:$B$11,2,FALSE),0)*('EV Scenarios'!E$2-'EV Scenarios'!E$3)</f>
        <v>7.7772669436760008E-3</v>
      </c>
      <c r="F9" s="5">
        <f>'Pc, Winter, S1'!F9*Main!$B$4+_xlfn.IFNA(VLOOKUP($A9,'EV Distribution'!$A$2:$B$11,2,FALSE),0)*('EV Scenarios'!F$2-'EV Scenarios'!F$3)</f>
        <v>6.8849968511220608E-3</v>
      </c>
      <c r="G9" s="5">
        <f>'Pc, Winter, S1'!G9*Main!$B$4+_xlfn.IFNA(VLOOKUP($A9,'EV Distribution'!$A$2:$B$11,2,FALSE),0)*('EV Scenarios'!G$2-'EV Scenarios'!G$3)</f>
        <v>6.5226286343270604E-3</v>
      </c>
      <c r="H9" s="5">
        <f>'Pc, Winter, S1'!H9*Main!$B$4+_xlfn.IFNA(VLOOKUP($A9,'EV Distribution'!$A$2:$B$11,2,FALSE),0)*('EV Scenarios'!H$2-'EV Scenarios'!H$3)</f>
        <v>7.7265021579987327E-3</v>
      </c>
      <c r="I9" s="5">
        <f>'Pc, Winter, S1'!I9*Main!$B$4+_xlfn.IFNA(VLOOKUP($A9,'EV Distribution'!$A$2:$B$11,2,FALSE),0)*('EV Scenarios'!I$2-'EV Scenarios'!I$3)</f>
        <v>4.8812154897559211E-3</v>
      </c>
      <c r="J9" s="5">
        <f>'Pc, Winter, S1'!J9*Main!$B$4+_xlfn.IFNA(VLOOKUP($A9,'EV Distribution'!$A$2:$B$11,2,FALSE),0)*('EV Scenarios'!J$2-'EV Scenarios'!J$3)</f>
        <v>5.617473161115865E-3</v>
      </c>
      <c r="K9" s="5">
        <f>'Pc, Winter, S1'!K9*Main!$B$4+_xlfn.IFNA(VLOOKUP($A9,'EV Distribution'!$A$2:$B$11,2,FALSE),0)*('EV Scenarios'!K$2-'EV Scenarios'!K$3)</f>
        <v>6.4880722368971747E-3</v>
      </c>
      <c r="L9" s="5">
        <f>'Pc, Winter, S1'!L9*Main!$B$4+_xlfn.IFNA(VLOOKUP($A9,'EV Distribution'!$A$2:$B$11,2,FALSE),0)*('EV Scenarios'!L$2-'EV Scenarios'!L$3)</f>
        <v>5.8835675219076986E-3</v>
      </c>
      <c r="M9" s="5">
        <f>'Pc, Winter, S1'!M9*Main!$B$4+_xlfn.IFNA(VLOOKUP($A9,'EV Distribution'!$A$2:$B$11,2,FALSE),0)*('EV Scenarios'!M$2-'EV Scenarios'!M$3)</f>
        <v>6.0780098360017909E-3</v>
      </c>
      <c r="N9" s="5">
        <f>'Pc, Winter, S1'!N9*Main!$B$4+_xlfn.IFNA(VLOOKUP($A9,'EV Distribution'!$A$2:$B$11,2,FALSE),0)*('EV Scenarios'!N$2-'EV Scenarios'!N$3)</f>
        <v>5.8608757516833351E-3</v>
      </c>
      <c r="O9" s="5">
        <f>'Pc, Winter, S1'!O9*Main!$B$4+_xlfn.IFNA(VLOOKUP($A9,'EV Distribution'!$A$2:$B$11,2,FALSE),0)*('EV Scenarios'!O$2-'EV Scenarios'!O$3)</f>
        <v>6.9658103950503009E-3</v>
      </c>
      <c r="P9" s="5">
        <f>'Pc, Winter, S1'!P9*Main!$B$4+_xlfn.IFNA(VLOOKUP($A9,'EV Distribution'!$A$2:$B$11,2,FALSE),0)*('EV Scenarios'!P$2-'EV Scenarios'!P$3)</f>
        <v>6.9322790428501899E-3</v>
      </c>
      <c r="Q9" s="5">
        <f>'Pc, Winter, S1'!Q9*Main!$B$4+_xlfn.IFNA(VLOOKUP($A9,'EV Distribution'!$A$2:$B$11,2,FALSE),0)*('EV Scenarios'!Q$2-'EV Scenarios'!Q$3)</f>
        <v>6.9148191126020275E-3</v>
      </c>
      <c r="R9" s="5">
        <f>'Pc, Winter, S1'!R9*Main!$B$4+_xlfn.IFNA(VLOOKUP($A9,'EV Distribution'!$A$2:$B$11,2,FALSE),0)*('EV Scenarios'!R$2-'EV Scenarios'!R$3)</f>
        <v>6.1599963626234166E-3</v>
      </c>
      <c r="S9" s="5">
        <f>'Pc, Winter, S1'!S9*Main!$B$4+_xlfn.IFNA(VLOOKUP($A9,'EV Distribution'!$A$2:$B$11,2,FALSE),0)*('EV Scenarios'!S$2-'EV Scenarios'!S$3)</f>
        <v>7.2898829435085761E-3</v>
      </c>
      <c r="T9" s="5">
        <f>'Pc, Winter, S1'!T9*Main!$B$4+_xlfn.IFNA(VLOOKUP($A9,'EV Distribution'!$A$2:$B$11,2,FALSE),0)*('EV Scenarios'!T$2-'EV Scenarios'!T$3)</f>
        <v>5.7559510168183562E-3</v>
      </c>
      <c r="U9" s="5">
        <f>'Pc, Winter, S1'!U9*Main!$B$4+_xlfn.IFNA(VLOOKUP($A9,'EV Distribution'!$A$2:$B$11,2,FALSE),0)*('EV Scenarios'!U$2-'EV Scenarios'!U$3)</f>
        <v>5.5513669532904573E-3</v>
      </c>
      <c r="V9" s="5">
        <f>'Pc, Winter, S1'!V9*Main!$B$4+_xlfn.IFNA(VLOOKUP($A9,'EV Distribution'!$A$2:$B$11,2,FALSE),0)*('EV Scenarios'!V$2-'EV Scenarios'!V$3)</f>
        <v>5.8254326679696711E-3</v>
      </c>
      <c r="W9" s="5">
        <f>'Pc, Winter, S1'!W9*Main!$B$4+_xlfn.IFNA(VLOOKUP($A9,'EV Distribution'!$A$2:$B$11,2,FALSE),0)*('EV Scenarios'!W$2-'EV Scenarios'!W$3)</f>
        <v>5.3213311681609438E-3</v>
      </c>
      <c r="X9" s="5">
        <f>'Pc, Winter, S1'!X9*Main!$B$4+_xlfn.IFNA(VLOOKUP($A9,'EV Distribution'!$A$2:$B$11,2,FALSE),0)*('EV Scenarios'!X$2-'EV Scenarios'!X$3)</f>
        <v>8.3497233765950762E-3</v>
      </c>
      <c r="Y9" s="5">
        <f>'Pc, Winter, S1'!Y9*Main!$B$4+_xlfn.IFNA(VLOOKUP($A9,'EV Distribution'!$A$2:$B$11,2,FALSE),0)*('EV Scenarios'!Y$2-'EV Scenarios'!Y$3)</f>
        <v>9.2133058368118661E-3</v>
      </c>
    </row>
    <row r="10" spans="1:25" x14ac:dyDescent="0.25">
      <c r="A10">
        <v>44</v>
      </c>
      <c r="B10" s="5">
        <f>'Pc, Winter, S1'!B10*Main!$B$4+_xlfn.IFNA(VLOOKUP($A10,'EV Distribution'!$A$2:$B$11,2,FALSE),0)*('EV Scenarios'!B$2-'EV Scenarios'!B$3)</f>
        <v>9.1175396106160517E-3</v>
      </c>
      <c r="C10" s="5">
        <f>'Pc, Winter, S1'!C10*Main!$B$4+_xlfn.IFNA(VLOOKUP($A10,'EV Distribution'!$A$2:$B$11,2,FALSE),0)*('EV Scenarios'!C$2-'EV Scenarios'!C$3)</f>
        <v>9.2496129625668725E-3</v>
      </c>
      <c r="D10" s="5">
        <f>'Pc, Winter, S1'!D10*Main!$B$4+_xlfn.IFNA(VLOOKUP($A10,'EV Distribution'!$A$2:$B$11,2,FALSE),0)*('EV Scenarios'!D$2-'EV Scenarios'!D$3)</f>
        <v>8.7263675206231319E-3</v>
      </c>
      <c r="E10" s="5">
        <f>'Pc, Winter, S1'!E10*Main!$B$4+_xlfn.IFNA(VLOOKUP($A10,'EV Distribution'!$A$2:$B$11,2,FALSE),0)*('EV Scenarios'!E$2-'EV Scenarios'!E$3)</f>
        <v>8.4939479091271832E-3</v>
      </c>
      <c r="F10" s="5">
        <f>'Pc, Winter, S1'!F10*Main!$B$4+_xlfn.IFNA(VLOOKUP($A10,'EV Distribution'!$A$2:$B$11,2,FALSE),0)*('EV Scenarios'!F$2-'EV Scenarios'!F$3)</f>
        <v>7.4650348023350844E-3</v>
      </c>
      <c r="G10" s="5">
        <f>'Pc, Winter, S1'!G10*Main!$B$4+_xlfn.IFNA(VLOOKUP($A10,'EV Distribution'!$A$2:$B$11,2,FALSE),0)*('EV Scenarios'!G$2-'EV Scenarios'!G$3)</f>
        <v>6.9063779834311811E-3</v>
      </c>
      <c r="H10" s="5">
        <f>'Pc, Winter, S1'!H10*Main!$B$4+_xlfn.IFNA(VLOOKUP($A10,'EV Distribution'!$A$2:$B$11,2,FALSE),0)*('EV Scenarios'!H$2-'EV Scenarios'!H$3)</f>
        <v>7.6978748344330222E-3</v>
      </c>
      <c r="I10" s="5">
        <f>'Pc, Winter, S1'!I10*Main!$B$4+_xlfn.IFNA(VLOOKUP($A10,'EV Distribution'!$A$2:$B$11,2,FALSE),0)*('EV Scenarios'!I$2-'EV Scenarios'!I$3)</f>
        <v>4.106572708424544E-3</v>
      </c>
      <c r="J10" s="5">
        <f>'Pc, Winter, S1'!J10*Main!$B$4+_xlfn.IFNA(VLOOKUP($A10,'EV Distribution'!$A$2:$B$11,2,FALSE),0)*('EV Scenarios'!J$2-'EV Scenarios'!J$3)</f>
        <v>3.8474395136173889E-3</v>
      </c>
      <c r="K10" s="5">
        <f>'Pc, Winter, S1'!K10*Main!$B$4+_xlfn.IFNA(VLOOKUP($A10,'EV Distribution'!$A$2:$B$11,2,FALSE),0)*('EV Scenarios'!K$2-'EV Scenarios'!K$3)</f>
        <v>4.9568892503567283E-3</v>
      </c>
      <c r="L10" s="5">
        <f>'Pc, Winter, S1'!L10*Main!$B$4+_xlfn.IFNA(VLOOKUP($A10,'EV Distribution'!$A$2:$B$11,2,FALSE),0)*('EV Scenarios'!L$2-'EV Scenarios'!L$3)</f>
        <v>4.4655710422943215E-3</v>
      </c>
      <c r="M10" s="5">
        <f>'Pc, Winter, S1'!M10*Main!$B$4+_xlfn.IFNA(VLOOKUP($A10,'EV Distribution'!$A$2:$B$11,2,FALSE),0)*('EV Scenarios'!M$2-'EV Scenarios'!M$3)</f>
        <v>4.7086162064095584E-3</v>
      </c>
      <c r="N10" s="5">
        <f>'Pc, Winter, S1'!N10*Main!$B$4+_xlfn.IFNA(VLOOKUP($A10,'EV Distribution'!$A$2:$B$11,2,FALSE),0)*('EV Scenarios'!N$2-'EV Scenarios'!N$3)</f>
        <v>4.4199555411152253E-3</v>
      </c>
      <c r="O10" s="5">
        <f>'Pc, Winter, S1'!O10*Main!$B$4+_xlfn.IFNA(VLOOKUP($A10,'EV Distribution'!$A$2:$B$11,2,FALSE),0)*('EV Scenarios'!O$2-'EV Scenarios'!O$3)</f>
        <v>4.63154694949527E-3</v>
      </c>
      <c r="P10" s="5">
        <f>'Pc, Winter, S1'!P10*Main!$B$4+_xlfn.IFNA(VLOOKUP($A10,'EV Distribution'!$A$2:$B$11,2,FALSE),0)*('EV Scenarios'!P$2-'EV Scenarios'!P$3)</f>
        <v>4.5387241416971523E-3</v>
      </c>
      <c r="Q10" s="5">
        <f>'Pc, Winter, S1'!Q10*Main!$B$4+_xlfn.IFNA(VLOOKUP($A10,'EV Distribution'!$A$2:$B$11,2,FALSE),0)*('EV Scenarios'!Q$2-'EV Scenarios'!Q$3)</f>
        <v>4.6117672591114494E-3</v>
      </c>
      <c r="R10" s="5">
        <f>'Pc, Winter, S1'!R10*Main!$B$4+_xlfn.IFNA(VLOOKUP($A10,'EV Distribution'!$A$2:$B$11,2,FALSE),0)*('EV Scenarios'!R$2-'EV Scenarios'!R$3)</f>
        <v>3.7797520017312757E-3</v>
      </c>
      <c r="S10" s="5">
        <f>'Pc, Winter, S1'!S10*Main!$B$4+_xlfn.IFNA(VLOOKUP($A10,'EV Distribution'!$A$2:$B$11,2,FALSE),0)*('EV Scenarios'!S$2-'EV Scenarios'!S$3)</f>
        <v>5.0124702490313509E-3</v>
      </c>
      <c r="T10" s="5">
        <f>'Pc, Winter, S1'!T10*Main!$B$4+_xlfn.IFNA(VLOOKUP($A10,'EV Distribution'!$A$2:$B$11,2,FALSE),0)*('EV Scenarios'!T$2-'EV Scenarios'!T$3)</f>
        <v>3.9619563425967175E-3</v>
      </c>
      <c r="U10" s="5">
        <f>'Pc, Winter, S1'!U10*Main!$B$4+_xlfn.IFNA(VLOOKUP($A10,'EV Distribution'!$A$2:$B$11,2,FALSE),0)*('EV Scenarios'!U$2-'EV Scenarios'!U$3)</f>
        <v>3.5663863102524396E-3</v>
      </c>
      <c r="V10" s="5">
        <f>'Pc, Winter, S1'!V10*Main!$B$4+_xlfn.IFNA(VLOOKUP($A10,'EV Distribution'!$A$2:$B$11,2,FALSE),0)*('EV Scenarios'!V$2-'EV Scenarios'!V$3)</f>
        <v>3.946402562529502E-3</v>
      </c>
      <c r="W10" s="5">
        <f>'Pc, Winter, S1'!W10*Main!$B$4+_xlfn.IFNA(VLOOKUP($A10,'EV Distribution'!$A$2:$B$11,2,FALSE),0)*('EV Scenarios'!W$2-'EV Scenarios'!W$3)</f>
        <v>3.635700370361056E-3</v>
      </c>
      <c r="X10" s="5">
        <f>'Pc, Winter, S1'!X10*Main!$B$4+_xlfn.IFNA(VLOOKUP($A10,'EV Distribution'!$A$2:$B$11,2,FALSE),0)*('EV Scenarios'!X$2-'EV Scenarios'!X$3)</f>
        <v>7.1223561036132593E-3</v>
      </c>
      <c r="Y10" s="5">
        <f>'Pc, Winter, S1'!Y10*Main!$B$4+_xlfn.IFNA(VLOOKUP($A10,'EV Distribution'!$A$2:$B$11,2,FALSE),0)*('EV Scenarios'!Y$2-'EV Scenarios'!Y$3)</f>
        <v>7.9295327354343692E-3</v>
      </c>
    </row>
    <row r="11" spans="1:25" x14ac:dyDescent="0.25">
      <c r="A11">
        <v>45</v>
      </c>
      <c r="B11" s="5">
        <f>'Pc, Winter, S1'!B11*Main!$B$4+_xlfn.IFNA(VLOOKUP($A11,'EV Distribution'!$A$2:$B$11,2,FALSE),0)*('EV Scenarios'!B$2-'EV Scenarios'!B$3)</f>
        <v>6.0066905800094418E-3</v>
      </c>
      <c r="C11" s="5">
        <f>'Pc, Winter, S1'!C11*Main!$B$4+_xlfn.IFNA(VLOOKUP($A11,'EV Distribution'!$A$2:$B$11,2,FALSE),0)*('EV Scenarios'!C$2-'EV Scenarios'!C$3)</f>
        <v>6.2488905800094424E-3</v>
      </c>
      <c r="D11" s="5">
        <f>'Pc, Winter, S1'!D11*Main!$B$4+_xlfn.IFNA(VLOOKUP($A11,'EV Distribution'!$A$2:$B$11,2,FALSE),0)*('EV Scenarios'!D$2-'EV Scenarios'!D$3)</f>
        <v>5.6113905800094406E-3</v>
      </c>
      <c r="E11" s="5">
        <f>'Pc, Winter, S1'!E11*Main!$B$4+_xlfn.IFNA(VLOOKUP($A11,'EV Distribution'!$A$2:$B$11,2,FALSE),0)*('EV Scenarios'!E$2-'EV Scenarios'!E$3)</f>
        <v>5.3472905800094417E-3</v>
      </c>
      <c r="F11" s="5">
        <f>'Pc, Winter, S1'!F11*Main!$B$4+_xlfn.IFNA(VLOOKUP($A11,'EV Distribution'!$A$2:$B$11,2,FALSE),0)*('EV Scenarios'!F$2-'EV Scenarios'!F$3)</f>
        <v>4.4358905800094411E-3</v>
      </c>
      <c r="G11" s="5">
        <f>'Pc, Winter, S1'!G11*Main!$B$4+_xlfn.IFNA(VLOOKUP($A11,'EV Distribution'!$A$2:$B$11,2,FALSE),0)*('EV Scenarios'!G$2-'EV Scenarios'!G$3)</f>
        <v>3.797090580009441E-3</v>
      </c>
      <c r="H11" s="5">
        <f>'Pc, Winter, S1'!H11*Main!$B$4+_xlfn.IFNA(VLOOKUP($A11,'EV Distribution'!$A$2:$B$11,2,FALSE),0)*('EV Scenarios'!H$2-'EV Scenarios'!H$3)</f>
        <v>4.6564405800094411E-3</v>
      </c>
      <c r="I11" s="5">
        <f>'Pc, Winter, S1'!I11*Main!$B$4+_xlfn.IFNA(VLOOKUP($A11,'EV Distribution'!$A$2:$B$11,2,FALSE),0)*('EV Scenarios'!I$2-'EV Scenarios'!I$3)</f>
        <v>9.5194058000944073E-4</v>
      </c>
      <c r="J11" s="5">
        <f>'Pc, Winter, S1'!J11*Main!$B$4+_xlfn.IFNA(VLOOKUP($A11,'EV Distribution'!$A$2:$B$11,2,FALSE),0)*('EV Scenarios'!J$2-'EV Scenarios'!J$3)</f>
        <v>8.4199058000944079E-4</v>
      </c>
      <c r="K11" s="5">
        <f>'Pc, Winter, S1'!K11*Main!$B$4+_xlfn.IFNA(VLOOKUP($A11,'EV Distribution'!$A$2:$B$11,2,FALSE),0)*('EV Scenarios'!K$2-'EV Scenarios'!K$3)</f>
        <v>1.1967905800094407E-3</v>
      </c>
      <c r="L11" s="5">
        <f>'Pc, Winter, S1'!L11*Main!$B$4+_xlfn.IFNA(VLOOKUP($A11,'EV Distribution'!$A$2:$B$11,2,FALSE),0)*('EV Scenarios'!L$2-'EV Scenarios'!L$3)</f>
        <v>7.4599058000944074E-4</v>
      </c>
      <c r="M11" s="5">
        <f>'Pc, Winter, S1'!M11*Main!$B$4+_xlfn.IFNA(VLOOKUP($A11,'EV Distribution'!$A$2:$B$11,2,FALSE),0)*('EV Scenarios'!M$2-'EV Scenarios'!M$3)</f>
        <v>8.425905800094407E-4</v>
      </c>
      <c r="N11" s="5">
        <f>'Pc, Winter, S1'!N11*Main!$B$4+_xlfn.IFNA(VLOOKUP($A11,'EV Distribution'!$A$2:$B$11,2,FALSE),0)*('EV Scenarios'!N$2-'EV Scenarios'!N$3)</f>
        <v>1.257290580009441E-3</v>
      </c>
      <c r="O11" s="5">
        <f>'Pc, Winter, S1'!O11*Main!$B$4+_xlfn.IFNA(VLOOKUP($A11,'EV Distribution'!$A$2:$B$11,2,FALSE),0)*('EV Scenarios'!O$2-'EV Scenarios'!O$3)</f>
        <v>2.2205405800094407E-3</v>
      </c>
      <c r="P11" s="5">
        <f>'Pc, Winter, S1'!P11*Main!$B$4+_xlfn.IFNA(VLOOKUP($A11,'EV Distribution'!$A$2:$B$11,2,FALSE),0)*('EV Scenarios'!P$2-'EV Scenarios'!P$3)</f>
        <v>2.1861905800094404E-3</v>
      </c>
      <c r="Q11" s="5">
        <f>'Pc, Winter, S1'!Q11*Main!$B$4+_xlfn.IFNA(VLOOKUP($A11,'EV Distribution'!$A$2:$B$11,2,FALSE),0)*('EV Scenarios'!Q$2-'EV Scenarios'!Q$3)</f>
        <v>2.1864405800094406E-3</v>
      </c>
      <c r="R11" s="5">
        <f>'Pc, Winter, S1'!R11*Main!$B$4+_xlfn.IFNA(VLOOKUP($A11,'EV Distribution'!$A$2:$B$11,2,FALSE),0)*('EV Scenarios'!R$2-'EV Scenarios'!R$3)</f>
        <v>1.3665905800094406E-3</v>
      </c>
      <c r="S11" s="5">
        <f>'Pc, Winter, S1'!S11*Main!$B$4+_xlfn.IFNA(VLOOKUP($A11,'EV Distribution'!$A$2:$B$11,2,FALSE),0)*('EV Scenarios'!S$2-'EV Scenarios'!S$3)</f>
        <v>2.637740580009441E-3</v>
      </c>
      <c r="T11" s="5">
        <f>'Pc, Winter, S1'!T11*Main!$B$4+_xlfn.IFNA(VLOOKUP($A11,'EV Distribution'!$A$2:$B$11,2,FALSE),0)*('EV Scenarios'!T$2-'EV Scenarios'!T$3)</f>
        <v>1.5714905800094407E-3</v>
      </c>
      <c r="U11" s="5">
        <f>'Pc, Winter, S1'!U11*Main!$B$4+_xlfn.IFNA(VLOOKUP($A11,'EV Distribution'!$A$2:$B$11,2,FALSE),0)*('EV Scenarios'!U$2-'EV Scenarios'!U$3)</f>
        <v>1.1717405800094408E-3</v>
      </c>
      <c r="V11" s="5">
        <f>'Pc, Winter, S1'!V11*Main!$B$4+_xlfn.IFNA(VLOOKUP($A11,'EV Distribution'!$A$2:$B$11,2,FALSE),0)*('EV Scenarios'!V$2-'EV Scenarios'!V$3)</f>
        <v>1.6830905800094408E-3</v>
      </c>
      <c r="W11" s="5">
        <f>'Pc, Winter, S1'!W11*Main!$B$4+_xlfn.IFNA(VLOOKUP($A11,'EV Distribution'!$A$2:$B$11,2,FALSE),0)*('EV Scenarios'!W$2-'EV Scenarios'!W$3)</f>
        <v>1.1364405800094407E-3</v>
      </c>
      <c r="X11" s="5">
        <f>'Pc, Winter, S1'!X11*Main!$B$4+_xlfn.IFNA(VLOOKUP($A11,'EV Distribution'!$A$2:$B$11,2,FALSE),0)*('EV Scenarios'!X$2-'EV Scenarios'!X$3)</f>
        <v>4.6786905800094416E-3</v>
      </c>
      <c r="Y11" s="5">
        <f>'Pc, Winter, S1'!Y11*Main!$B$4+_xlfn.IFNA(VLOOKUP($A11,'EV Distribution'!$A$2:$B$11,2,FALSE),0)*('EV Scenarios'!Y$2-'EV Scenarios'!Y$3)</f>
        <v>5.6038905800094418E-3</v>
      </c>
    </row>
    <row r="12" spans="1:25" x14ac:dyDescent="0.25">
      <c r="A12">
        <v>46</v>
      </c>
      <c r="B12" s="5">
        <f>'Pc, Winter, S1'!B12*Main!$B$4+_xlfn.IFNA(VLOOKUP($A12,'EV Distribution'!$A$2:$B$11,2,FALSE),0)*('EV Scenarios'!B$2-'EV Scenarios'!B$3)</f>
        <v>6.6270308235027737E-3</v>
      </c>
      <c r="C12" s="5">
        <f>'Pc, Winter, S1'!C12*Main!$B$4+_xlfn.IFNA(VLOOKUP($A12,'EV Distribution'!$A$2:$B$11,2,FALSE),0)*('EV Scenarios'!C$2-'EV Scenarios'!C$3)</f>
        <v>6.8204857244591318E-3</v>
      </c>
      <c r="D12" s="5">
        <f>'Pc, Winter, S1'!D12*Main!$B$4+_xlfn.IFNA(VLOOKUP($A12,'EV Distribution'!$A$2:$B$11,2,FALSE),0)*('EV Scenarios'!D$2-'EV Scenarios'!D$3)</f>
        <v>6.1653391020390809E-3</v>
      </c>
      <c r="E12" s="5">
        <f>'Pc, Winter, S1'!E12*Main!$B$4+_xlfn.IFNA(VLOOKUP($A12,'EV Distribution'!$A$2:$B$11,2,FALSE),0)*('EV Scenarios'!E$2-'EV Scenarios'!E$3)</f>
        <v>5.8999939409416563E-3</v>
      </c>
      <c r="F12" s="5">
        <f>'Pc, Winter, S1'!F12*Main!$B$4+_xlfn.IFNA(VLOOKUP($A12,'EV Distribution'!$A$2:$B$11,2,FALSE),0)*('EV Scenarios'!F$2-'EV Scenarios'!F$3)</f>
        <v>4.9869763112400187E-3</v>
      </c>
      <c r="G12" s="5">
        <f>'Pc, Winter, S1'!G12*Main!$B$4+_xlfn.IFNA(VLOOKUP($A12,'EV Distribution'!$A$2:$B$11,2,FALSE),0)*('EV Scenarios'!G$2-'EV Scenarios'!G$3)</f>
        <v>4.4119113831801683E-3</v>
      </c>
      <c r="H12" s="5">
        <f>'Pc, Winter, S1'!H12*Main!$B$4+_xlfn.IFNA(VLOOKUP($A12,'EV Distribution'!$A$2:$B$11,2,FALSE),0)*('EV Scenarios'!H$2-'EV Scenarios'!H$3)</f>
        <v>5.3958513934522761E-3</v>
      </c>
      <c r="I12" s="5">
        <f>'Pc, Winter, S1'!I12*Main!$B$4+_xlfn.IFNA(VLOOKUP($A12,'EV Distribution'!$A$2:$B$11,2,FALSE),0)*('EV Scenarios'!I$2-'EV Scenarios'!I$3)</f>
        <v>1.9586900949099205E-3</v>
      </c>
      <c r="J12" s="5">
        <f>'Pc, Winter, S1'!J12*Main!$B$4+_xlfn.IFNA(VLOOKUP($A12,'EV Distribution'!$A$2:$B$11,2,FALSE),0)*('EV Scenarios'!J$2-'EV Scenarios'!J$3)</f>
        <v>2.2343313175527102E-3</v>
      </c>
      <c r="K12" s="5">
        <f>'Pc, Winter, S1'!K12*Main!$B$4+_xlfn.IFNA(VLOOKUP($A12,'EV Distribution'!$A$2:$B$11,2,FALSE),0)*('EV Scenarios'!K$2-'EV Scenarios'!K$3)</f>
        <v>2.5179829471557611E-3</v>
      </c>
      <c r="L12" s="5">
        <f>'Pc, Winter, S1'!L12*Main!$B$4+_xlfn.IFNA(VLOOKUP($A12,'EV Distribution'!$A$2:$B$11,2,FALSE),0)*('EV Scenarios'!L$2-'EV Scenarios'!L$3)</f>
        <v>1.8965729527414743E-3</v>
      </c>
      <c r="M12" s="5">
        <f>'Pc, Winter, S1'!M12*Main!$B$4+_xlfn.IFNA(VLOOKUP($A12,'EV Distribution'!$A$2:$B$11,2,FALSE),0)*('EV Scenarios'!M$2-'EV Scenarios'!M$3)</f>
        <v>1.9006796022244513E-3</v>
      </c>
      <c r="N12" s="5">
        <f>'Pc, Winter, S1'!N12*Main!$B$4+_xlfn.IFNA(VLOOKUP($A12,'EV Distribution'!$A$2:$B$11,2,FALSE),0)*('EV Scenarios'!N$2-'EV Scenarios'!N$3)</f>
        <v>2.2626827972833572E-3</v>
      </c>
      <c r="O12" s="5">
        <f>'Pc, Winter, S1'!O12*Main!$B$4+_xlfn.IFNA(VLOOKUP($A12,'EV Distribution'!$A$2:$B$11,2,FALSE),0)*('EV Scenarios'!O$2-'EV Scenarios'!O$3)</f>
        <v>3.2169215058018156E-3</v>
      </c>
      <c r="P12" s="5">
        <f>'Pc, Winter, S1'!P12*Main!$B$4+_xlfn.IFNA(VLOOKUP($A12,'EV Distribution'!$A$2:$B$11,2,FALSE),0)*('EV Scenarios'!P$2-'EV Scenarios'!P$3)</f>
        <v>3.1937016882282081E-3</v>
      </c>
      <c r="Q12" s="5">
        <f>'Pc, Winter, S1'!Q12*Main!$B$4+_xlfn.IFNA(VLOOKUP($A12,'EV Distribution'!$A$2:$B$11,2,FALSE),0)*('EV Scenarios'!Q$2-'EV Scenarios'!Q$3)</f>
        <v>3.1415245661607079E-3</v>
      </c>
      <c r="R12" s="5">
        <f>'Pc, Winter, S1'!R12*Main!$B$4+_xlfn.IFNA(VLOOKUP($A12,'EV Distribution'!$A$2:$B$11,2,FALSE),0)*('EV Scenarios'!R$2-'EV Scenarios'!R$3)</f>
        <v>2.3817893887897292E-3</v>
      </c>
      <c r="S12" s="5">
        <f>'Pc, Winter, S1'!S12*Main!$B$4+_xlfn.IFNA(VLOOKUP($A12,'EV Distribution'!$A$2:$B$11,2,FALSE),0)*('EV Scenarios'!S$2-'EV Scenarios'!S$3)</f>
        <v>3.6578158886609044E-3</v>
      </c>
      <c r="T12" s="5">
        <f>'Pc, Winter, S1'!T12*Main!$B$4+_xlfn.IFNA(VLOOKUP($A12,'EV Distribution'!$A$2:$B$11,2,FALSE),0)*('EV Scenarios'!T$2-'EV Scenarios'!T$3)</f>
        <v>2.6235485709483913E-3</v>
      </c>
      <c r="U12" s="5">
        <f>'Pc, Winter, S1'!U12*Main!$B$4+_xlfn.IFNA(VLOOKUP($A12,'EV Distribution'!$A$2:$B$11,2,FALSE),0)*('EV Scenarios'!U$2-'EV Scenarios'!U$3)</f>
        <v>2.2600493521676597E-3</v>
      </c>
      <c r="V12" s="5">
        <f>'Pc, Winter, S1'!V12*Main!$B$4+_xlfn.IFNA(VLOOKUP($A12,'EV Distribution'!$A$2:$B$11,2,FALSE),0)*('EV Scenarios'!V$2-'EV Scenarios'!V$3)</f>
        <v>2.7395649823110887E-3</v>
      </c>
      <c r="W12" s="5">
        <f>'Pc, Winter, S1'!W12*Main!$B$4+_xlfn.IFNA(VLOOKUP($A12,'EV Distribution'!$A$2:$B$11,2,FALSE),0)*('EV Scenarios'!W$2-'EV Scenarios'!W$3)</f>
        <v>2.0768577948487039E-3</v>
      </c>
      <c r="X12" s="5">
        <f>'Pc, Winter, S1'!X12*Main!$B$4+_xlfn.IFNA(VLOOKUP($A12,'EV Distribution'!$A$2:$B$11,2,FALSE),0)*('EV Scenarios'!X$2-'EV Scenarios'!X$3)</f>
        <v>5.4832552299086436E-3</v>
      </c>
      <c r="Y12" s="5">
        <f>'Pc, Winter, S1'!Y12*Main!$B$4+_xlfn.IFNA(VLOOKUP($A12,'EV Distribution'!$A$2:$B$11,2,FALSE),0)*('EV Scenarios'!Y$2-'EV Scenarios'!Y$3)</f>
        <v>6.32331638470272E-3</v>
      </c>
    </row>
    <row r="13" spans="1:25" x14ac:dyDescent="0.25">
      <c r="A13">
        <v>48</v>
      </c>
      <c r="B13" s="5">
        <f>'Pc, Winter, S1'!B13*Main!$B$4+_xlfn.IFNA(VLOOKUP($A13,'EV Distribution'!$A$2:$B$11,2,FALSE),0)*('EV Scenarios'!B$2-'EV Scenarios'!B$3)</f>
        <v>5.919260613838408E-3</v>
      </c>
      <c r="C13" s="5">
        <f>'Pc, Winter, S1'!C13*Main!$B$4+_xlfn.IFNA(VLOOKUP($A13,'EV Distribution'!$A$2:$B$11,2,FALSE),0)*('EV Scenarios'!C$2-'EV Scenarios'!C$3)</f>
        <v>6.1614606138384086E-3</v>
      </c>
      <c r="D13" s="5">
        <f>'Pc, Winter, S1'!D13*Main!$B$4+_xlfn.IFNA(VLOOKUP($A13,'EV Distribution'!$A$2:$B$11,2,FALSE),0)*('EV Scenarios'!D$2-'EV Scenarios'!D$3)</f>
        <v>5.5239606138384077E-3</v>
      </c>
      <c r="E13" s="5">
        <f>'Pc, Winter, S1'!E13*Main!$B$4+_xlfn.IFNA(VLOOKUP($A13,'EV Distribution'!$A$2:$B$11,2,FALSE),0)*('EV Scenarios'!E$2-'EV Scenarios'!E$3)</f>
        <v>5.2598606138384088E-3</v>
      </c>
      <c r="F13" s="5">
        <f>'Pc, Winter, S1'!F13*Main!$B$4+_xlfn.IFNA(VLOOKUP($A13,'EV Distribution'!$A$2:$B$11,2,FALSE),0)*('EV Scenarios'!F$2-'EV Scenarios'!F$3)</f>
        <v>4.3484606138384082E-3</v>
      </c>
      <c r="G13" s="5">
        <f>'Pc, Winter, S1'!G13*Main!$B$4+_xlfn.IFNA(VLOOKUP($A13,'EV Distribution'!$A$2:$B$11,2,FALSE),0)*('EV Scenarios'!G$2-'EV Scenarios'!G$3)</f>
        <v>3.7096606138384072E-3</v>
      </c>
      <c r="H13" s="5">
        <f>'Pc, Winter, S1'!H13*Main!$B$4+_xlfn.IFNA(VLOOKUP($A13,'EV Distribution'!$A$2:$B$11,2,FALSE),0)*('EV Scenarios'!H$2-'EV Scenarios'!H$3)</f>
        <v>4.5690106138384081E-3</v>
      </c>
      <c r="I13" s="5">
        <f>'Pc, Winter, S1'!I13*Main!$B$4+_xlfn.IFNA(VLOOKUP($A13,'EV Distribution'!$A$2:$B$11,2,FALSE),0)*('EV Scenarios'!I$2-'EV Scenarios'!I$3)</f>
        <v>8.6451061383840781E-4</v>
      </c>
      <c r="J13" s="5">
        <f>'Pc, Winter, S1'!J13*Main!$B$4+_xlfn.IFNA(VLOOKUP($A13,'EV Distribution'!$A$2:$B$11,2,FALSE),0)*('EV Scenarios'!J$2-'EV Scenarios'!J$3)</f>
        <v>7.5456061383840777E-4</v>
      </c>
      <c r="K13" s="5">
        <f>'Pc, Winter, S1'!K13*Main!$B$4+_xlfn.IFNA(VLOOKUP($A13,'EV Distribution'!$A$2:$B$11,2,FALSE),0)*('EV Scenarios'!K$2-'EV Scenarios'!K$3)</f>
        <v>1.1093606138384078E-3</v>
      </c>
      <c r="L13" s="5">
        <f>'Pc, Winter, S1'!L13*Main!$B$4+_xlfn.IFNA(VLOOKUP($A13,'EV Distribution'!$A$2:$B$11,2,FALSE),0)*('EV Scenarios'!L$2-'EV Scenarios'!L$3)</f>
        <v>6.5856061383840782E-4</v>
      </c>
      <c r="M13" s="5">
        <f>'Pc, Winter, S1'!M13*Main!$B$4+_xlfn.IFNA(VLOOKUP($A13,'EV Distribution'!$A$2:$B$11,2,FALSE),0)*('EV Scenarios'!M$2-'EV Scenarios'!M$3)</f>
        <v>7.5516061383840778E-4</v>
      </c>
      <c r="N13" s="5">
        <f>'Pc, Winter, S1'!N13*Main!$B$4+_xlfn.IFNA(VLOOKUP($A13,'EV Distribution'!$A$2:$B$11,2,FALSE),0)*('EV Scenarios'!N$2-'EV Scenarios'!N$3)</f>
        <v>1.1698606138384078E-3</v>
      </c>
      <c r="O13" s="5">
        <f>'Pc, Winter, S1'!O13*Main!$B$4+_xlfn.IFNA(VLOOKUP($A13,'EV Distribution'!$A$2:$B$11,2,FALSE),0)*('EV Scenarios'!O$2-'EV Scenarios'!O$3)</f>
        <v>2.1331106138384077E-3</v>
      </c>
      <c r="P13" s="5">
        <f>'Pc, Winter, S1'!P13*Main!$B$4+_xlfn.IFNA(VLOOKUP($A13,'EV Distribution'!$A$2:$B$11,2,FALSE),0)*('EV Scenarios'!P$2-'EV Scenarios'!P$3)</f>
        <v>2.0987606138384079E-3</v>
      </c>
      <c r="Q13" s="5">
        <f>'Pc, Winter, S1'!Q13*Main!$B$4+_xlfn.IFNA(VLOOKUP($A13,'EV Distribution'!$A$2:$B$11,2,FALSE),0)*('EV Scenarios'!Q$2-'EV Scenarios'!Q$3)</f>
        <v>2.0990106138384082E-3</v>
      </c>
      <c r="R13" s="5">
        <f>'Pc, Winter, S1'!R13*Main!$B$4+_xlfn.IFNA(VLOOKUP($A13,'EV Distribution'!$A$2:$B$11,2,FALSE),0)*('EV Scenarios'!R$2-'EV Scenarios'!R$3)</f>
        <v>1.2791606138384077E-3</v>
      </c>
      <c r="S13" s="5">
        <f>'Pc, Winter, S1'!S13*Main!$B$4+_xlfn.IFNA(VLOOKUP($A13,'EV Distribution'!$A$2:$B$11,2,FALSE),0)*('EV Scenarios'!S$2-'EV Scenarios'!S$3)</f>
        <v>2.5503106138384081E-3</v>
      </c>
      <c r="T13" s="5">
        <f>'Pc, Winter, S1'!T13*Main!$B$4+_xlfn.IFNA(VLOOKUP($A13,'EV Distribution'!$A$2:$B$11,2,FALSE),0)*('EV Scenarios'!T$2-'EV Scenarios'!T$3)</f>
        <v>1.4840606138384078E-3</v>
      </c>
      <c r="U13" s="5">
        <f>'Pc, Winter, S1'!U13*Main!$B$4+_xlfn.IFNA(VLOOKUP($A13,'EV Distribution'!$A$2:$B$11,2,FALSE),0)*('EV Scenarios'!U$2-'EV Scenarios'!U$3)</f>
        <v>1.0843106138384078E-3</v>
      </c>
      <c r="V13" s="5">
        <f>'Pc, Winter, S1'!V13*Main!$B$4+_xlfn.IFNA(VLOOKUP($A13,'EV Distribution'!$A$2:$B$11,2,FALSE),0)*('EV Scenarios'!V$2-'EV Scenarios'!V$3)</f>
        <v>1.5956606138384077E-3</v>
      </c>
      <c r="W13" s="5">
        <f>'Pc, Winter, S1'!W13*Main!$B$4+_xlfn.IFNA(VLOOKUP($A13,'EV Distribution'!$A$2:$B$11,2,FALSE),0)*('EV Scenarios'!W$2-'EV Scenarios'!W$3)</f>
        <v>1.0490106138384078E-3</v>
      </c>
      <c r="X13" s="5">
        <f>'Pc, Winter, S1'!X13*Main!$B$4+_xlfn.IFNA(VLOOKUP($A13,'EV Distribution'!$A$2:$B$11,2,FALSE),0)*('EV Scenarios'!X$2-'EV Scenarios'!X$3)</f>
        <v>4.5912606138384078E-3</v>
      </c>
      <c r="Y13" s="5">
        <f>'Pc, Winter, S1'!Y13*Main!$B$4+_xlfn.IFNA(VLOOKUP($A13,'EV Distribution'!$A$2:$B$11,2,FALSE),0)*('EV Scenarios'!Y$2-'EV Scenarios'!Y$3)</f>
        <v>5.516460613838408E-3</v>
      </c>
    </row>
    <row r="14" spans="1:25" x14ac:dyDescent="0.25">
      <c r="A14">
        <v>60</v>
      </c>
      <c r="B14" s="5">
        <f>'Pc, Winter, S1'!B14*Main!$B$4+_xlfn.IFNA(VLOOKUP($A14,'EV Distribution'!$A$2:$B$11,2,FALSE),0)*('EV Scenarios'!B$2-'EV Scenarios'!B$3)</f>
        <v>5.8689398175802467E-3</v>
      </c>
      <c r="C14" s="5">
        <f>'Pc, Winter, S1'!C14*Main!$B$4+_xlfn.IFNA(VLOOKUP($A14,'EV Distribution'!$A$2:$B$11,2,FALSE),0)*('EV Scenarios'!C$2-'EV Scenarios'!C$3)</f>
        <v>6.1144700898628666E-3</v>
      </c>
      <c r="D14" s="5">
        <f>'Pc, Winter, S1'!D14*Main!$B$4+_xlfn.IFNA(VLOOKUP($A14,'EV Distribution'!$A$2:$B$11,2,FALSE),0)*('EV Scenarios'!D$2-'EV Scenarios'!D$3)</f>
        <v>5.4706654454557075E-3</v>
      </c>
      <c r="E14" s="5">
        <f>'Pc, Winter, S1'!E14*Main!$B$4+_xlfn.IFNA(VLOOKUP($A14,'EV Distribution'!$A$2:$B$11,2,FALSE),0)*('EV Scenarios'!E$2-'EV Scenarios'!E$3)</f>
        <v>5.2051000000000007E-3</v>
      </c>
      <c r="F14" s="5">
        <f>'Pc, Winter, S1'!F14*Main!$B$4+_xlfn.IFNA(VLOOKUP($A14,'EV Distribution'!$A$2:$B$11,2,FALSE),0)*('EV Scenarios'!F$2-'EV Scenarios'!F$3)</f>
        <v>4.3315410452246092E-3</v>
      </c>
      <c r="G14" s="5">
        <f>'Pc, Winter, S1'!G14*Main!$B$4+_xlfn.IFNA(VLOOKUP($A14,'EV Distribution'!$A$2:$B$11,2,FALSE),0)*('EV Scenarios'!G$2-'EV Scenarios'!G$3)</f>
        <v>3.7387949552326726E-3</v>
      </c>
      <c r="H14" s="5">
        <f>'Pc, Winter, S1'!H14*Main!$B$4+_xlfn.IFNA(VLOOKUP($A14,'EV Distribution'!$A$2:$B$11,2,FALSE),0)*('EV Scenarios'!H$2-'EV Scenarios'!H$3)</f>
        <v>4.6894745550418934E-3</v>
      </c>
      <c r="I14" s="5">
        <f>'Pc, Winter, S1'!I14*Main!$B$4+_xlfn.IFNA(VLOOKUP($A14,'EV Distribution'!$A$2:$B$11,2,FALSE),0)*('EV Scenarios'!I$2-'EV Scenarios'!I$3)</f>
        <v>1.0832517835415686E-3</v>
      </c>
      <c r="J14" s="5">
        <f>'Pc, Winter, S1'!J14*Main!$B$4+_xlfn.IFNA(VLOOKUP($A14,'EV Distribution'!$A$2:$B$11,2,FALSE),0)*('EV Scenarios'!J$2-'EV Scenarios'!J$3)</f>
        <v>1.0398622869185648E-3</v>
      </c>
      <c r="K14" s="5">
        <f>'Pc, Winter, S1'!K14*Main!$B$4+_xlfn.IFNA(VLOOKUP($A14,'EV Distribution'!$A$2:$B$11,2,FALSE),0)*('EV Scenarios'!K$2-'EV Scenarios'!K$3)</f>
        <v>1.4149631773306586E-3</v>
      </c>
      <c r="L14" s="5">
        <f>'Pc, Winter, S1'!L14*Main!$B$4+_xlfn.IFNA(VLOOKUP($A14,'EV Distribution'!$A$2:$B$11,2,FALSE),0)*('EV Scenarios'!L$2-'EV Scenarios'!L$3)</f>
        <v>9.5797459971014298E-4</v>
      </c>
      <c r="M14" s="5">
        <f>'Pc, Winter, S1'!M14*Main!$B$4+_xlfn.IFNA(VLOOKUP($A14,'EV Distribution'!$A$2:$B$11,2,FALSE),0)*('EV Scenarios'!M$2-'EV Scenarios'!M$3)</f>
        <v>1.008575654864635E-3</v>
      </c>
      <c r="N14" s="5">
        <f>'Pc, Winter, S1'!N14*Main!$B$4+_xlfn.IFNA(VLOOKUP($A14,'EV Distribution'!$A$2:$B$11,2,FALSE),0)*('EV Scenarios'!N$2-'EV Scenarios'!N$3)</f>
        <v>1.3050421567102316E-3</v>
      </c>
      <c r="O14" s="5">
        <f>'Pc, Winter, S1'!O14*Main!$B$4+_xlfn.IFNA(VLOOKUP($A14,'EV Distribution'!$A$2:$B$11,2,FALSE),0)*('EV Scenarios'!O$2-'EV Scenarios'!O$3)</f>
        <v>2.2118830263138226E-3</v>
      </c>
      <c r="P14" s="5">
        <f>'Pc, Winter, S1'!P14*Main!$B$4+_xlfn.IFNA(VLOOKUP($A14,'EV Distribution'!$A$2:$B$11,2,FALSE),0)*('EV Scenarios'!P$2-'EV Scenarios'!P$3)</f>
        <v>2.1262493900204549E-3</v>
      </c>
      <c r="Q14" s="5">
        <f>'Pc, Winter, S1'!Q14*Main!$B$4+_xlfn.IFNA(VLOOKUP($A14,'EV Distribution'!$A$2:$B$11,2,FALSE),0)*('EV Scenarios'!Q$2-'EV Scenarios'!Q$3)</f>
        <v>2.0873848390904042E-3</v>
      </c>
      <c r="R14" s="5">
        <f>'Pc, Winter, S1'!R14*Main!$B$4+_xlfn.IFNA(VLOOKUP($A14,'EV Distribution'!$A$2:$B$11,2,FALSE),0)*('EV Scenarios'!R$2-'EV Scenarios'!R$3)</f>
        <v>1.258264749649172E-3</v>
      </c>
      <c r="S14" s="5">
        <f>'Pc, Winter, S1'!S14*Main!$B$4+_xlfn.IFNA(VLOOKUP($A14,'EV Distribution'!$A$2:$B$11,2,FALSE),0)*('EV Scenarios'!S$2-'EV Scenarios'!S$3)</f>
        <v>2.5356675117351609E-3</v>
      </c>
      <c r="T14" s="5">
        <f>'Pc, Winter, S1'!T14*Main!$B$4+_xlfn.IFNA(VLOOKUP($A14,'EV Distribution'!$A$2:$B$11,2,FALSE),0)*('EV Scenarios'!T$2-'EV Scenarios'!T$3)</f>
        <v>1.4561519868027694E-3</v>
      </c>
      <c r="U14" s="5">
        <f>'Pc, Winter, S1'!U14*Main!$B$4+_xlfn.IFNA(VLOOKUP($A14,'EV Distribution'!$A$2:$B$11,2,FALSE),0)*('EV Scenarios'!U$2-'EV Scenarios'!U$3)</f>
        <v>1.0373745144323817E-3</v>
      </c>
      <c r="V14" s="5">
        <f>'Pc, Winter, S1'!V14*Main!$B$4+_xlfn.IFNA(VLOOKUP($A14,'EV Distribution'!$A$2:$B$11,2,FALSE),0)*('EV Scenarios'!V$2-'EV Scenarios'!V$3)</f>
        <v>1.5430998484051708E-3</v>
      </c>
      <c r="W14" s="5">
        <f>'Pc, Winter, S1'!W14*Main!$B$4+_xlfn.IFNA(VLOOKUP($A14,'EV Distribution'!$A$2:$B$11,2,FALSE),0)*('EV Scenarios'!W$2-'EV Scenarios'!W$3)</f>
        <v>1.0022003118937337E-3</v>
      </c>
      <c r="X14" s="5">
        <f>'Pc, Winter, S1'!X14*Main!$B$4+_xlfn.IFNA(VLOOKUP($A14,'EV Distribution'!$A$2:$B$11,2,FALSE),0)*('EV Scenarios'!X$2-'EV Scenarios'!X$3)</f>
        <v>4.542163880938508E-3</v>
      </c>
      <c r="Y14" s="5">
        <f>'Pc, Winter, S1'!Y14*Main!$B$4+_xlfn.IFNA(VLOOKUP($A14,'EV Distribution'!$A$2:$B$11,2,FALSE),0)*('EV Scenarios'!Y$2-'EV Scenarios'!Y$3)</f>
        <v>5.4665599022038006E-3</v>
      </c>
    </row>
    <row r="15" spans="1:25" x14ac:dyDescent="0.25">
      <c r="A15">
        <v>61</v>
      </c>
      <c r="B15" s="5">
        <f>'Pc, Winter, S1'!B15*Main!$B$4+_xlfn.IFNA(VLOOKUP($A15,'EV Distribution'!$A$2:$B$11,2,FALSE),0)*('EV Scenarios'!B$2-'EV Scenarios'!B$3)</f>
        <v>0.4060244235158974</v>
      </c>
      <c r="C15" s="5">
        <f>'Pc, Winter, S1'!C15*Main!$B$4+_xlfn.IFNA(VLOOKUP($A15,'EV Distribution'!$A$2:$B$11,2,FALSE),0)*('EV Scenarios'!C$2-'EV Scenarios'!C$3)</f>
        <v>0.42786241959457333</v>
      </c>
      <c r="D15" s="5">
        <f>'Pc, Winter, S1'!D15*Main!$B$4+_xlfn.IFNA(VLOOKUP($A15,'EV Distribution'!$A$2:$B$11,2,FALSE),0)*('EV Scenarios'!D$2-'EV Scenarios'!D$3)</f>
        <v>0.450440184064409</v>
      </c>
      <c r="E15" s="5">
        <f>'Pc, Winter, S1'!E15*Main!$B$4+_xlfn.IFNA(VLOOKUP($A15,'EV Distribution'!$A$2:$B$11,2,FALSE),0)*('EV Scenarios'!E$2-'EV Scenarios'!E$3)</f>
        <v>0.47258768898283315</v>
      </c>
      <c r="F15" s="5">
        <f>'Pc, Winter, S1'!F15*Main!$B$4+_xlfn.IFNA(VLOOKUP($A15,'EV Distribution'!$A$2:$B$11,2,FALSE),0)*('EV Scenarios'!F$2-'EV Scenarios'!F$3)</f>
        <v>0.4791969615038188</v>
      </c>
      <c r="G15" s="5">
        <f>'Pc, Winter, S1'!G15*Main!$B$4+_xlfn.IFNA(VLOOKUP($A15,'EV Distribution'!$A$2:$B$11,2,FALSE),0)*('EV Scenarios'!G$2-'EV Scenarios'!G$3)</f>
        <v>0.4980610086127269</v>
      </c>
      <c r="H15" s="5">
        <f>'Pc, Winter, S1'!H15*Main!$B$4+_xlfn.IFNA(VLOOKUP($A15,'EV Distribution'!$A$2:$B$11,2,FALSE),0)*('EV Scenarios'!H$2-'EV Scenarios'!H$3)</f>
        <v>0.4960822810057362</v>
      </c>
      <c r="I15" s="5">
        <f>'Pc, Winter, S1'!I15*Main!$B$4+_xlfn.IFNA(VLOOKUP($A15,'EV Distribution'!$A$2:$B$11,2,FALSE),0)*('EV Scenarios'!I$2-'EV Scenarios'!I$3)</f>
        <v>0.46556329710145622</v>
      </c>
      <c r="J15" s="5">
        <f>'Pc, Winter, S1'!J15*Main!$B$4+_xlfn.IFNA(VLOOKUP($A15,'EV Distribution'!$A$2:$B$11,2,FALSE),0)*('EV Scenarios'!J$2-'EV Scenarios'!J$3)</f>
        <v>0.42725508223364683</v>
      </c>
      <c r="K15" s="5">
        <f>'Pc, Winter, S1'!K15*Main!$B$4+_xlfn.IFNA(VLOOKUP($A15,'EV Distribution'!$A$2:$B$11,2,FALSE),0)*('EV Scenarios'!K$2-'EV Scenarios'!K$3)</f>
        <v>0.62897231549121868</v>
      </c>
      <c r="L15" s="5">
        <f>'Pc, Winter, S1'!L15*Main!$B$4+_xlfn.IFNA(VLOOKUP($A15,'EV Distribution'!$A$2:$B$11,2,FALSE),0)*('EV Scenarios'!L$2-'EV Scenarios'!L$3)</f>
        <v>0.61410735676440009</v>
      </c>
      <c r="M15" s="5">
        <f>'Pc, Winter, S1'!M15*Main!$B$4+_xlfn.IFNA(VLOOKUP($A15,'EV Distribution'!$A$2:$B$11,2,FALSE),0)*('EV Scenarios'!M$2-'EV Scenarios'!M$3)</f>
        <v>0.56704746219586877</v>
      </c>
      <c r="N15" s="5">
        <f>'Pc, Winter, S1'!N15*Main!$B$4+_xlfn.IFNA(VLOOKUP($A15,'EV Distribution'!$A$2:$B$11,2,FALSE),0)*('EV Scenarios'!N$2-'EV Scenarios'!N$3)</f>
        <v>0.54951352873183845</v>
      </c>
      <c r="O15" s="5">
        <f>'Pc, Winter, S1'!O15*Main!$B$4+_xlfn.IFNA(VLOOKUP($A15,'EV Distribution'!$A$2:$B$11,2,FALSE),0)*('EV Scenarios'!O$2-'EV Scenarios'!O$3)</f>
        <v>0.55012599594589673</v>
      </c>
      <c r="P15" s="5">
        <f>'Pc, Winter, S1'!P15*Main!$B$4+_xlfn.IFNA(VLOOKUP($A15,'EV Distribution'!$A$2:$B$11,2,FALSE),0)*('EV Scenarios'!P$2-'EV Scenarios'!P$3)</f>
        <v>0.53053220651987487</v>
      </c>
      <c r="Q15" s="5">
        <f>'Pc, Winter, S1'!Q15*Main!$B$4+_xlfn.IFNA(VLOOKUP($A15,'EV Distribution'!$A$2:$B$11,2,FALSE),0)*('EV Scenarios'!Q$2-'EV Scenarios'!Q$3)</f>
        <v>0.49149202392291053</v>
      </c>
      <c r="R15" s="5">
        <f>'Pc, Winter, S1'!R15*Main!$B$4+_xlfn.IFNA(VLOOKUP($A15,'EV Distribution'!$A$2:$B$11,2,FALSE),0)*('EV Scenarios'!R$2-'EV Scenarios'!R$3)</f>
        <v>0.44635706994112634</v>
      </c>
      <c r="S15" s="5">
        <f>'Pc, Winter, S1'!S15*Main!$B$4+_xlfn.IFNA(VLOOKUP($A15,'EV Distribution'!$A$2:$B$11,2,FALSE),0)*('EV Scenarios'!S$2-'EV Scenarios'!S$3)</f>
        <v>0.43541463610186976</v>
      </c>
      <c r="T15" s="5">
        <f>'Pc, Winter, S1'!T15*Main!$B$4+_xlfn.IFNA(VLOOKUP($A15,'EV Distribution'!$A$2:$B$11,2,FALSE),0)*('EV Scenarios'!T$2-'EV Scenarios'!T$3)</f>
        <v>0.27473346029908546</v>
      </c>
      <c r="U15" s="5">
        <f>'Pc, Winter, S1'!U15*Main!$B$4+_xlfn.IFNA(VLOOKUP($A15,'EV Distribution'!$A$2:$B$11,2,FALSE),0)*('EV Scenarios'!U$2-'EV Scenarios'!U$3)</f>
        <v>0.28869634003420341</v>
      </c>
      <c r="V15" s="5">
        <f>'Pc, Winter, S1'!V15*Main!$B$4+_xlfn.IFNA(VLOOKUP($A15,'EV Distribution'!$A$2:$B$11,2,FALSE),0)*('EV Scenarios'!V$2-'EV Scenarios'!V$3)</f>
        <v>0.31199629912176829</v>
      </c>
      <c r="W15" s="5">
        <f>'Pc, Winter, S1'!W15*Main!$B$4+_xlfn.IFNA(VLOOKUP($A15,'EV Distribution'!$A$2:$B$11,2,FALSE),0)*('EV Scenarios'!W$2-'EV Scenarios'!W$3)</f>
        <v>0.31835274748883918</v>
      </c>
      <c r="X15" s="5">
        <f>'Pc, Winter, S1'!X15*Main!$B$4+_xlfn.IFNA(VLOOKUP($A15,'EV Distribution'!$A$2:$B$11,2,FALSE),0)*('EV Scenarios'!X$2-'EV Scenarios'!X$3)</f>
        <v>0.33521599265004776</v>
      </c>
      <c r="Y15" s="5">
        <f>'Pc, Winter, S1'!Y15*Main!$B$4+_xlfn.IFNA(VLOOKUP($A15,'EV Distribution'!$A$2:$B$11,2,FALSE),0)*('EV Scenarios'!Y$2-'EV Scenarios'!Y$3)</f>
        <v>0.36756678797634779</v>
      </c>
    </row>
    <row r="16" spans="1:25" x14ac:dyDescent="0.25">
      <c r="A16">
        <v>62</v>
      </c>
      <c r="B16" s="5">
        <f>'Pc, Winter, S1'!B16*Main!$B$4+_xlfn.IFNA(VLOOKUP($A16,'EV Distribution'!$A$2:$B$11,2,FALSE),0)*('EV Scenarios'!B$2-'EV Scenarios'!B$3)</f>
        <v>6.5598653088508492E-3</v>
      </c>
      <c r="C16" s="5">
        <f>'Pc, Winter, S1'!C16*Main!$B$4+_xlfn.IFNA(VLOOKUP($A16,'EV Distribution'!$A$2:$B$11,2,FALSE),0)*('EV Scenarios'!C$2-'EV Scenarios'!C$3)</f>
        <v>6.4887341934960381E-3</v>
      </c>
      <c r="D16" s="5">
        <f>'Pc, Winter, S1'!D16*Main!$B$4+_xlfn.IFNA(VLOOKUP($A16,'EV Distribution'!$A$2:$B$11,2,FALSE),0)*('EV Scenarios'!D$2-'EV Scenarios'!D$3)</f>
        <v>5.8857595186182247E-3</v>
      </c>
      <c r="E16" s="5">
        <f>'Pc, Winter, S1'!E16*Main!$B$4+_xlfn.IFNA(VLOOKUP($A16,'EV Distribution'!$A$2:$B$11,2,FALSE),0)*('EV Scenarios'!E$2-'EV Scenarios'!E$3)</f>
        <v>5.6142876997192399E-3</v>
      </c>
      <c r="F16" s="5">
        <f>'Pc, Winter, S1'!F16*Main!$B$4+_xlfn.IFNA(VLOOKUP($A16,'EV Distribution'!$A$2:$B$11,2,FALSE),0)*('EV Scenarios'!F$2-'EV Scenarios'!F$3)</f>
        <v>4.6923466614315363E-3</v>
      </c>
      <c r="G16" s="5">
        <f>'Pc, Winter, S1'!G16*Main!$B$4+_xlfn.IFNA(VLOOKUP($A16,'EV Distribution'!$A$2:$B$11,2,FALSE),0)*('EV Scenarios'!G$2-'EV Scenarios'!G$3)</f>
        <v>4.0218137039070489E-3</v>
      </c>
      <c r="H16" s="5">
        <f>'Pc, Winter, S1'!H16*Main!$B$4+_xlfn.IFNA(VLOOKUP($A16,'EV Distribution'!$A$2:$B$11,2,FALSE),0)*('EV Scenarios'!H$2-'EV Scenarios'!H$3)</f>
        <v>4.9294380632982759E-3</v>
      </c>
      <c r="I16" s="5">
        <f>'Pc, Winter, S1'!I16*Main!$B$4+_xlfn.IFNA(VLOOKUP($A16,'EV Distribution'!$A$2:$B$11,2,FALSE),0)*('EV Scenarios'!I$2-'EV Scenarios'!I$3)</f>
        <v>1.274625810496568E-3</v>
      </c>
      <c r="J16" s="5">
        <f>'Pc, Winter, S1'!J16*Main!$B$4+_xlfn.IFNA(VLOOKUP($A16,'EV Distribution'!$A$2:$B$11,2,FALSE),0)*('EV Scenarios'!J$2-'EV Scenarios'!J$3)</f>
        <v>1.7475646886830306E-3</v>
      </c>
      <c r="K16" s="5">
        <f>'Pc, Winter, S1'!K16*Main!$B$4+_xlfn.IFNA(VLOOKUP($A16,'EV Distribution'!$A$2:$B$11,2,FALSE),0)*('EV Scenarios'!K$2-'EV Scenarios'!K$3)</f>
        <v>2.746220539456229E-3</v>
      </c>
      <c r="L16" s="5">
        <f>'Pc, Winter, S1'!L16*Main!$B$4+_xlfn.IFNA(VLOOKUP($A16,'EV Distribution'!$A$2:$B$11,2,FALSE),0)*('EV Scenarios'!L$2-'EV Scenarios'!L$3)</f>
        <v>2.6224021404300415E-3</v>
      </c>
      <c r="M16" s="5">
        <f>'Pc, Winter, S1'!M16*Main!$B$4+_xlfn.IFNA(VLOOKUP($A16,'EV Distribution'!$A$2:$B$11,2,FALSE),0)*('EV Scenarios'!M$2-'EV Scenarios'!M$3)</f>
        <v>2.8018789251993848E-3</v>
      </c>
      <c r="N16" s="5">
        <f>'Pc, Winter, S1'!N16*Main!$B$4+_xlfn.IFNA(VLOOKUP($A16,'EV Distribution'!$A$2:$B$11,2,FALSE),0)*('EV Scenarios'!N$2-'EV Scenarios'!N$3)</f>
        <v>3.2319469041261015E-3</v>
      </c>
      <c r="O16" s="5">
        <f>'Pc, Winter, S1'!O16*Main!$B$4+_xlfn.IFNA(VLOOKUP($A16,'EV Distribution'!$A$2:$B$11,2,FALSE),0)*('EV Scenarios'!O$2-'EV Scenarios'!O$3)</f>
        <v>4.1968912980393461E-3</v>
      </c>
      <c r="P16" s="5">
        <f>'Pc, Winter, S1'!P16*Main!$B$4+_xlfn.IFNA(VLOOKUP($A16,'EV Distribution'!$A$2:$B$11,2,FALSE),0)*('EV Scenarios'!P$2-'EV Scenarios'!P$3)</f>
        <v>4.1164479831818897E-3</v>
      </c>
      <c r="Q16" s="5">
        <f>'Pc, Winter, S1'!Q16*Main!$B$4+_xlfn.IFNA(VLOOKUP($A16,'EV Distribution'!$A$2:$B$11,2,FALSE),0)*('EV Scenarios'!Q$2-'EV Scenarios'!Q$3)</f>
        <v>4.1178541509765167E-3</v>
      </c>
      <c r="R16" s="5">
        <f>'Pc, Winter, S1'!R16*Main!$B$4+_xlfn.IFNA(VLOOKUP($A16,'EV Distribution'!$A$2:$B$11,2,FALSE),0)*('EV Scenarios'!R$2-'EV Scenarios'!R$3)</f>
        <v>3.3247658002991997E-3</v>
      </c>
      <c r="S16" s="5">
        <f>'Pc, Winter, S1'!S16*Main!$B$4+_xlfn.IFNA(VLOOKUP($A16,'EV Distribution'!$A$2:$B$11,2,FALSE),0)*('EV Scenarios'!S$2-'EV Scenarios'!S$3)</f>
        <v>4.118691588267053E-3</v>
      </c>
      <c r="T16" s="5">
        <f>'Pc, Winter, S1'!T16*Main!$B$4+_xlfn.IFNA(VLOOKUP($A16,'EV Distribution'!$A$2:$B$11,2,FALSE),0)*('EV Scenarios'!T$2-'EV Scenarios'!T$3)</f>
        <v>2.7806979009536523E-3</v>
      </c>
      <c r="U16" s="5">
        <f>'Pc, Winter, S1'!U16*Main!$B$4+_xlfn.IFNA(VLOOKUP($A16,'EV Distribution'!$A$2:$B$11,2,FALSE),0)*('EV Scenarios'!U$2-'EV Scenarios'!U$3)</f>
        <v>2.1675902051183525E-3</v>
      </c>
      <c r="V16" s="5">
        <f>'Pc, Winter, S1'!V16*Main!$B$4+_xlfn.IFNA(VLOOKUP($A16,'EV Distribution'!$A$2:$B$11,2,FALSE),0)*('EV Scenarios'!V$2-'EV Scenarios'!V$3)</f>
        <v>2.3152104627183149E-3</v>
      </c>
      <c r="W16" s="5">
        <f>'Pc, Winter, S1'!W16*Main!$B$4+_xlfn.IFNA(VLOOKUP($A16,'EV Distribution'!$A$2:$B$11,2,FALSE),0)*('EV Scenarios'!W$2-'EV Scenarios'!W$3)</f>
        <v>1.670089833406105E-3</v>
      </c>
      <c r="X16" s="5">
        <f>'Pc, Winter, S1'!X16*Main!$B$4+_xlfn.IFNA(VLOOKUP($A16,'EV Distribution'!$A$2:$B$11,2,FALSE),0)*('EV Scenarios'!X$2-'EV Scenarios'!X$3)</f>
        <v>5.2455647838877259E-3</v>
      </c>
      <c r="Y16" s="5">
        <f>'Pc, Winter, S1'!Y16*Main!$B$4+_xlfn.IFNA(VLOOKUP($A16,'EV Distribution'!$A$2:$B$11,2,FALSE),0)*('EV Scenarios'!Y$2-'EV Scenarios'!Y$3)</f>
        <v>6.219626855576618E-3</v>
      </c>
    </row>
    <row r="17" spans="1:25" x14ac:dyDescent="0.25">
      <c r="A17">
        <v>71</v>
      </c>
      <c r="B17" s="5">
        <f>'Pc, Winter, S1'!B17*Main!$B$4+_xlfn.IFNA(VLOOKUP($A17,'EV Distribution'!$A$2:$B$11,2,FALSE),0)*('EV Scenarios'!B$2-'EV Scenarios'!B$3)</f>
        <v>8.5059645134438183E-3</v>
      </c>
      <c r="C17" s="5">
        <f>'Pc, Winter, S1'!C17*Main!$B$4+_xlfn.IFNA(VLOOKUP($A17,'EV Distribution'!$A$2:$B$11,2,FALSE),0)*('EV Scenarios'!C$2-'EV Scenarios'!C$3)</f>
        <v>8.7553901384521786E-3</v>
      </c>
      <c r="D17" s="5">
        <f>'Pc, Winter, S1'!D17*Main!$B$4+_xlfn.IFNA(VLOOKUP($A17,'EV Distribution'!$A$2:$B$11,2,FALSE),0)*('EV Scenarios'!D$2-'EV Scenarios'!D$3)</f>
        <v>8.0925758466343142E-3</v>
      </c>
      <c r="E17" s="5">
        <f>'Pc, Winter, S1'!E17*Main!$B$4+_xlfn.IFNA(VLOOKUP($A17,'EV Distribution'!$A$2:$B$11,2,FALSE),0)*('EV Scenarios'!E$2-'EV Scenarios'!E$3)</f>
        <v>7.8420483115281547E-3</v>
      </c>
      <c r="F17" s="5">
        <f>'Pc, Winter, S1'!F17*Main!$B$4+_xlfn.IFNA(VLOOKUP($A17,'EV Distribution'!$A$2:$B$11,2,FALSE),0)*('EV Scenarios'!F$2-'EV Scenarios'!F$3)</f>
        <v>6.8461961363673694E-3</v>
      </c>
      <c r="G17" s="5">
        <f>'Pc, Winter, S1'!G17*Main!$B$4+_xlfn.IFNA(VLOOKUP($A17,'EV Distribution'!$A$2:$B$11,2,FALSE),0)*('EV Scenarios'!G$2-'EV Scenarios'!G$3)</f>
        <v>6.3128927657501374E-3</v>
      </c>
      <c r="H17" s="5">
        <f>'Pc, Winter, S1'!H17*Main!$B$4+_xlfn.IFNA(VLOOKUP($A17,'EV Distribution'!$A$2:$B$11,2,FALSE),0)*('EV Scenarios'!H$2-'EV Scenarios'!H$3)</f>
        <v>7.2062381197555278E-3</v>
      </c>
      <c r="I17" s="5">
        <f>'Pc, Winter, S1'!I17*Main!$B$4+_xlfn.IFNA(VLOOKUP($A17,'EV Distribution'!$A$2:$B$11,2,FALSE),0)*('EV Scenarios'!I$2-'EV Scenarios'!I$3)</f>
        <v>3.7573612495781215E-3</v>
      </c>
      <c r="J17" s="5">
        <f>'Pc, Winter, S1'!J17*Main!$B$4+_xlfn.IFNA(VLOOKUP($A17,'EV Distribution'!$A$2:$B$11,2,FALSE),0)*('EV Scenarios'!J$2-'EV Scenarios'!J$3)</f>
        <v>4.0214417293544967E-3</v>
      </c>
      <c r="K17" s="5">
        <f>'Pc, Winter, S1'!K17*Main!$B$4+_xlfn.IFNA(VLOOKUP($A17,'EV Distribution'!$A$2:$B$11,2,FALSE),0)*('EV Scenarios'!K$2-'EV Scenarios'!K$3)</f>
        <v>4.8119348372956984E-3</v>
      </c>
      <c r="L17" s="5">
        <f>'Pc, Winter, S1'!L17*Main!$B$4+_xlfn.IFNA(VLOOKUP($A17,'EV Distribution'!$A$2:$B$11,2,FALSE),0)*('EV Scenarios'!L$2-'EV Scenarios'!L$3)</f>
        <v>4.3852614900376646E-3</v>
      </c>
      <c r="M17" s="5">
        <f>'Pc, Winter, S1'!M17*Main!$B$4+_xlfn.IFNA(VLOOKUP($A17,'EV Distribution'!$A$2:$B$11,2,FALSE),0)*('EV Scenarios'!M$2-'EV Scenarios'!M$3)</f>
        <v>4.4508435763875786E-3</v>
      </c>
      <c r="N17" s="5">
        <f>'Pc, Winter, S1'!N17*Main!$B$4+_xlfn.IFNA(VLOOKUP($A17,'EV Distribution'!$A$2:$B$11,2,FALSE),0)*('EV Scenarios'!N$2-'EV Scenarios'!N$3)</f>
        <v>4.778013147574936E-3</v>
      </c>
      <c r="O17" s="5">
        <f>'Pc, Winter, S1'!O17*Main!$B$4+_xlfn.IFNA(VLOOKUP($A17,'EV Distribution'!$A$2:$B$11,2,FALSE),0)*('EV Scenarios'!O$2-'EV Scenarios'!O$3)</f>
        <v>5.5104089242464698E-3</v>
      </c>
      <c r="P17" s="5">
        <f>'Pc, Winter, S1'!P17*Main!$B$4+_xlfn.IFNA(VLOOKUP($A17,'EV Distribution'!$A$2:$B$11,2,FALSE),0)*('EV Scenarios'!P$2-'EV Scenarios'!P$3)</f>
        <v>5.5260936152911368E-3</v>
      </c>
      <c r="Q17" s="5">
        <f>'Pc, Winter, S1'!Q17*Main!$B$4+_xlfn.IFNA(VLOOKUP($A17,'EV Distribution'!$A$2:$B$11,2,FALSE),0)*('EV Scenarios'!Q$2-'EV Scenarios'!Q$3)</f>
        <v>5.460783851904601E-3</v>
      </c>
      <c r="R17" s="5">
        <f>'Pc, Winter, S1'!R17*Main!$B$4+_xlfn.IFNA(VLOOKUP($A17,'EV Distribution'!$A$2:$B$11,2,FALSE),0)*('EV Scenarios'!R$2-'EV Scenarios'!R$3)</f>
        <v>4.7178046626157955E-3</v>
      </c>
      <c r="S17" s="5">
        <f>'Pc, Winter, S1'!S17*Main!$B$4+_xlfn.IFNA(VLOOKUP($A17,'EV Distribution'!$A$2:$B$11,2,FALSE),0)*('EV Scenarios'!S$2-'EV Scenarios'!S$3)</f>
        <v>6.0432076595901196E-3</v>
      </c>
      <c r="T17" s="5">
        <f>'Pc, Winter, S1'!T17*Main!$B$4+_xlfn.IFNA(VLOOKUP($A17,'EV Distribution'!$A$2:$B$11,2,FALSE),0)*('EV Scenarios'!T$2-'EV Scenarios'!T$3)</f>
        <v>5.6373084796711524E-3</v>
      </c>
      <c r="U17" s="5">
        <f>'Pc, Winter, S1'!U17*Main!$B$4+_xlfn.IFNA(VLOOKUP($A17,'EV Distribution'!$A$2:$B$11,2,FALSE),0)*('EV Scenarios'!U$2-'EV Scenarios'!U$3)</f>
        <v>5.3892237270607166E-3</v>
      </c>
      <c r="V17" s="5">
        <f>'Pc, Winter, S1'!V17*Main!$B$4+_xlfn.IFNA(VLOOKUP($A17,'EV Distribution'!$A$2:$B$11,2,FALSE),0)*('EV Scenarios'!V$2-'EV Scenarios'!V$3)</f>
        <v>5.8594107960509107E-3</v>
      </c>
      <c r="W17" s="5">
        <f>'Pc, Winter, S1'!W17*Main!$B$4+_xlfn.IFNA(VLOOKUP($A17,'EV Distribution'!$A$2:$B$11,2,FALSE),0)*('EV Scenarios'!W$2-'EV Scenarios'!W$3)</f>
        <v>5.004400652853582E-3</v>
      </c>
      <c r="X17" s="5">
        <f>'Pc, Winter, S1'!X17*Main!$B$4+_xlfn.IFNA(VLOOKUP($A17,'EV Distribution'!$A$2:$B$11,2,FALSE),0)*('EV Scenarios'!X$2-'EV Scenarios'!X$3)</f>
        <v>8.08244926870034E-3</v>
      </c>
      <c r="Y17" s="5">
        <f>'Pc, Winter, S1'!Y17*Main!$B$4+_xlfn.IFNA(VLOOKUP($A17,'EV Distribution'!$A$2:$B$11,2,FALSE),0)*('EV Scenarios'!Y$2-'EV Scenarios'!Y$3)</f>
        <v>8.4664199950313709E-3</v>
      </c>
    </row>
    <row r="18" spans="1:25" x14ac:dyDescent="0.25">
      <c r="A18">
        <v>79</v>
      </c>
      <c r="B18" s="5">
        <f>'Pc, Winter, S1'!B18*Main!$B$4+_xlfn.IFNA(VLOOKUP($A18,'EV Distribution'!$A$2:$B$11,2,FALSE),0)*('EV Scenarios'!B$2-'EV Scenarios'!B$3)</f>
        <v>0.39171581877637773</v>
      </c>
      <c r="C18" s="5">
        <f>'Pc, Winter, S1'!C18*Main!$B$4+_xlfn.IFNA(VLOOKUP($A18,'EV Distribution'!$A$2:$B$11,2,FALSE),0)*('EV Scenarios'!C$2-'EV Scenarios'!C$3)</f>
        <v>0.41228693210104461</v>
      </c>
      <c r="D18" s="5">
        <f>'Pc, Winter, S1'!D18*Main!$B$4+_xlfn.IFNA(VLOOKUP($A18,'EV Distribution'!$A$2:$B$11,2,FALSE),0)*('EV Scenarios'!D$2-'EV Scenarios'!D$3)</f>
        <v>0.43412118873428673</v>
      </c>
      <c r="E18" s="5">
        <f>'Pc, Winter, S1'!E18*Main!$B$4+_xlfn.IFNA(VLOOKUP($A18,'EV Distribution'!$A$2:$B$11,2,FALSE),0)*('EV Scenarios'!E$2-'EV Scenarios'!E$3)</f>
        <v>0.45524106389237678</v>
      </c>
      <c r="F18" s="5">
        <f>'Pc, Winter, S1'!F18*Main!$B$4+_xlfn.IFNA(VLOOKUP($A18,'EV Distribution'!$A$2:$B$11,2,FALSE),0)*('EV Scenarios'!F$2-'EV Scenarios'!F$3)</f>
        <v>0.46218785214179942</v>
      </c>
      <c r="G18" s="5">
        <f>'Pc, Winter, S1'!G18*Main!$B$4+_xlfn.IFNA(VLOOKUP($A18,'EV Distribution'!$A$2:$B$11,2,FALSE),0)*('EV Scenarios'!G$2-'EV Scenarios'!G$3)</f>
        <v>0.48185825788052422</v>
      </c>
      <c r="H18" s="5">
        <f>'Pc, Winter, S1'!H18*Main!$B$4+_xlfn.IFNA(VLOOKUP($A18,'EV Distribution'!$A$2:$B$11,2,FALSE),0)*('EV Scenarios'!H$2-'EV Scenarios'!H$3)</f>
        <v>0.48492881487186718</v>
      </c>
      <c r="I18" s="5">
        <f>'Pc, Winter, S1'!I18*Main!$B$4+_xlfn.IFNA(VLOOKUP($A18,'EV Distribution'!$A$2:$B$11,2,FALSE),0)*('EV Scenarios'!I$2-'EV Scenarios'!I$3)</f>
        <v>0.45391084264050185</v>
      </c>
      <c r="J18" s="5">
        <f>'Pc, Winter, S1'!J18*Main!$B$4+_xlfn.IFNA(VLOOKUP($A18,'EV Distribution'!$A$2:$B$11,2,FALSE),0)*('EV Scenarios'!J$2-'EV Scenarios'!J$3)</f>
        <v>0.41438895797309222</v>
      </c>
      <c r="K18" s="5">
        <f>'Pc, Winter, S1'!K18*Main!$B$4+_xlfn.IFNA(VLOOKUP($A18,'EV Distribution'!$A$2:$B$11,2,FALSE),0)*('EV Scenarios'!K$2-'EV Scenarios'!K$3)</f>
        <v>0.61057851710625388</v>
      </c>
      <c r="L18" s="5">
        <f>'Pc, Winter, S1'!L18*Main!$B$4+_xlfn.IFNA(VLOOKUP($A18,'EV Distribution'!$A$2:$B$11,2,FALSE),0)*('EV Scenarios'!L$2-'EV Scenarios'!L$3)</f>
        <v>0.59700088832002141</v>
      </c>
      <c r="M18" s="5">
        <f>'Pc, Winter, S1'!M18*Main!$B$4+_xlfn.IFNA(VLOOKUP($A18,'EV Distribution'!$A$2:$B$11,2,FALSE),0)*('EV Scenarios'!M$2-'EV Scenarios'!M$3)</f>
        <v>0.5481755863969493</v>
      </c>
      <c r="N18" s="5">
        <f>'Pc, Winter, S1'!N18*Main!$B$4+_xlfn.IFNA(VLOOKUP($A18,'EV Distribution'!$A$2:$B$11,2,FALSE),0)*('EV Scenarios'!N$2-'EV Scenarios'!N$3)</f>
        <v>0.53426792827849023</v>
      </c>
      <c r="O18" s="5">
        <f>'Pc, Winter, S1'!O18*Main!$B$4+_xlfn.IFNA(VLOOKUP($A18,'EV Distribution'!$A$2:$B$11,2,FALSE),0)*('EV Scenarios'!O$2-'EV Scenarios'!O$3)</f>
        <v>0.5334506922368949</v>
      </c>
      <c r="P18" s="5">
        <f>'Pc, Winter, S1'!P18*Main!$B$4+_xlfn.IFNA(VLOOKUP($A18,'EV Distribution'!$A$2:$B$11,2,FALSE),0)*('EV Scenarios'!P$2-'EV Scenarios'!P$3)</f>
        <v>0.51230836965144688</v>
      </c>
      <c r="Q18" s="5">
        <f>'Pc, Winter, S1'!Q18*Main!$B$4+_xlfn.IFNA(VLOOKUP($A18,'EV Distribution'!$A$2:$B$11,2,FALSE),0)*('EV Scenarios'!Q$2-'EV Scenarios'!Q$3)</f>
        <v>0.47442715927047074</v>
      </c>
      <c r="R18" s="5">
        <f>'Pc, Winter, S1'!R18*Main!$B$4+_xlfn.IFNA(VLOOKUP($A18,'EV Distribution'!$A$2:$B$11,2,FALSE),0)*('EV Scenarios'!R$2-'EV Scenarios'!R$3)</f>
        <v>0.42787294881819371</v>
      </c>
      <c r="S18" s="5">
        <f>'Pc, Winter, S1'!S18*Main!$B$4+_xlfn.IFNA(VLOOKUP($A18,'EV Distribution'!$A$2:$B$11,2,FALSE),0)*('EV Scenarios'!S$2-'EV Scenarios'!S$3)</f>
        <v>0.41731404648365694</v>
      </c>
      <c r="T18" s="5">
        <f>'Pc, Winter, S1'!T18*Main!$B$4+_xlfn.IFNA(VLOOKUP($A18,'EV Distribution'!$A$2:$B$11,2,FALSE),0)*('EV Scenarios'!T$2-'EV Scenarios'!T$3)</f>
        <v>0.26264382323564928</v>
      </c>
      <c r="U18" s="5">
        <f>'Pc, Winter, S1'!U18*Main!$B$4+_xlfn.IFNA(VLOOKUP($A18,'EV Distribution'!$A$2:$B$11,2,FALSE),0)*('EV Scenarios'!U$2-'EV Scenarios'!U$3)</f>
        <v>0.27884885257672953</v>
      </c>
      <c r="V18" s="5">
        <f>'Pc, Winter, S1'!V18*Main!$B$4+_xlfn.IFNA(VLOOKUP($A18,'EV Distribution'!$A$2:$B$11,2,FALSE),0)*('EV Scenarios'!V$2-'EV Scenarios'!V$3)</f>
        <v>0.30265972018478554</v>
      </c>
      <c r="W18" s="5">
        <f>'Pc, Winter, S1'!W18*Main!$B$4+_xlfn.IFNA(VLOOKUP($A18,'EV Distribution'!$A$2:$B$11,2,FALSE),0)*('EV Scenarios'!W$2-'EV Scenarios'!W$3)</f>
        <v>0.30927847355775345</v>
      </c>
      <c r="X18" s="5">
        <f>'Pc, Winter, S1'!X18*Main!$B$4+_xlfn.IFNA(VLOOKUP($A18,'EV Distribution'!$A$2:$B$11,2,FALSE),0)*('EV Scenarios'!X$2-'EV Scenarios'!X$3)</f>
        <v>0.32388747194112116</v>
      </c>
      <c r="Y18" s="5">
        <f>'Pc, Winter, S1'!Y18*Main!$B$4+_xlfn.IFNA(VLOOKUP($A18,'EV Distribution'!$A$2:$B$11,2,FALSE),0)*('EV Scenarios'!Y$2-'EV Scenarios'!Y$3)</f>
        <v>0.35560190770344169</v>
      </c>
    </row>
    <row r="19" spans="1:25" x14ac:dyDescent="0.25">
      <c r="A19">
        <v>80</v>
      </c>
      <c r="B19" s="5">
        <f>'Pc, Winter, S1'!B19*Main!$B$4+_xlfn.IFNA(VLOOKUP($A19,'EV Distribution'!$A$2:$B$11,2,FALSE),0)*('EV Scenarios'!B$2-'EV Scenarios'!B$3)</f>
        <v>1.1667582696487051E-2</v>
      </c>
      <c r="C19" s="5">
        <f>'Pc, Winter, S1'!C19*Main!$B$4+_xlfn.IFNA(VLOOKUP($A19,'EV Distribution'!$A$2:$B$11,2,FALSE),0)*('EV Scenarios'!C$2-'EV Scenarios'!C$3)</f>
        <v>1.1549319933152143E-2</v>
      </c>
      <c r="D19" s="5">
        <f>'Pc, Winter, S1'!D19*Main!$B$4+_xlfn.IFNA(VLOOKUP($A19,'EV Distribution'!$A$2:$B$11,2,FALSE),0)*('EV Scenarios'!D$2-'EV Scenarios'!D$3)</f>
        <v>1.0716610500856297E-2</v>
      </c>
      <c r="E19" s="5">
        <f>'Pc, Winter, S1'!E19*Main!$B$4+_xlfn.IFNA(VLOOKUP($A19,'EV Distribution'!$A$2:$B$11,2,FALSE),0)*('EV Scenarios'!E$2-'EV Scenarios'!E$3)</f>
        <v>1.03948371717211E-2</v>
      </c>
      <c r="F19" s="5">
        <f>'Pc, Winter, S1'!F19*Main!$B$4+_xlfn.IFNA(VLOOKUP($A19,'EV Distribution'!$A$2:$B$11,2,FALSE),0)*('EV Scenarios'!F$2-'EV Scenarios'!F$3)</f>
        <v>9.4461542815044569E-3</v>
      </c>
      <c r="G19" s="5">
        <f>'Pc, Winter, S1'!G19*Main!$B$4+_xlfn.IFNA(VLOOKUP($A19,'EV Distribution'!$A$2:$B$11,2,FALSE),0)*('EV Scenarios'!G$2-'EV Scenarios'!G$3)</f>
        <v>8.7534387168611335E-3</v>
      </c>
      <c r="H19" s="5">
        <f>'Pc, Winter, S1'!H19*Main!$B$4+_xlfn.IFNA(VLOOKUP($A19,'EV Distribution'!$A$2:$B$11,2,FALSE),0)*('EV Scenarios'!H$2-'EV Scenarios'!H$3)</f>
        <v>9.8142870287022572E-3</v>
      </c>
      <c r="I19" s="5">
        <f>'Pc, Winter, S1'!I19*Main!$B$4+_xlfn.IFNA(VLOOKUP($A19,'EV Distribution'!$A$2:$B$11,2,FALSE),0)*('EV Scenarios'!I$2-'EV Scenarios'!I$3)</f>
        <v>6.5305396791472464E-3</v>
      </c>
      <c r="J19" s="5">
        <f>'Pc, Winter, S1'!J19*Main!$B$4+_xlfn.IFNA(VLOOKUP($A19,'EV Distribution'!$A$2:$B$11,2,FALSE),0)*('EV Scenarios'!J$2-'EV Scenarios'!J$3)</f>
        <v>6.8448172032076057E-3</v>
      </c>
      <c r="K19" s="5">
        <f>'Pc, Winter, S1'!K19*Main!$B$4+_xlfn.IFNA(VLOOKUP($A19,'EV Distribution'!$A$2:$B$11,2,FALSE),0)*('EV Scenarios'!K$2-'EV Scenarios'!K$3)</f>
        <v>7.4804203532255536E-3</v>
      </c>
      <c r="L19" s="5">
        <f>'Pc, Winter, S1'!L19*Main!$B$4+_xlfn.IFNA(VLOOKUP($A19,'EV Distribution'!$A$2:$B$11,2,FALSE),0)*('EV Scenarios'!L$2-'EV Scenarios'!L$3)</f>
        <v>7.0058133078549096E-3</v>
      </c>
      <c r="M19" s="5">
        <f>'Pc, Winter, S1'!M19*Main!$B$4+_xlfn.IFNA(VLOOKUP($A19,'EV Distribution'!$A$2:$B$11,2,FALSE),0)*('EV Scenarios'!M$2-'EV Scenarios'!M$3)</f>
        <v>7.1094516685122622E-3</v>
      </c>
      <c r="N19" s="5">
        <f>'Pc, Winter, S1'!N19*Main!$B$4+_xlfn.IFNA(VLOOKUP($A19,'EV Distribution'!$A$2:$B$11,2,FALSE),0)*('EV Scenarios'!N$2-'EV Scenarios'!N$3)</f>
        <v>7.382616696364125E-3</v>
      </c>
      <c r="O19" s="5">
        <f>'Pc, Winter, S1'!O19*Main!$B$4+_xlfn.IFNA(VLOOKUP($A19,'EV Distribution'!$A$2:$B$11,2,FALSE),0)*('EV Scenarios'!O$2-'EV Scenarios'!O$3)</f>
        <v>8.289624317004465E-3</v>
      </c>
      <c r="P19" s="5">
        <f>'Pc, Winter, S1'!P19*Main!$B$4+_xlfn.IFNA(VLOOKUP($A19,'EV Distribution'!$A$2:$B$11,2,FALSE),0)*('EV Scenarios'!P$2-'EV Scenarios'!P$3)</f>
        <v>8.2525641487700124E-3</v>
      </c>
      <c r="Q19" s="5">
        <f>'Pc, Winter, S1'!Q19*Main!$B$4+_xlfn.IFNA(VLOOKUP($A19,'EV Distribution'!$A$2:$B$11,2,FALSE),0)*('EV Scenarios'!Q$2-'EV Scenarios'!Q$3)</f>
        <v>8.1883520376342337E-3</v>
      </c>
      <c r="R19" s="5">
        <f>'Pc, Winter, S1'!R19*Main!$B$4+_xlfn.IFNA(VLOOKUP($A19,'EV Distribution'!$A$2:$B$11,2,FALSE),0)*('EV Scenarios'!R$2-'EV Scenarios'!R$3)</f>
        <v>7.4196304068402863E-3</v>
      </c>
      <c r="S19" s="5">
        <f>'Pc, Winter, S1'!S19*Main!$B$4+_xlfn.IFNA(VLOOKUP($A19,'EV Distribution'!$A$2:$B$11,2,FALSE),0)*('EV Scenarios'!S$2-'EV Scenarios'!S$3)</f>
        <v>8.7482119740018502E-3</v>
      </c>
      <c r="T19" s="5">
        <f>'Pc, Winter, S1'!T19*Main!$B$4+_xlfn.IFNA(VLOOKUP($A19,'EV Distribution'!$A$2:$B$11,2,FALSE),0)*('EV Scenarios'!T$2-'EV Scenarios'!T$3)</f>
        <v>8.0846233423358723E-3</v>
      </c>
      <c r="U19" s="5">
        <f>'Pc, Winter, S1'!U19*Main!$B$4+_xlfn.IFNA(VLOOKUP($A19,'EV Distribution'!$A$2:$B$11,2,FALSE),0)*('EV Scenarios'!U$2-'EV Scenarios'!U$3)</f>
        <v>8.4114006840190093E-3</v>
      </c>
      <c r="V19" s="5">
        <f>'Pc, Winter, S1'!V19*Main!$B$4+_xlfn.IFNA(VLOOKUP($A19,'EV Distribution'!$A$2:$B$11,2,FALSE),0)*('EV Scenarios'!V$2-'EV Scenarios'!V$3)</f>
        <v>9.1088013744291384E-3</v>
      </c>
      <c r="W19" s="5">
        <f>'Pc, Winter, S1'!W19*Main!$B$4+_xlfn.IFNA(VLOOKUP($A19,'EV Distribution'!$A$2:$B$11,2,FALSE),0)*('EV Scenarios'!W$2-'EV Scenarios'!W$3)</f>
        <v>8.4644116269063218E-3</v>
      </c>
      <c r="X19" s="5">
        <f>'Pc, Winter, S1'!X19*Main!$B$4+_xlfn.IFNA(VLOOKUP($A19,'EV Distribution'!$A$2:$B$11,2,FALSE),0)*('EV Scenarios'!X$2-'EV Scenarios'!X$3)</f>
        <v>1.1792797220065545E-2</v>
      </c>
      <c r="Y19" s="5">
        <f>'Pc, Winter, S1'!Y19*Main!$B$4+_xlfn.IFNA(VLOOKUP($A19,'EV Distribution'!$A$2:$B$11,2,FALSE),0)*('EV Scenarios'!Y$2-'EV Scenarios'!Y$3)</f>
        <v>1.255908530837095E-2</v>
      </c>
    </row>
    <row r="20" spans="1:25" x14ac:dyDescent="0.25">
      <c r="A20">
        <v>91</v>
      </c>
      <c r="B20" s="5">
        <f>'Pc, Winter, S1'!B20*Main!$B$4+_xlfn.IFNA(VLOOKUP($A20,'EV Distribution'!$A$2:$B$11,2,FALSE),0)*('EV Scenarios'!B$2-'EV Scenarios'!B$3)</f>
        <v>0.3904276852515437</v>
      </c>
      <c r="C20" s="5">
        <f>'Pc, Winter, S1'!C20*Main!$B$4+_xlfn.IFNA(VLOOKUP($A20,'EV Distribution'!$A$2:$B$11,2,FALSE),0)*('EV Scenarios'!C$2-'EV Scenarios'!C$3)</f>
        <v>0.4096018586630254</v>
      </c>
      <c r="D20" s="5">
        <f>'Pc, Winter, S1'!D20*Main!$B$4+_xlfn.IFNA(VLOOKUP($A20,'EV Distribution'!$A$2:$B$11,2,FALSE),0)*('EV Scenarios'!D$2-'EV Scenarios'!D$3)</f>
        <v>0.43104760083867955</v>
      </c>
      <c r="E20" s="5">
        <f>'Pc, Winter, S1'!E20*Main!$B$4+_xlfn.IFNA(VLOOKUP($A20,'EV Distribution'!$A$2:$B$11,2,FALSE),0)*('EV Scenarios'!E$2-'EV Scenarios'!E$3)</f>
        <v>0.4520919854661945</v>
      </c>
      <c r="F20" s="5">
        <f>'Pc, Winter, S1'!F20*Main!$B$4+_xlfn.IFNA(VLOOKUP($A20,'EV Distribution'!$A$2:$B$11,2,FALSE),0)*('EV Scenarios'!F$2-'EV Scenarios'!F$3)</f>
        <v>0.45794770000000001</v>
      </c>
      <c r="G20" s="5">
        <f>'Pc, Winter, S1'!G20*Main!$B$4+_xlfn.IFNA(VLOOKUP($A20,'EV Distribution'!$A$2:$B$11,2,FALSE),0)*('EV Scenarios'!G$2-'EV Scenarios'!G$3)</f>
        <v>0.4767229</v>
      </c>
      <c r="H20" s="5">
        <f>'Pc, Winter, S1'!H20*Main!$B$4+_xlfn.IFNA(VLOOKUP($A20,'EV Distribution'!$A$2:$B$11,2,FALSE),0)*('EV Scenarios'!H$2-'EV Scenarios'!H$3)</f>
        <v>0.47675213380687304</v>
      </c>
      <c r="I20" s="5">
        <f>'Pc, Winter, S1'!I20*Main!$B$4+_xlfn.IFNA(VLOOKUP($A20,'EV Distribution'!$A$2:$B$11,2,FALSE),0)*('EV Scenarios'!I$2-'EV Scenarios'!I$3)</f>
        <v>0.44694525302391142</v>
      </c>
      <c r="J20" s="5">
        <f>'Pc, Winter, S1'!J20*Main!$B$4+_xlfn.IFNA(VLOOKUP($A20,'EV Distribution'!$A$2:$B$11,2,FALSE),0)*('EV Scenarios'!J$2-'EV Scenarios'!J$3)</f>
        <v>0.40974686491276358</v>
      </c>
      <c r="K20" s="5">
        <f>'Pc, Winter, S1'!K20*Main!$B$4+_xlfn.IFNA(VLOOKUP($A20,'EV Distribution'!$A$2:$B$11,2,FALSE),0)*('EV Scenarios'!K$2-'EV Scenarios'!K$3)</f>
        <v>0.61507114402245644</v>
      </c>
      <c r="L20" s="5">
        <f>'Pc, Winter, S1'!L20*Main!$B$4+_xlfn.IFNA(VLOOKUP($A20,'EV Distribution'!$A$2:$B$11,2,FALSE),0)*('EV Scenarios'!L$2-'EV Scenarios'!L$3)</f>
        <v>0.6018168865084994</v>
      </c>
      <c r="M20" s="5">
        <f>'Pc, Winter, S1'!M20*Main!$B$4+_xlfn.IFNA(VLOOKUP($A20,'EV Distribution'!$A$2:$B$11,2,FALSE),0)*('EV Scenarios'!M$2-'EV Scenarios'!M$3)</f>
        <v>0.55333668674819991</v>
      </c>
      <c r="N20" s="5">
        <f>'Pc, Winter, S1'!N20*Main!$B$4+_xlfn.IFNA(VLOOKUP($A20,'EV Distribution'!$A$2:$B$11,2,FALSE),0)*('EV Scenarios'!N$2-'EV Scenarios'!N$3)</f>
        <v>0.53845627964100629</v>
      </c>
      <c r="O20" s="5">
        <f>'Pc, Winter, S1'!O20*Main!$B$4+_xlfn.IFNA(VLOOKUP($A20,'EV Distribution'!$A$2:$B$11,2,FALSE),0)*('EV Scenarios'!O$2-'EV Scenarios'!O$3)</f>
        <v>0.53290152558173332</v>
      </c>
      <c r="P20" s="5">
        <f>'Pc, Winter, S1'!P20*Main!$B$4+_xlfn.IFNA(VLOOKUP($A20,'EV Distribution'!$A$2:$B$11,2,FALSE),0)*('EV Scenarios'!P$2-'EV Scenarios'!P$3)</f>
        <v>0.51263566580451658</v>
      </c>
      <c r="Q20" s="5">
        <f>'Pc, Winter, S1'!Q20*Main!$B$4+_xlfn.IFNA(VLOOKUP($A20,'EV Distribution'!$A$2:$B$11,2,FALSE),0)*('EV Scenarios'!Q$2-'EV Scenarios'!Q$3)</f>
        <v>0.47055392523037576</v>
      </c>
      <c r="R20" s="5">
        <f>'Pc, Winter, S1'!R20*Main!$B$4+_xlfn.IFNA(VLOOKUP($A20,'EV Distribution'!$A$2:$B$11,2,FALSE),0)*('EV Scenarios'!R$2-'EV Scenarios'!R$3)</f>
        <v>0.42353250369333528</v>
      </c>
      <c r="S20" s="5">
        <f>'Pc, Winter, S1'!S20*Main!$B$4+_xlfn.IFNA(VLOOKUP($A20,'EV Distribution'!$A$2:$B$11,2,FALSE),0)*('EV Scenarios'!S$2-'EV Scenarios'!S$3)</f>
        <v>0.4204517365577099</v>
      </c>
      <c r="T20" s="5">
        <f>'Pc, Winter, S1'!T20*Main!$B$4+_xlfn.IFNA(VLOOKUP($A20,'EV Distribution'!$A$2:$B$11,2,FALSE),0)*('EV Scenarios'!T$2-'EV Scenarios'!T$3)</f>
        <v>0.26955532505757612</v>
      </c>
      <c r="U20" s="5">
        <f>'Pc, Winter, S1'!U20*Main!$B$4+_xlfn.IFNA(VLOOKUP($A20,'EV Distribution'!$A$2:$B$11,2,FALSE),0)*('EV Scenarios'!U$2-'EV Scenarios'!U$3)</f>
        <v>0.29359082683842169</v>
      </c>
      <c r="V20" s="5">
        <f>'Pc, Winter, S1'!V20*Main!$B$4+_xlfn.IFNA(VLOOKUP($A20,'EV Distribution'!$A$2:$B$11,2,FALSE),0)*('EV Scenarios'!V$2-'EV Scenarios'!V$3)</f>
        <v>0.3154610133721496</v>
      </c>
      <c r="W20" s="5">
        <f>'Pc, Winter, S1'!W20*Main!$B$4+_xlfn.IFNA(VLOOKUP($A20,'EV Distribution'!$A$2:$B$11,2,FALSE),0)*('EV Scenarios'!W$2-'EV Scenarios'!W$3)</f>
        <v>0.3194957009979873</v>
      </c>
      <c r="X20" s="5">
        <f>'Pc, Winter, S1'!X20*Main!$B$4+_xlfn.IFNA(VLOOKUP($A20,'EV Distribution'!$A$2:$B$11,2,FALSE),0)*('EV Scenarios'!X$2-'EV Scenarios'!X$3)</f>
        <v>0.32696260159346635</v>
      </c>
      <c r="Y20" s="5">
        <f>'Pc, Winter, S1'!Y20*Main!$B$4+_xlfn.IFNA(VLOOKUP($A20,'EV Distribution'!$A$2:$B$11,2,FALSE),0)*('EV Scenarios'!Y$2-'EV Scenarios'!Y$3)</f>
        <v>0.3530884737243114</v>
      </c>
    </row>
    <row r="21" spans="1:25" x14ac:dyDescent="0.25">
      <c r="A21">
        <v>103</v>
      </c>
      <c r="B21" s="5">
        <f>'Pc, Winter, S1'!B21*Main!$B$4+_xlfn.IFNA(VLOOKUP($A21,'EV Distribution'!$A$2:$B$11,2,FALSE),0)*('EV Scenarios'!B$2-'EV Scenarios'!B$3)</f>
        <v>6.0016433550121456E-3</v>
      </c>
      <c r="C21" s="5">
        <f>'Pc, Winter, S1'!C21*Main!$B$4+_xlfn.IFNA(VLOOKUP($A21,'EV Distribution'!$A$2:$B$11,2,FALSE),0)*('EV Scenarios'!C$2-'EV Scenarios'!C$3)</f>
        <v>6.6096010518414188E-3</v>
      </c>
      <c r="D21" s="5">
        <f>'Pc, Winter, S1'!D21*Main!$B$4+_xlfn.IFNA(VLOOKUP($A21,'EV Distribution'!$A$2:$B$11,2,FALSE),0)*('EV Scenarios'!D$2-'EV Scenarios'!D$3)</f>
        <v>5.9969270420383919E-3</v>
      </c>
      <c r="E21" s="5">
        <f>'Pc, Winter, S1'!E21*Main!$B$4+_xlfn.IFNA(VLOOKUP($A21,'EV Distribution'!$A$2:$B$11,2,FALSE),0)*('EV Scenarios'!E$2-'EV Scenarios'!E$3)</f>
        <v>5.3594544639910813E-3</v>
      </c>
      <c r="F21" s="5">
        <f>'Pc, Winter, S1'!F21*Main!$B$4+_xlfn.IFNA(VLOOKUP($A21,'EV Distribution'!$A$2:$B$11,2,FALSE),0)*('EV Scenarios'!F$2-'EV Scenarios'!F$3)</f>
        <v>4.6110993701894525E-3</v>
      </c>
      <c r="G21" s="5">
        <f>'Pc, Winter, S1'!G21*Main!$B$4+_xlfn.IFNA(VLOOKUP($A21,'EV Distribution'!$A$2:$B$11,2,FALSE),0)*('EV Scenarios'!G$2-'EV Scenarios'!G$3)</f>
        <v>3.747458397009234E-3</v>
      </c>
      <c r="H21" s="5">
        <f>'Pc, Winter, S1'!H21*Main!$B$4+_xlfn.IFNA(VLOOKUP($A21,'EV Distribution'!$A$2:$B$11,2,FALSE),0)*('EV Scenarios'!H$2-'EV Scenarios'!H$3)</f>
        <v>6.4563802289395013E-3</v>
      </c>
      <c r="I21" s="5">
        <f>'Pc, Winter, S1'!I21*Main!$B$4+_xlfn.IFNA(VLOOKUP($A21,'EV Distribution'!$A$2:$B$11,2,FALSE),0)*('EV Scenarios'!I$2-'EV Scenarios'!I$3)</f>
        <v>4.3047209359786806E-3</v>
      </c>
      <c r="J21" s="5">
        <f>'Pc, Winter, S1'!J21*Main!$B$4+_xlfn.IFNA(VLOOKUP($A21,'EV Distribution'!$A$2:$B$11,2,FALSE),0)*('EV Scenarios'!J$2-'EV Scenarios'!J$3)</f>
        <v>1.16458002446862E-2</v>
      </c>
      <c r="K21" s="5">
        <f>'Pc, Winter, S1'!K21*Main!$B$4+_xlfn.IFNA(VLOOKUP($A21,'EV Distribution'!$A$2:$B$11,2,FALSE),0)*('EV Scenarios'!K$2-'EV Scenarios'!K$3)</f>
        <v>1.5530793622427425E-2</v>
      </c>
      <c r="L21" s="5">
        <f>'Pc, Winter, S1'!L21*Main!$B$4+_xlfn.IFNA(VLOOKUP($A21,'EV Distribution'!$A$2:$B$11,2,FALSE),0)*('EV Scenarios'!L$2-'EV Scenarios'!L$3)</f>
        <v>1.4804190037555563E-2</v>
      </c>
      <c r="M21" s="5">
        <f>'Pc, Winter, S1'!M21*Main!$B$4+_xlfn.IFNA(VLOOKUP($A21,'EV Distribution'!$A$2:$B$11,2,FALSE),0)*('EV Scenarios'!M$2-'EV Scenarios'!M$3)</f>
        <v>1.4805901699156736E-2</v>
      </c>
      <c r="N21" s="5">
        <f>'Pc, Winter, S1'!N21*Main!$B$4+_xlfn.IFNA(VLOOKUP($A21,'EV Distribution'!$A$2:$B$11,2,FALSE),0)*('EV Scenarios'!N$2-'EV Scenarios'!N$3)</f>
        <v>1.5636274762075169E-2</v>
      </c>
      <c r="O21" s="5">
        <f>'Pc, Winter, S1'!O21*Main!$B$4+_xlfn.IFNA(VLOOKUP($A21,'EV Distribution'!$A$2:$B$11,2,FALSE),0)*('EV Scenarios'!O$2-'EV Scenarios'!O$3)</f>
        <v>1.6741715488190839E-2</v>
      </c>
      <c r="P21" s="5">
        <f>'Pc, Winter, S1'!P21*Main!$B$4+_xlfn.IFNA(VLOOKUP($A21,'EV Distribution'!$A$2:$B$11,2,FALSE),0)*('EV Scenarios'!P$2-'EV Scenarios'!P$3)</f>
        <v>1.9694890036830798E-2</v>
      </c>
      <c r="Q21" s="5">
        <f>'Pc, Winter, S1'!Q21*Main!$B$4+_xlfn.IFNA(VLOOKUP($A21,'EV Distribution'!$A$2:$B$11,2,FALSE),0)*('EV Scenarios'!Q$2-'EV Scenarios'!Q$3)</f>
        <v>1.8499832108073717E-2</v>
      </c>
      <c r="R21" s="5">
        <f>'Pc, Winter, S1'!R21*Main!$B$4+_xlfn.IFNA(VLOOKUP($A21,'EV Distribution'!$A$2:$B$11,2,FALSE),0)*('EV Scenarios'!R$2-'EV Scenarios'!R$3)</f>
        <v>1.5474838608691782E-2</v>
      </c>
      <c r="S21" s="5">
        <f>'Pc, Winter, S1'!S21*Main!$B$4+_xlfn.IFNA(VLOOKUP($A21,'EV Distribution'!$A$2:$B$11,2,FALSE),0)*('EV Scenarios'!S$2-'EV Scenarios'!S$3)</f>
        <v>1.6795696971478688E-2</v>
      </c>
      <c r="T21" s="5">
        <f>'Pc, Winter, S1'!T21*Main!$B$4+_xlfn.IFNA(VLOOKUP($A21,'EV Distribution'!$A$2:$B$11,2,FALSE),0)*('EV Scenarios'!T$2-'EV Scenarios'!T$3)</f>
        <v>1.5793168455539738E-2</v>
      </c>
      <c r="U21" s="5">
        <f>'Pc, Winter, S1'!U21*Main!$B$4+_xlfn.IFNA(VLOOKUP($A21,'EV Distribution'!$A$2:$B$11,2,FALSE),0)*('EV Scenarios'!U$2-'EV Scenarios'!U$3)</f>
        <v>1.4802038263322617E-2</v>
      </c>
      <c r="V21" s="5">
        <f>'Pc, Winter, S1'!V21*Main!$B$4+_xlfn.IFNA(VLOOKUP($A21,'EV Distribution'!$A$2:$B$11,2,FALSE),0)*('EV Scenarios'!V$2-'EV Scenarios'!V$3)</f>
        <v>1.3542283861729752E-2</v>
      </c>
      <c r="W21" s="5">
        <f>'Pc, Winter, S1'!W21*Main!$B$4+_xlfn.IFNA(VLOOKUP($A21,'EV Distribution'!$A$2:$B$11,2,FALSE),0)*('EV Scenarios'!W$2-'EV Scenarios'!W$3)</f>
        <v>9.6649433792571418E-3</v>
      </c>
      <c r="X21" s="5">
        <f>'Pc, Winter, S1'!X21*Main!$B$4+_xlfn.IFNA(VLOOKUP($A21,'EV Distribution'!$A$2:$B$11,2,FALSE),0)*('EV Scenarios'!X$2-'EV Scenarios'!X$3)</f>
        <v>1.1687547743976182E-2</v>
      </c>
      <c r="Y21" s="5">
        <f>'Pc, Winter, S1'!Y21*Main!$B$4+_xlfn.IFNA(VLOOKUP($A21,'EV Distribution'!$A$2:$B$11,2,FALSE),0)*('EV Scenarios'!Y$2-'EV Scenarios'!Y$3)</f>
        <v>1.1437461175197911E-2</v>
      </c>
    </row>
    <row r="22" spans="1:25" x14ac:dyDescent="0.25">
      <c r="A22">
        <v>65</v>
      </c>
      <c r="B22" s="5">
        <f>'Pc, Winter, S1'!B22*Main!$B$4+_xlfn.IFNA(VLOOKUP($A22,'EV Distribution'!$A$2:$B$11,2,FALSE),0)*('EV Scenarios'!B$2-'EV Scenarios'!B$3)</f>
        <v>7.880449581880852E-3</v>
      </c>
      <c r="C22" s="5">
        <f>'Pc, Winter, S1'!C22*Main!$B$4+_xlfn.IFNA(VLOOKUP($A22,'EV Distribution'!$A$2:$B$11,2,FALSE),0)*('EV Scenarios'!C$2-'EV Scenarios'!C$3)</f>
        <v>7.860356673579481E-3</v>
      </c>
      <c r="D22" s="5">
        <f>'Pc, Winter, S1'!D22*Main!$B$4+_xlfn.IFNA(VLOOKUP($A22,'EV Distribution'!$A$2:$B$11,2,FALSE),0)*('EV Scenarios'!D$2-'EV Scenarios'!D$3)</f>
        <v>7.1763809695050062E-3</v>
      </c>
      <c r="E22" s="5">
        <f>'Pc, Winter, S1'!E22*Main!$B$4+_xlfn.IFNA(VLOOKUP($A22,'EV Distribution'!$A$2:$B$11,2,FALSE),0)*('EV Scenarios'!E$2-'EV Scenarios'!E$3)</f>
        <v>6.7565156161233392E-3</v>
      </c>
      <c r="F22" s="5">
        <f>'Pc, Winter, S1'!F22*Main!$B$4+_xlfn.IFNA(VLOOKUP($A22,'EV Distribution'!$A$2:$B$11,2,FALSE),0)*('EV Scenarios'!F$2-'EV Scenarios'!F$3)</f>
        <v>5.8754655174934611E-3</v>
      </c>
      <c r="G22" s="5">
        <f>'Pc, Winter, S1'!G22*Main!$B$4+_xlfn.IFNA(VLOOKUP($A22,'EV Distribution'!$A$2:$B$11,2,FALSE),0)*('EV Scenarios'!G$2-'EV Scenarios'!G$3)</f>
        <v>5.2022790371186872E-3</v>
      </c>
      <c r="H22" s="5">
        <f>'Pc, Winter, S1'!H22*Main!$B$4+_xlfn.IFNA(VLOOKUP($A22,'EV Distribution'!$A$2:$B$11,2,FALSE),0)*('EV Scenarios'!H$2-'EV Scenarios'!H$3)</f>
        <v>5.9312730907085899E-3</v>
      </c>
      <c r="I22" s="5">
        <f>'Pc, Winter, S1'!I22*Main!$B$4+_xlfn.IFNA(VLOOKUP($A22,'EV Distribution'!$A$2:$B$11,2,FALSE),0)*('EV Scenarios'!I$2-'EV Scenarios'!I$3)</f>
        <v>2.3007006060897055E-3</v>
      </c>
      <c r="J22" s="5">
        <f>'Pc, Winter, S1'!J22*Main!$B$4+_xlfn.IFNA(VLOOKUP($A22,'EV Distribution'!$A$2:$B$11,2,FALSE),0)*('EV Scenarios'!J$2-'EV Scenarios'!J$3)</f>
        <v>2.3479343733326455E-3</v>
      </c>
      <c r="K22" s="5">
        <f>'Pc, Winter, S1'!K22*Main!$B$4+_xlfn.IFNA(VLOOKUP($A22,'EV Distribution'!$A$2:$B$11,2,FALSE),0)*('EV Scenarios'!K$2-'EV Scenarios'!K$3)</f>
        <v>3.1187115125304856E-3</v>
      </c>
      <c r="L22" s="5">
        <f>'Pc, Winter, S1'!L22*Main!$B$4+_xlfn.IFNA(VLOOKUP($A22,'EV Distribution'!$A$2:$B$11,2,FALSE),0)*('EV Scenarios'!L$2-'EV Scenarios'!L$3)</f>
        <v>2.766270969614655E-3</v>
      </c>
      <c r="M22" s="5">
        <f>'Pc, Winter, S1'!M22*Main!$B$4+_xlfn.IFNA(VLOOKUP($A22,'EV Distribution'!$A$2:$B$11,2,FALSE),0)*('EV Scenarios'!M$2-'EV Scenarios'!M$3)</f>
        <v>2.9946741858658346E-3</v>
      </c>
      <c r="N22" s="5">
        <f>'Pc, Winter, S1'!N22*Main!$B$4+_xlfn.IFNA(VLOOKUP($A22,'EV Distribution'!$A$2:$B$11,2,FALSE),0)*('EV Scenarios'!N$2-'EV Scenarios'!N$3)</f>
        <v>3.4678275469251538E-3</v>
      </c>
      <c r="O22" s="5">
        <f>'Pc, Winter, S1'!O22*Main!$B$4+_xlfn.IFNA(VLOOKUP($A22,'EV Distribution'!$A$2:$B$11,2,FALSE),0)*('EV Scenarios'!O$2-'EV Scenarios'!O$3)</f>
        <v>4.4021464539031148E-3</v>
      </c>
      <c r="P22" s="5">
        <f>'Pc, Winter, S1'!P22*Main!$B$4+_xlfn.IFNA(VLOOKUP($A22,'EV Distribution'!$A$2:$B$11,2,FALSE),0)*('EV Scenarios'!P$2-'EV Scenarios'!P$3)</f>
        <v>4.381014918019825E-3</v>
      </c>
      <c r="Q22" s="5">
        <f>'Pc, Winter, S1'!Q22*Main!$B$4+_xlfn.IFNA(VLOOKUP($A22,'EV Distribution'!$A$2:$B$11,2,FALSE),0)*('EV Scenarios'!Q$2-'EV Scenarios'!Q$3)</f>
        <v>4.3349321204458743E-3</v>
      </c>
      <c r="R22" s="5">
        <f>'Pc, Winter, S1'!R22*Main!$B$4+_xlfn.IFNA(VLOOKUP($A22,'EV Distribution'!$A$2:$B$11,2,FALSE),0)*('EV Scenarios'!R$2-'EV Scenarios'!R$3)</f>
        <v>3.5451801785127053E-3</v>
      </c>
      <c r="S22" s="5">
        <f>'Pc, Winter, S1'!S22*Main!$B$4+_xlfn.IFNA(VLOOKUP($A22,'EV Distribution'!$A$2:$B$11,2,FALSE),0)*('EV Scenarios'!S$2-'EV Scenarios'!S$3)</f>
        <v>4.9639277701031591E-3</v>
      </c>
      <c r="T22" s="5">
        <f>'Pc, Winter, S1'!T22*Main!$B$4+_xlfn.IFNA(VLOOKUP($A22,'EV Distribution'!$A$2:$B$11,2,FALSE),0)*('EV Scenarios'!T$2-'EV Scenarios'!T$3)</f>
        <v>4.3540262075522683E-3</v>
      </c>
      <c r="U22" s="5">
        <f>'Pc, Winter, S1'!U22*Main!$B$4+_xlfn.IFNA(VLOOKUP($A22,'EV Distribution'!$A$2:$B$11,2,FALSE),0)*('EV Scenarios'!U$2-'EV Scenarios'!U$3)</f>
        <v>4.0987549717916572E-3</v>
      </c>
      <c r="V22" s="5">
        <f>'Pc, Winter, S1'!V22*Main!$B$4+_xlfn.IFNA(VLOOKUP($A22,'EV Distribution'!$A$2:$B$11,2,FALSE),0)*('EV Scenarios'!V$2-'EV Scenarios'!V$3)</f>
        <v>4.6192681991385418E-3</v>
      </c>
      <c r="W22" s="5">
        <f>'Pc, Winter, S1'!W22*Main!$B$4+_xlfn.IFNA(VLOOKUP($A22,'EV Distribution'!$A$2:$B$11,2,FALSE),0)*('EV Scenarios'!W$2-'EV Scenarios'!W$3)</f>
        <v>4.0416502684286751E-3</v>
      </c>
      <c r="X22" s="5">
        <f>'Pc, Winter, S1'!X22*Main!$B$4+_xlfn.IFNA(VLOOKUP($A22,'EV Distribution'!$A$2:$B$11,2,FALSE),0)*('EV Scenarios'!X$2-'EV Scenarios'!X$3)</f>
        <v>7.207178088244926E-3</v>
      </c>
      <c r="Y22" s="5">
        <f>'Pc, Winter, S1'!Y22*Main!$B$4+_xlfn.IFNA(VLOOKUP($A22,'EV Distribution'!$A$2:$B$11,2,FALSE),0)*('EV Scenarios'!Y$2-'EV Scenarios'!Y$3)</f>
        <v>7.8476075405207596E-3</v>
      </c>
    </row>
    <row r="23" spans="1:25" x14ac:dyDescent="0.25">
      <c r="A23">
        <v>89</v>
      </c>
      <c r="B23" s="5">
        <f>'Pc, Winter, S1'!B23*Main!$B$4+_xlfn.IFNA(VLOOKUP($A23,'EV Distribution'!$A$2:$B$11,2,FALSE),0)*('EV Scenarios'!B$2-'EV Scenarios'!B$3)</f>
        <v>0.40021200854715899</v>
      </c>
      <c r="C23" s="5">
        <f>'Pc, Winter, S1'!C23*Main!$B$4+_xlfn.IFNA(VLOOKUP($A23,'EV Distribution'!$A$2:$B$11,2,FALSE),0)*('EV Scenarios'!C$2-'EV Scenarios'!C$3)</f>
        <v>0.42268820854715894</v>
      </c>
      <c r="D23" s="5">
        <f>'Pc, Winter, S1'!D23*Main!$B$4+_xlfn.IFNA(VLOOKUP($A23,'EV Distribution'!$A$2:$B$11,2,FALSE),0)*('EV Scenarios'!D$2-'EV Scenarios'!D$3)</f>
        <v>0.44408070854715892</v>
      </c>
      <c r="E23" s="5">
        <f>'Pc, Winter, S1'!E23*Main!$B$4+_xlfn.IFNA(VLOOKUP($A23,'EV Distribution'!$A$2:$B$11,2,FALSE),0)*('EV Scenarios'!E$2-'EV Scenarios'!E$3)</f>
        <v>0.46591460854715905</v>
      </c>
      <c r="F23" s="5">
        <f>'Pc, Winter, S1'!F23*Main!$B$4+_xlfn.IFNA(VLOOKUP($A23,'EV Distribution'!$A$2:$B$11,2,FALSE),0)*('EV Scenarios'!F$2-'EV Scenarios'!F$3)</f>
        <v>0.47267520854715894</v>
      </c>
      <c r="G23" s="5">
        <f>'Pc, Winter, S1'!G23*Main!$B$4+_xlfn.IFNA(VLOOKUP($A23,'EV Distribution'!$A$2:$B$11,2,FALSE),0)*('EV Scenarios'!G$2-'EV Scenarios'!G$3)</f>
        <v>0.49145040854715893</v>
      </c>
      <c r="H23" s="5">
        <f>'Pc, Winter, S1'!H23*Main!$B$4+_xlfn.IFNA(VLOOKUP($A23,'EV Distribution'!$A$2:$B$11,2,FALSE),0)*('EV Scenarios'!H$2-'EV Scenarios'!H$3)</f>
        <v>0.48988675854715902</v>
      </c>
      <c r="I23" s="5">
        <f>'Pc, Winter, S1'!I23*Main!$B$4+_xlfn.IFNA(VLOOKUP($A23,'EV Distribution'!$A$2:$B$11,2,FALSE),0)*('EV Scenarios'!I$2-'EV Scenarios'!I$3)</f>
        <v>0.45865625854715897</v>
      </c>
      <c r="J23" s="5">
        <f>'Pc, Winter, S1'!J23*Main!$B$4+_xlfn.IFNA(VLOOKUP($A23,'EV Distribution'!$A$2:$B$11,2,FALSE),0)*('EV Scenarios'!J$2-'EV Scenarios'!J$3)</f>
        <v>0.41564730854715898</v>
      </c>
      <c r="K23" s="5">
        <f>'Pc, Winter, S1'!K23*Main!$B$4+_xlfn.IFNA(VLOOKUP($A23,'EV Distribution'!$A$2:$B$11,2,FALSE),0)*('EV Scenarios'!K$2-'EV Scenarios'!K$3)</f>
        <v>0.61143510854715899</v>
      </c>
      <c r="L23" s="5">
        <f>'Pc, Winter, S1'!L23*Main!$B$4+_xlfn.IFNA(VLOOKUP($A23,'EV Distribution'!$A$2:$B$11,2,FALSE),0)*('EV Scenarios'!L$2-'EV Scenarios'!L$3)</f>
        <v>0.59729130854715884</v>
      </c>
      <c r="M23" s="5">
        <f>'Pc, Winter, S1'!M23*Main!$B$4+_xlfn.IFNA(VLOOKUP($A23,'EV Distribution'!$A$2:$B$11,2,FALSE),0)*('EV Scenarios'!M$2-'EV Scenarios'!M$3)</f>
        <v>0.54955990854715897</v>
      </c>
      <c r="N23" s="5">
        <f>'Pc, Winter, S1'!N23*Main!$B$4+_xlfn.IFNA(VLOOKUP($A23,'EV Distribution'!$A$2:$B$11,2,FALSE),0)*('EV Scenarios'!N$2-'EV Scenarios'!N$3)</f>
        <v>0.53470860854715885</v>
      </c>
      <c r="O23" s="5">
        <f>'Pc, Winter, S1'!O23*Main!$B$4+_xlfn.IFNA(VLOOKUP($A23,'EV Distribution'!$A$2:$B$11,2,FALSE),0)*('EV Scenarios'!O$2-'EV Scenarios'!O$3)</f>
        <v>0.53442985854715896</v>
      </c>
      <c r="P23" s="5">
        <f>'Pc, Winter, S1'!P23*Main!$B$4+_xlfn.IFNA(VLOOKUP($A23,'EV Distribution'!$A$2:$B$11,2,FALSE),0)*('EV Scenarios'!P$2-'EV Scenarios'!P$3)</f>
        <v>0.51299350854715897</v>
      </c>
      <c r="Q23" s="5">
        <f>'Pc, Winter, S1'!Q23*Main!$B$4+_xlfn.IFNA(VLOOKUP($A23,'EV Distribution'!$A$2:$B$11,2,FALSE),0)*('EV Scenarios'!Q$2-'EV Scenarios'!Q$3)</f>
        <v>0.47452275854715897</v>
      </c>
      <c r="R23" s="5">
        <f>'Pc, Winter, S1'!R23*Main!$B$4+_xlfn.IFNA(VLOOKUP($A23,'EV Distribution'!$A$2:$B$11,2,FALSE),0)*('EV Scenarios'!R$2-'EV Scenarios'!R$3)</f>
        <v>0.42901390854715898</v>
      </c>
      <c r="S23" s="5">
        <f>'Pc, Winter, S1'!S23*Main!$B$4+_xlfn.IFNA(VLOOKUP($A23,'EV Distribution'!$A$2:$B$11,2,FALSE),0)*('EV Scenarios'!S$2-'EV Scenarios'!S$3)</f>
        <v>0.41896005854715901</v>
      </c>
      <c r="T23" s="5">
        <f>'Pc, Winter, S1'!T23*Main!$B$4+_xlfn.IFNA(VLOOKUP($A23,'EV Distribution'!$A$2:$B$11,2,FALSE),0)*('EV Scenarios'!T$2-'EV Scenarios'!T$3)</f>
        <v>0.26541580854715896</v>
      </c>
      <c r="U23" s="5">
        <f>'Pc, Winter, S1'!U23*Main!$B$4+_xlfn.IFNA(VLOOKUP($A23,'EV Distribution'!$A$2:$B$11,2,FALSE),0)*('EV Scenarios'!U$2-'EV Scenarios'!U$3)</f>
        <v>0.28222905854715896</v>
      </c>
      <c r="V23" s="5">
        <f>'Pc, Winter, S1'!V23*Main!$B$4+_xlfn.IFNA(VLOOKUP($A23,'EV Distribution'!$A$2:$B$11,2,FALSE),0)*('EV Scenarios'!V$2-'EV Scenarios'!V$3)</f>
        <v>0.30570140854715894</v>
      </c>
      <c r="W23" s="5">
        <f>'Pc, Winter, S1'!W23*Main!$B$4+_xlfn.IFNA(VLOOKUP($A23,'EV Distribution'!$A$2:$B$11,2,FALSE),0)*('EV Scenarios'!W$2-'EV Scenarios'!W$3)</f>
        <v>0.31226075854715901</v>
      </c>
      <c r="X23" s="5">
        <f>'Pc, Winter, S1'!X23*Main!$B$4+_xlfn.IFNA(VLOOKUP($A23,'EV Distribution'!$A$2:$B$11,2,FALSE),0)*('EV Scenarios'!X$2-'EV Scenarios'!X$3)</f>
        <v>0.32866400854715905</v>
      </c>
      <c r="Y23" s="5">
        <f>'Pc, Winter, S1'!Y23*Main!$B$4+_xlfn.IFNA(VLOOKUP($A23,'EV Distribution'!$A$2:$B$11,2,FALSE),0)*('EV Scenarios'!Y$2-'EV Scenarios'!Y$3)</f>
        <v>0.36178320854715895</v>
      </c>
    </row>
    <row r="24" spans="1:25" x14ac:dyDescent="0.25">
      <c r="A24">
        <v>37</v>
      </c>
      <c r="B24" s="5">
        <f>'Pc, Winter, S1'!B24*Main!$B$4+_xlfn.IFNA(VLOOKUP($A24,'EV Distribution'!$A$2:$B$11,2,FALSE),0)*('EV Scenarios'!B$2-'EV Scenarios'!B$3)</f>
        <v>0.39430846692016047</v>
      </c>
      <c r="C24" s="5">
        <f>'Pc, Winter, S1'!C24*Main!$B$4+_xlfn.IFNA(VLOOKUP($A24,'EV Distribution'!$A$2:$B$11,2,FALSE),0)*('EV Scenarios'!C$2-'EV Scenarios'!C$3)</f>
        <v>0.41553272978119737</v>
      </c>
      <c r="D24" s="5">
        <f>'Pc, Winter, S1'!D24*Main!$B$4+_xlfn.IFNA(VLOOKUP($A24,'EV Distribution'!$A$2:$B$11,2,FALSE),0)*('EV Scenarios'!D$2-'EV Scenarios'!D$3)</f>
        <v>0.43673088728480941</v>
      </c>
      <c r="E24" s="5">
        <f>'Pc, Winter, S1'!E24*Main!$B$4+_xlfn.IFNA(VLOOKUP($A24,'EV Distribution'!$A$2:$B$11,2,FALSE),0)*('EV Scenarios'!E$2-'EV Scenarios'!E$3)</f>
        <v>0.45809227834442717</v>
      </c>
      <c r="F24" s="5">
        <f>'Pc, Winter, S1'!F24*Main!$B$4+_xlfn.IFNA(VLOOKUP($A24,'EV Distribution'!$A$2:$B$11,2,FALSE),0)*('EV Scenarios'!F$2-'EV Scenarios'!F$3)</f>
        <v>0.46344825689636315</v>
      </c>
      <c r="G24" s="5">
        <f>'Pc, Winter, S1'!G24*Main!$B$4+_xlfn.IFNA(VLOOKUP($A24,'EV Distribution'!$A$2:$B$11,2,FALSE),0)*('EV Scenarios'!G$2-'EV Scenarios'!G$3)</f>
        <v>0.48237191147402741</v>
      </c>
      <c r="H24" s="5">
        <f>'Pc, Winter, S1'!H24*Main!$B$4+_xlfn.IFNA(VLOOKUP($A24,'EV Distribution'!$A$2:$B$11,2,FALSE),0)*('EV Scenarios'!H$2-'EV Scenarios'!H$3)</f>
        <v>0.48046718494690305</v>
      </c>
      <c r="I24" s="5">
        <f>'Pc, Winter, S1'!I24*Main!$B$4+_xlfn.IFNA(VLOOKUP($A24,'EV Distribution'!$A$2:$B$11,2,FALSE),0)*('EV Scenarios'!I$2-'EV Scenarios'!I$3)</f>
        <v>0.44968341972611842</v>
      </c>
      <c r="J24" s="5">
        <f>'Pc, Winter, S1'!J24*Main!$B$4+_xlfn.IFNA(VLOOKUP($A24,'EV Distribution'!$A$2:$B$11,2,FALSE),0)*('EV Scenarios'!J$2-'EV Scenarios'!J$3)</f>
        <v>0.40875756571195671</v>
      </c>
      <c r="K24" s="5">
        <f>'Pc, Winter, S1'!K24*Main!$B$4+_xlfn.IFNA(VLOOKUP($A24,'EV Distribution'!$A$2:$B$11,2,FALSE),0)*('EV Scenarios'!K$2-'EV Scenarios'!K$3)</f>
        <v>0.60687551949617236</v>
      </c>
      <c r="L24" s="5">
        <f>'Pc, Winter, S1'!L24*Main!$B$4+_xlfn.IFNA(VLOOKUP($A24,'EV Distribution'!$A$2:$B$11,2,FALSE),0)*('EV Scenarios'!L$2-'EV Scenarios'!L$3)</f>
        <v>0.59499370275944374</v>
      </c>
      <c r="M24" s="5">
        <f>'Pc, Winter, S1'!M24*Main!$B$4+_xlfn.IFNA(VLOOKUP($A24,'EV Distribution'!$A$2:$B$11,2,FALSE),0)*('EV Scenarios'!M$2-'EV Scenarios'!M$3)</f>
        <v>0.54873587511103106</v>
      </c>
      <c r="N24" s="5">
        <f>'Pc, Winter, S1'!N24*Main!$B$4+_xlfn.IFNA(VLOOKUP($A24,'EV Distribution'!$A$2:$B$11,2,FALSE),0)*('EV Scenarios'!N$2-'EV Scenarios'!N$3)</f>
        <v>0.53391985051630075</v>
      </c>
      <c r="O24" s="5">
        <f>'Pc, Winter, S1'!O24*Main!$B$4+_xlfn.IFNA(VLOOKUP($A24,'EV Distribution'!$A$2:$B$11,2,FALSE),0)*('EV Scenarios'!O$2-'EV Scenarios'!O$3)</f>
        <v>0.53310905924959484</v>
      </c>
      <c r="P24" s="5">
        <f>'Pc, Winter, S1'!P24*Main!$B$4+_xlfn.IFNA(VLOOKUP($A24,'EV Distribution'!$A$2:$B$11,2,FALSE),0)*('EV Scenarios'!P$2-'EV Scenarios'!P$3)</f>
        <v>0.51033452526885426</v>
      </c>
      <c r="Q24" s="5">
        <f>'Pc, Winter, S1'!Q24*Main!$B$4+_xlfn.IFNA(VLOOKUP($A24,'EV Distribution'!$A$2:$B$11,2,FALSE),0)*('EV Scenarios'!Q$2-'EV Scenarios'!Q$3)</f>
        <v>0.4720370157889987</v>
      </c>
      <c r="R24" s="5">
        <f>'Pc, Winter, S1'!R24*Main!$B$4+_xlfn.IFNA(VLOOKUP($A24,'EV Distribution'!$A$2:$B$11,2,FALSE),0)*('EV Scenarios'!R$2-'EV Scenarios'!R$3)</f>
        <v>0.42640067844841556</v>
      </c>
      <c r="S24" s="5">
        <f>'Pc, Winter, S1'!S24*Main!$B$4+_xlfn.IFNA(VLOOKUP($A24,'EV Distribution'!$A$2:$B$11,2,FALSE),0)*('EV Scenarios'!S$2-'EV Scenarios'!S$3)</f>
        <v>0.41690206510138395</v>
      </c>
      <c r="T24" s="5">
        <f>'Pc, Winter, S1'!T24*Main!$B$4+_xlfn.IFNA(VLOOKUP($A24,'EV Distribution'!$A$2:$B$11,2,FALSE),0)*('EV Scenarios'!T$2-'EV Scenarios'!T$3)</f>
        <v>0.26534101093997547</v>
      </c>
      <c r="U24" s="5">
        <f>'Pc, Winter, S1'!U24*Main!$B$4+_xlfn.IFNA(VLOOKUP($A24,'EV Distribution'!$A$2:$B$11,2,FALSE),0)*('EV Scenarios'!U$2-'EV Scenarios'!U$3)</f>
        <v>0.283568184021815</v>
      </c>
      <c r="V24" s="5">
        <f>'Pc, Winter, S1'!V24*Main!$B$4+_xlfn.IFNA(VLOOKUP($A24,'EV Distribution'!$A$2:$B$11,2,FALSE),0)*('EV Scenarios'!V$2-'EV Scenarios'!V$3)</f>
        <v>0.30808195733498545</v>
      </c>
      <c r="W24" s="5">
        <f>'Pc, Winter, S1'!W24*Main!$B$4+_xlfn.IFNA(VLOOKUP($A24,'EV Distribution'!$A$2:$B$11,2,FALSE),0)*('EV Scenarios'!W$2-'EV Scenarios'!W$3)</f>
        <v>0.31351396434110079</v>
      </c>
      <c r="X24" s="5">
        <f>'Pc, Winter, S1'!X24*Main!$B$4+_xlfn.IFNA(VLOOKUP($A24,'EV Distribution'!$A$2:$B$11,2,FALSE),0)*('EV Scenarios'!X$2-'EV Scenarios'!X$3)</f>
        <v>0.32865831556186009</v>
      </c>
      <c r="Y24" s="5">
        <f>'Pc, Winter, S1'!Y24*Main!$B$4+_xlfn.IFNA(VLOOKUP($A24,'EV Distribution'!$A$2:$B$11,2,FALSE),0)*('EV Scenarios'!Y$2-'EV Scenarios'!Y$3)</f>
        <v>0.35902029513199368</v>
      </c>
    </row>
    <row r="25" spans="1:25" x14ac:dyDescent="0.25">
      <c r="A25">
        <v>40</v>
      </c>
      <c r="B25" s="5">
        <f>'Pc, Winter, S1'!B25*Main!$B$4+_xlfn.IFNA(VLOOKUP($A25,'EV Distribution'!$A$2:$B$11,2,FALSE),0)*('EV Scenarios'!B$2-'EV Scenarios'!B$3)</f>
        <v>0.39869013463120107</v>
      </c>
      <c r="C25" s="5">
        <f>'Pc, Winter, S1'!C25*Main!$B$4+_xlfn.IFNA(VLOOKUP($A25,'EV Distribution'!$A$2:$B$11,2,FALSE),0)*('EV Scenarios'!C$2-'EV Scenarios'!C$3)</f>
        <v>0.42015156851601171</v>
      </c>
      <c r="D25" s="5">
        <f>'Pc, Winter, S1'!D25*Main!$B$4+_xlfn.IFNA(VLOOKUP($A25,'EV Distribution'!$A$2:$B$11,2,FALSE),0)*('EV Scenarios'!D$2-'EV Scenarios'!D$3)</f>
        <v>0.4404228458973608</v>
      </c>
      <c r="E25" s="5">
        <f>'Pc, Winter, S1'!E25*Main!$B$4+_xlfn.IFNA(VLOOKUP($A25,'EV Distribution'!$A$2:$B$11,2,FALSE),0)*('EV Scenarios'!E$2-'EV Scenarios'!E$3)</f>
        <v>0.4603131293443859</v>
      </c>
      <c r="F25" s="5">
        <f>'Pc, Winter, S1'!F25*Main!$B$4+_xlfn.IFNA(VLOOKUP($A25,'EV Distribution'!$A$2:$B$11,2,FALSE),0)*('EV Scenarios'!F$2-'EV Scenarios'!F$3)</f>
        <v>0.46683015645712156</v>
      </c>
      <c r="G25" s="5">
        <f>'Pc, Winter, S1'!G25*Main!$B$4+_xlfn.IFNA(VLOOKUP($A25,'EV Distribution'!$A$2:$B$11,2,FALSE),0)*('EV Scenarios'!G$2-'EV Scenarios'!G$3)</f>
        <v>0.48494670843206178</v>
      </c>
      <c r="H25" s="5">
        <f>'Pc, Winter, S1'!H25*Main!$B$4+_xlfn.IFNA(VLOOKUP($A25,'EV Distribution'!$A$2:$B$11,2,FALSE),0)*('EV Scenarios'!H$2-'EV Scenarios'!H$3)</f>
        <v>0.48336880562352247</v>
      </c>
      <c r="I25" s="5">
        <f>'Pc, Winter, S1'!I25*Main!$B$4+_xlfn.IFNA(VLOOKUP($A25,'EV Distribution'!$A$2:$B$11,2,FALSE),0)*('EV Scenarios'!I$2-'EV Scenarios'!I$3)</f>
        <v>0.45211771843795878</v>
      </c>
      <c r="J25" s="5">
        <f>'Pc, Winter, S1'!J25*Main!$B$4+_xlfn.IFNA(VLOOKUP($A25,'EV Distribution'!$A$2:$B$11,2,FALSE),0)*('EV Scenarios'!J$2-'EV Scenarios'!J$3)</f>
        <v>0.41062626651625317</v>
      </c>
      <c r="K25" s="5">
        <f>'Pc, Winter, S1'!K25*Main!$B$4+_xlfn.IFNA(VLOOKUP($A25,'EV Distribution'!$A$2:$B$11,2,FALSE),0)*('EV Scenarios'!K$2-'EV Scenarios'!K$3)</f>
        <v>0.60908008155121374</v>
      </c>
      <c r="L25" s="5">
        <f>'Pc, Winter, S1'!L25*Main!$B$4+_xlfn.IFNA(VLOOKUP($A25,'EV Distribution'!$A$2:$B$11,2,FALSE),0)*('EV Scenarios'!L$2-'EV Scenarios'!L$3)</f>
        <v>0.59683661021882561</v>
      </c>
      <c r="M25" s="5">
        <f>'Pc, Winter, S1'!M25*Main!$B$4+_xlfn.IFNA(VLOOKUP($A25,'EV Distribution'!$A$2:$B$11,2,FALSE),0)*('EV Scenarios'!M$2-'EV Scenarios'!M$3)</f>
        <v>0.5501160737636418</v>
      </c>
      <c r="N25" s="5">
        <f>'Pc, Winter, S1'!N25*Main!$B$4+_xlfn.IFNA(VLOOKUP($A25,'EV Distribution'!$A$2:$B$11,2,FALSE),0)*('EV Scenarios'!N$2-'EV Scenarios'!N$3)</f>
        <v>0.53668750877501614</v>
      </c>
      <c r="O25" s="5">
        <f>'Pc, Winter, S1'!O25*Main!$B$4+_xlfn.IFNA(VLOOKUP($A25,'EV Distribution'!$A$2:$B$11,2,FALSE),0)*('EV Scenarios'!O$2-'EV Scenarios'!O$3)</f>
        <v>0.53573255243413997</v>
      </c>
      <c r="P25" s="5">
        <f>'Pc, Winter, S1'!P25*Main!$B$4+_xlfn.IFNA(VLOOKUP($A25,'EV Distribution'!$A$2:$B$11,2,FALSE),0)*('EV Scenarios'!P$2-'EV Scenarios'!P$3)</f>
        <v>0.51326242018442347</v>
      </c>
      <c r="Q25" s="5">
        <f>'Pc, Winter, S1'!Q25*Main!$B$4+_xlfn.IFNA(VLOOKUP($A25,'EV Distribution'!$A$2:$B$11,2,FALSE),0)*('EV Scenarios'!Q$2-'EV Scenarios'!Q$3)</f>
        <v>0.47414841596987134</v>
      </c>
      <c r="R25" s="5">
        <f>'Pc, Winter, S1'!R25*Main!$B$4+_xlfn.IFNA(VLOOKUP($A25,'EV Distribution'!$A$2:$B$11,2,FALSE),0)*('EV Scenarios'!R$2-'EV Scenarios'!R$3)</f>
        <v>0.42757271429975174</v>
      </c>
      <c r="S25" s="5">
        <f>'Pc, Winter, S1'!S25*Main!$B$4+_xlfn.IFNA(VLOOKUP($A25,'EV Distribution'!$A$2:$B$11,2,FALSE),0)*('EV Scenarios'!S$2-'EV Scenarios'!S$3)</f>
        <v>0.41757514136472967</v>
      </c>
      <c r="T25" s="5">
        <f>'Pc, Winter, S1'!T25*Main!$B$4+_xlfn.IFNA(VLOOKUP($A25,'EV Distribution'!$A$2:$B$11,2,FALSE),0)*('EV Scenarios'!T$2-'EV Scenarios'!T$3)</f>
        <v>0.26591239494631669</v>
      </c>
      <c r="U25" s="5">
        <f>'Pc, Winter, S1'!U25*Main!$B$4+_xlfn.IFNA(VLOOKUP($A25,'EV Distribution'!$A$2:$B$11,2,FALSE),0)*('EV Scenarios'!U$2-'EV Scenarios'!U$3)</f>
        <v>0.2847806592715148</v>
      </c>
      <c r="V25" s="5">
        <f>'Pc, Winter, S1'!V25*Main!$B$4+_xlfn.IFNA(VLOOKUP($A25,'EV Distribution'!$A$2:$B$11,2,FALSE),0)*('EV Scenarios'!V$2-'EV Scenarios'!V$3)</f>
        <v>0.30845093351822317</v>
      </c>
      <c r="W25" s="5">
        <f>'Pc, Winter, S1'!W25*Main!$B$4+_xlfn.IFNA(VLOOKUP($A25,'EV Distribution'!$A$2:$B$11,2,FALSE),0)*('EV Scenarios'!W$2-'EV Scenarios'!W$3)</f>
        <v>0.31500210874333312</v>
      </c>
      <c r="X25" s="5">
        <f>'Pc, Winter, S1'!X25*Main!$B$4+_xlfn.IFNA(VLOOKUP($A25,'EV Distribution'!$A$2:$B$11,2,FALSE),0)*('EV Scenarios'!X$2-'EV Scenarios'!X$3)</f>
        <v>0.33117693534774389</v>
      </c>
      <c r="Y25" s="5">
        <f>'Pc, Winter, S1'!Y25*Main!$B$4+_xlfn.IFNA(VLOOKUP($A25,'EV Distribution'!$A$2:$B$11,2,FALSE),0)*('EV Scenarios'!Y$2-'EV Scenarios'!Y$3)</f>
        <v>0.36191844622404318</v>
      </c>
    </row>
    <row r="26" spans="1:25" x14ac:dyDescent="0.25">
      <c r="A26">
        <v>8</v>
      </c>
      <c r="B26" s="5">
        <f>'Pc, Winter, S1'!B26*Main!$B$4+_xlfn.IFNA(VLOOKUP($A26,'EV Distribution'!$A$2:$B$11,2,FALSE),0)*('EV Scenarios'!B$2-'EV Scenarios'!B$3)</f>
        <v>1.2132020551254821E-3</v>
      </c>
      <c r="C26" s="5">
        <f>'Pc, Winter, S1'!C26*Main!$B$4+_xlfn.IFNA(VLOOKUP($A26,'EV Distribution'!$A$2:$B$11,2,FALSE),0)*('EV Scenarios'!C$2-'EV Scenarios'!C$3)</f>
        <v>1.2295657187672098E-3</v>
      </c>
      <c r="D26" s="5">
        <f>'Pc, Winter, S1'!D26*Main!$B$4+_xlfn.IFNA(VLOOKUP($A26,'EV Distribution'!$A$2:$B$11,2,FALSE),0)*('EV Scenarios'!D$2-'EV Scenarios'!D$3)</f>
        <v>1.0578587295801865E-3</v>
      </c>
      <c r="E26" s="5">
        <f>'Pc, Winter, S1'!E26*Main!$B$4+_xlfn.IFNA(VLOOKUP($A26,'EV Distribution'!$A$2:$B$11,2,FALSE),0)*('EV Scenarios'!E$2-'EV Scenarios'!E$3)</f>
        <v>9.1568781546888512E-4</v>
      </c>
      <c r="F26" s="5">
        <f>'Pc, Winter, S1'!F26*Main!$B$4+_xlfn.IFNA(VLOOKUP($A26,'EV Distribution'!$A$2:$B$11,2,FALSE),0)*('EV Scenarios'!F$2-'EV Scenarios'!F$3)</f>
        <v>7.6581599279315182E-4</v>
      </c>
      <c r="G26" s="5">
        <f>'Pc, Winter, S1'!G26*Main!$B$4+_xlfn.IFNA(VLOOKUP($A26,'EV Distribution'!$A$2:$B$11,2,FALSE),0)*('EV Scenarios'!G$2-'EV Scenarios'!G$3)</f>
        <v>7.1190823022234686E-4</v>
      </c>
      <c r="H26" s="5">
        <f>'Pc, Winter, S1'!H26*Main!$B$4+_xlfn.IFNA(VLOOKUP($A26,'EV Distribution'!$A$2:$B$11,2,FALSE),0)*('EV Scenarios'!H$2-'EV Scenarios'!H$3)</f>
        <v>5.3611663691389348E-4</v>
      </c>
      <c r="I26" s="5">
        <f>'Pc, Winter, S1'!I26*Main!$B$4+_xlfn.IFNA(VLOOKUP($A26,'EV Distribution'!$A$2:$B$11,2,FALSE),0)*('EV Scenarios'!I$2-'EV Scenarios'!I$3)</f>
        <v>5.135245086517092E-4</v>
      </c>
      <c r="J26" s="5">
        <f>'Pc, Winter, S1'!J26*Main!$B$4+_xlfn.IFNA(VLOOKUP($A26,'EV Distribution'!$A$2:$B$11,2,FALSE),0)*('EV Scenarios'!J$2-'EV Scenarios'!J$3)</f>
        <v>5.8131002507744276E-4</v>
      </c>
      <c r="K26" s="5">
        <f>'Pc, Winter, S1'!K26*Main!$B$4+_xlfn.IFNA(VLOOKUP($A26,'EV Distribution'!$A$2:$B$11,2,FALSE),0)*('EV Scenarios'!K$2-'EV Scenarios'!K$3)</f>
        <v>6.3381705264042951E-4</v>
      </c>
      <c r="L26" s="5">
        <f>'Pc, Winter, S1'!L26*Main!$B$4+_xlfn.IFNA(VLOOKUP($A26,'EV Distribution'!$A$2:$B$11,2,FALSE),0)*('EV Scenarios'!L$2-'EV Scenarios'!L$3)</f>
        <v>6.4388456064678242E-4</v>
      </c>
      <c r="M26" s="5">
        <f>'Pc, Winter, S1'!M26*Main!$B$4+_xlfn.IFNA(VLOOKUP($A26,'EV Distribution'!$A$2:$B$11,2,FALSE),0)*('EV Scenarios'!M$2-'EV Scenarios'!M$3)</f>
        <v>8.8464421634411143E-4</v>
      </c>
      <c r="N26" s="5">
        <f>'Pc, Winter, S1'!N26*Main!$B$4+_xlfn.IFNA(VLOOKUP($A26,'EV Distribution'!$A$2:$B$11,2,FALSE),0)*('EV Scenarios'!N$2-'EV Scenarios'!N$3)</f>
        <v>1.0227112987545234E-3</v>
      </c>
      <c r="O26" s="5">
        <f>'Pc, Winter, S1'!O26*Main!$B$4+_xlfn.IFNA(VLOOKUP($A26,'EV Distribution'!$A$2:$B$11,2,FALSE),0)*('EV Scenarios'!O$2-'EV Scenarios'!O$3)</f>
        <v>8.6767061764760837E-4</v>
      </c>
      <c r="P26" s="5">
        <f>'Pc, Winter, S1'!P26*Main!$B$4+_xlfn.IFNA(VLOOKUP($A26,'EV Distribution'!$A$2:$B$11,2,FALSE),0)*('EV Scenarios'!P$2-'EV Scenarios'!P$3)</f>
        <v>7.1173810413175612E-4</v>
      </c>
      <c r="Q26" s="5">
        <f>'Pc, Winter, S1'!Q26*Main!$B$4+_xlfn.IFNA(VLOOKUP($A26,'EV Distribution'!$A$2:$B$11,2,FALSE),0)*('EV Scenarios'!Q$2-'EV Scenarios'!Q$3)</f>
        <v>6.9662144252591275E-4</v>
      </c>
      <c r="R26" s="5">
        <f>'Pc, Winter, S1'!R26*Main!$B$4+_xlfn.IFNA(VLOOKUP($A26,'EV Distribution'!$A$2:$B$11,2,FALSE),0)*('EV Scenarios'!R$2-'EV Scenarios'!R$3)</f>
        <v>7.2534769461785075E-4</v>
      </c>
      <c r="S26" s="5">
        <f>'Pc, Winter, S1'!S26*Main!$B$4+_xlfn.IFNA(VLOOKUP($A26,'EV Distribution'!$A$2:$B$11,2,FALSE),0)*('EV Scenarios'!S$2-'EV Scenarios'!S$3)</f>
        <v>7.7056545330004547E-4</v>
      </c>
      <c r="T26" s="5">
        <f>'Pc, Winter, S1'!T26*Main!$B$4+_xlfn.IFNA(VLOOKUP($A26,'EV Distribution'!$A$2:$B$11,2,FALSE),0)*('EV Scenarios'!T$2-'EV Scenarios'!T$3)</f>
        <v>9.7929945686855871E-4</v>
      </c>
      <c r="U26" s="5">
        <f>'Pc, Winter, S1'!U26*Main!$B$4+_xlfn.IFNA(VLOOKUP($A26,'EV Distribution'!$A$2:$B$11,2,FALSE),0)*('EV Scenarios'!U$2-'EV Scenarios'!U$3)</f>
        <v>1.2227313662344624E-3</v>
      </c>
      <c r="V26" s="5">
        <f>'Pc, Winter, S1'!V26*Main!$B$4+_xlfn.IFNA(VLOOKUP($A26,'EV Distribution'!$A$2:$B$11,2,FALSE),0)*('EV Scenarios'!V$2-'EV Scenarios'!V$3)</f>
        <v>1.389560160718079E-3</v>
      </c>
      <c r="W26" s="5">
        <f>'Pc, Winter, S1'!W26*Main!$B$4+_xlfn.IFNA(VLOOKUP($A26,'EV Distribution'!$A$2:$B$11,2,FALSE),0)*('EV Scenarios'!W$2-'EV Scenarios'!W$3)</f>
        <v>1.6428527647261723E-3</v>
      </c>
      <c r="X26" s="5">
        <f>'Pc, Winter, S1'!X26*Main!$B$4+_xlfn.IFNA(VLOOKUP($A26,'EV Distribution'!$A$2:$B$11,2,FALSE),0)*('EV Scenarios'!X$2-'EV Scenarios'!X$3)</f>
        <v>1.5549596125946524E-3</v>
      </c>
      <c r="Y26" s="5">
        <f>'Pc, Winter, S1'!Y26*Main!$B$4+_xlfn.IFNA(VLOOKUP($A26,'EV Distribution'!$A$2:$B$11,2,FALSE),0)*('EV Scenarios'!Y$2-'EV Scenarios'!Y$3)</f>
        <v>1.448617159653794E-3</v>
      </c>
    </row>
    <row r="27" spans="1:25" x14ac:dyDescent="0.25">
      <c r="A27">
        <v>10</v>
      </c>
      <c r="B27" s="5">
        <f>'Pc, Winter, S1'!B27*Main!$B$4+_xlfn.IFNA(VLOOKUP($A27,'EV Distribution'!$A$2:$B$11,2,FALSE),0)*('EV Scenarios'!B$2-'EV Scenarios'!B$3)</f>
        <v>1.0778198791828928E-3</v>
      </c>
      <c r="C27" s="5">
        <f>'Pc, Winter, S1'!C27*Main!$B$4+_xlfn.IFNA(VLOOKUP($A27,'EV Distribution'!$A$2:$B$11,2,FALSE),0)*('EV Scenarios'!C$2-'EV Scenarios'!C$3)</f>
        <v>8.5237694834788781E-4</v>
      </c>
      <c r="D27" s="5">
        <f>'Pc, Winter, S1'!D27*Main!$B$4+_xlfn.IFNA(VLOOKUP($A27,'EV Distribution'!$A$2:$B$11,2,FALSE),0)*('EV Scenarios'!D$2-'EV Scenarios'!D$3)</f>
        <v>7.1548995132144407E-4</v>
      </c>
      <c r="E27" s="5">
        <f>'Pc, Winter, S1'!E27*Main!$B$4+_xlfn.IFNA(VLOOKUP($A27,'EV Distribution'!$A$2:$B$11,2,FALSE),0)*('EV Scenarios'!E$2-'EV Scenarios'!E$3)</f>
        <v>7.0388140249759066E-4</v>
      </c>
      <c r="F27" s="5">
        <f>'Pc, Winter, S1'!F27*Main!$B$4+_xlfn.IFNA(VLOOKUP($A27,'EV Distribution'!$A$2:$B$11,2,FALSE),0)*('EV Scenarios'!F$2-'EV Scenarios'!F$3)</f>
        <v>7.1413750442161309E-4</v>
      </c>
      <c r="G27" s="5">
        <f>'Pc, Winter, S1'!G27*Main!$B$4+_xlfn.IFNA(VLOOKUP($A27,'EV Distribution'!$A$2:$B$11,2,FALSE),0)*('EV Scenarios'!G$2-'EV Scenarios'!G$3)</f>
        <v>7.2917155756677295E-4</v>
      </c>
      <c r="H27" s="5">
        <f>'Pc, Winter, S1'!H27*Main!$B$4+_xlfn.IFNA(VLOOKUP($A27,'EV Distribution'!$A$2:$B$11,2,FALSE),0)*('EV Scenarios'!H$2-'EV Scenarios'!H$3)</f>
        <v>6.2178489803295378E-4</v>
      </c>
      <c r="I27" s="5">
        <f>'Pc, Winter, S1'!I27*Main!$B$4+_xlfn.IFNA(VLOOKUP($A27,'EV Distribution'!$A$2:$B$11,2,FALSE),0)*('EV Scenarios'!I$2-'EV Scenarios'!I$3)</f>
        <v>6.0273222233842743E-4</v>
      </c>
      <c r="J27" s="5">
        <f>'Pc, Winter, S1'!J27*Main!$B$4+_xlfn.IFNA(VLOOKUP($A27,'EV Distribution'!$A$2:$B$11,2,FALSE),0)*('EV Scenarios'!J$2-'EV Scenarios'!J$3)</f>
        <v>6.4176515833013739E-4</v>
      </c>
      <c r="K27" s="5">
        <f>'Pc, Winter, S1'!K27*Main!$B$4+_xlfn.IFNA(VLOOKUP($A27,'EV Distribution'!$A$2:$B$11,2,FALSE),0)*('EV Scenarios'!K$2-'EV Scenarios'!K$3)</f>
        <v>8.9890422792045287E-4</v>
      </c>
      <c r="L27" s="5">
        <f>'Pc, Winter, S1'!L27*Main!$B$4+_xlfn.IFNA(VLOOKUP($A27,'EV Distribution'!$A$2:$B$11,2,FALSE),0)*('EV Scenarios'!L$2-'EV Scenarios'!L$3)</f>
        <v>9.6776920637169593E-4</v>
      </c>
      <c r="M27" s="5">
        <f>'Pc, Winter, S1'!M27*Main!$B$4+_xlfn.IFNA(VLOOKUP($A27,'EV Distribution'!$A$2:$B$11,2,FALSE),0)*('EV Scenarios'!M$2-'EV Scenarios'!M$3)</f>
        <v>1.0422876045556016E-3</v>
      </c>
      <c r="N27" s="5">
        <f>'Pc, Winter, S1'!N27*Main!$B$4+_xlfn.IFNA(VLOOKUP($A27,'EV Distribution'!$A$2:$B$11,2,FALSE),0)*('EV Scenarios'!N$2-'EV Scenarios'!N$3)</f>
        <v>1.1160417502878903E-3</v>
      </c>
      <c r="O27" s="5">
        <f>'Pc, Winter, S1'!O27*Main!$B$4+_xlfn.IFNA(VLOOKUP($A27,'EV Distribution'!$A$2:$B$11,2,FALSE),0)*('EV Scenarios'!O$2-'EV Scenarios'!O$3)</f>
        <v>1.011315582871381E-3</v>
      </c>
      <c r="P27" s="5">
        <f>'Pc, Winter, S1'!P27*Main!$B$4+_xlfn.IFNA(VLOOKUP($A27,'EV Distribution'!$A$2:$B$11,2,FALSE),0)*('EV Scenarios'!P$2-'EV Scenarios'!P$3)</f>
        <v>9.0009591413883663E-4</v>
      </c>
      <c r="Q27" s="5">
        <f>'Pc, Winter, S1'!Q27*Main!$B$4+_xlfn.IFNA(VLOOKUP($A27,'EV Distribution'!$A$2:$B$11,2,FALSE),0)*('EV Scenarios'!Q$2-'EV Scenarios'!Q$3)</f>
        <v>9.4004943624493567E-4</v>
      </c>
      <c r="R27" s="5">
        <f>'Pc, Winter, S1'!R27*Main!$B$4+_xlfn.IFNA(VLOOKUP($A27,'EV Distribution'!$A$2:$B$11,2,FALSE),0)*('EV Scenarios'!R$2-'EV Scenarios'!R$3)</f>
        <v>9.3061031650981457E-4</v>
      </c>
      <c r="S27" s="5">
        <f>'Pc, Winter, S1'!S27*Main!$B$4+_xlfn.IFNA(VLOOKUP($A27,'EV Distribution'!$A$2:$B$11,2,FALSE),0)*('EV Scenarios'!S$2-'EV Scenarios'!S$3)</f>
        <v>8.8000584040152225E-4</v>
      </c>
      <c r="T27" s="5">
        <f>'Pc, Winter, S1'!T27*Main!$B$4+_xlfn.IFNA(VLOOKUP($A27,'EV Distribution'!$A$2:$B$11,2,FALSE),0)*('EV Scenarios'!T$2-'EV Scenarios'!T$3)</f>
        <v>8.9957761690956676E-4</v>
      </c>
      <c r="U27" s="5">
        <f>'Pc, Winter, S1'!U27*Main!$B$4+_xlfn.IFNA(VLOOKUP($A27,'EV Distribution'!$A$2:$B$11,2,FALSE),0)*('EV Scenarios'!U$2-'EV Scenarios'!U$3)</f>
        <v>9.8560611754164719E-4</v>
      </c>
      <c r="V27" s="5">
        <f>'Pc, Winter, S1'!V27*Main!$B$4+_xlfn.IFNA(VLOOKUP($A27,'EV Distribution'!$A$2:$B$11,2,FALSE),0)*('EV Scenarios'!V$2-'EV Scenarios'!V$3)</f>
        <v>1.2309890125764594E-3</v>
      </c>
      <c r="W27" s="5">
        <f>'Pc, Winter, S1'!W27*Main!$B$4+_xlfn.IFNA(VLOOKUP($A27,'EV Distribution'!$A$2:$B$11,2,FALSE),0)*('EV Scenarios'!W$2-'EV Scenarios'!W$3)</f>
        <v>1.5875094938655498E-3</v>
      </c>
      <c r="X27" s="5">
        <f>'Pc, Winter, S1'!X27*Main!$B$4+_xlfn.IFNA(VLOOKUP($A27,'EV Distribution'!$A$2:$B$11,2,FALSE),0)*('EV Scenarios'!X$2-'EV Scenarios'!X$3)</f>
        <v>1.5416827352084318E-3</v>
      </c>
      <c r="Y27" s="5">
        <f>'Pc, Winter, S1'!Y27*Main!$B$4+_xlfn.IFNA(VLOOKUP($A27,'EV Distribution'!$A$2:$B$11,2,FALSE),0)*('EV Scenarios'!Y$2-'EV Scenarios'!Y$3)</f>
        <v>1.3811000841987258E-3</v>
      </c>
    </row>
    <row r="28" spans="1:25" x14ac:dyDescent="0.25">
      <c r="A28">
        <v>30</v>
      </c>
      <c r="B28" s="5">
        <f>'Pc, Winter, S1'!B28*Main!$B$4+_xlfn.IFNA(VLOOKUP($A28,'EV Distribution'!$A$2:$B$11,2,FALSE),0)*('EV Scenarios'!B$2-'EV Scenarios'!B$3)</f>
        <v>6.5705242694742748E-3</v>
      </c>
      <c r="C28" s="5">
        <f>'Pc, Winter, S1'!C28*Main!$B$4+_xlfn.IFNA(VLOOKUP($A28,'EV Distribution'!$A$2:$B$11,2,FALSE),0)*('EV Scenarios'!C$2-'EV Scenarios'!C$3)</f>
        <v>6.799985837366013E-3</v>
      </c>
      <c r="D28" s="5">
        <f>'Pc, Winter, S1'!D28*Main!$B$4+_xlfn.IFNA(VLOOKUP($A28,'EV Distribution'!$A$2:$B$11,2,FALSE),0)*('EV Scenarios'!D$2-'EV Scenarios'!D$3)</f>
        <v>5.9866671559630933E-3</v>
      </c>
      <c r="E28" s="5">
        <f>'Pc, Winter, S1'!E28*Main!$B$4+_xlfn.IFNA(VLOOKUP($A28,'EV Distribution'!$A$2:$B$11,2,FALSE),0)*('EV Scenarios'!E$2-'EV Scenarios'!E$3)</f>
        <v>5.6716531538131354E-3</v>
      </c>
      <c r="F28" s="5">
        <f>'Pc, Winter, S1'!F28*Main!$B$4+_xlfn.IFNA(VLOOKUP($A28,'EV Distribution'!$A$2:$B$11,2,FALSE),0)*('EV Scenarios'!F$2-'EV Scenarios'!F$3)</f>
        <v>4.7865454807138018E-3</v>
      </c>
      <c r="G28" s="5">
        <f>'Pc, Winter, S1'!G28*Main!$B$4+_xlfn.IFNA(VLOOKUP($A28,'EV Distribution'!$A$2:$B$11,2,FALSE),0)*('EV Scenarios'!G$2-'EV Scenarios'!G$3)</f>
        <v>4.0997585122708683E-3</v>
      </c>
      <c r="H28" s="5">
        <f>'Pc, Winter, S1'!H28*Main!$B$4+_xlfn.IFNA(VLOOKUP($A28,'EV Distribution'!$A$2:$B$11,2,FALSE),0)*('EV Scenarios'!H$2-'EV Scenarios'!H$3)</f>
        <v>4.9050863339137859E-3</v>
      </c>
      <c r="I28" s="5">
        <f>'Pc, Winter, S1'!I28*Main!$B$4+_xlfn.IFNA(VLOOKUP($A28,'EV Distribution'!$A$2:$B$11,2,FALSE),0)*('EV Scenarios'!I$2-'EV Scenarios'!I$3)</f>
        <v>1.2341025471587113E-3</v>
      </c>
      <c r="J28" s="5">
        <f>'Pc, Winter, S1'!J28*Main!$B$4+_xlfn.IFNA(VLOOKUP($A28,'EV Distribution'!$A$2:$B$11,2,FALSE),0)*('EV Scenarios'!J$2-'EV Scenarios'!J$3)</f>
        <v>1.3477361885928037E-3</v>
      </c>
      <c r="K28" s="5">
        <f>'Pc, Winter, S1'!K28*Main!$B$4+_xlfn.IFNA(VLOOKUP($A28,'EV Distribution'!$A$2:$B$11,2,FALSE),0)*('EV Scenarios'!K$2-'EV Scenarios'!K$3)</f>
        <v>1.8791124307821474E-3</v>
      </c>
      <c r="L28" s="5">
        <f>'Pc, Winter, S1'!L28*Main!$B$4+_xlfn.IFNA(VLOOKUP($A28,'EV Distribution'!$A$2:$B$11,2,FALSE),0)*('EV Scenarios'!L$2-'EV Scenarios'!L$3)</f>
        <v>1.5635309531399973E-3</v>
      </c>
      <c r="M28" s="5">
        <f>'Pc, Winter, S1'!M28*Main!$B$4+_xlfn.IFNA(VLOOKUP($A28,'EV Distribution'!$A$2:$B$11,2,FALSE),0)*('EV Scenarios'!M$2-'EV Scenarios'!M$3)</f>
        <v>1.7962589137071239E-3</v>
      </c>
      <c r="N28" s="5">
        <f>'Pc, Winter, S1'!N28*Main!$B$4+_xlfn.IFNA(VLOOKUP($A28,'EV Distribution'!$A$2:$B$11,2,FALSE),0)*('EV Scenarios'!N$2-'EV Scenarios'!N$3)</f>
        <v>2.2434661757916377E-3</v>
      </c>
      <c r="O28" s="5">
        <f>'Pc, Winter, S1'!O28*Main!$B$4+_xlfn.IFNA(VLOOKUP($A28,'EV Distribution'!$A$2:$B$11,2,FALSE),0)*('EV Scenarios'!O$2-'EV Scenarios'!O$3)</f>
        <v>3.154642996058778E-3</v>
      </c>
      <c r="P28" s="5">
        <f>'Pc, Winter, S1'!P28*Main!$B$4+_xlfn.IFNA(VLOOKUP($A28,'EV Distribution'!$A$2:$B$11,2,FALSE),0)*('EV Scenarios'!P$2-'EV Scenarios'!P$3)</f>
        <v>3.0513108258029466E-3</v>
      </c>
      <c r="Q28" s="5">
        <f>'Pc, Winter, S1'!Q28*Main!$B$4+_xlfn.IFNA(VLOOKUP($A28,'EV Distribution'!$A$2:$B$11,2,FALSE),0)*('EV Scenarios'!Q$2-'EV Scenarios'!Q$3)</f>
        <v>2.9452177299946901E-3</v>
      </c>
      <c r="R28" s="5">
        <f>'Pc, Winter, S1'!R28*Main!$B$4+_xlfn.IFNA(VLOOKUP($A28,'EV Distribution'!$A$2:$B$11,2,FALSE),0)*('EV Scenarios'!R$2-'EV Scenarios'!R$3)</f>
        <v>2.1220251409571436E-3</v>
      </c>
      <c r="S28" s="5">
        <f>'Pc, Winter, S1'!S28*Main!$B$4+_xlfn.IFNA(VLOOKUP($A28,'EV Distribution'!$A$2:$B$11,2,FALSE),0)*('EV Scenarios'!S$2-'EV Scenarios'!S$3)</f>
        <v>3.4482524546529587E-3</v>
      </c>
      <c r="T28" s="5">
        <f>'Pc, Winter, S1'!T28*Main!$B$4+_xlfn.IFNA(VLOOKUP($A28,'EV Distribution'!$A$2:$B$11,2,FALSE),0)*('EV Scenarios'!T$2-'EV Scenarios'!T$3)</f>
        <v>2.4931924492108213E-3</v>
      </c>
      <c r="U28" s="5">
        <f>'Pc, Winter, S1'!U28*Main!$B$4+_xlfn.IFNA(VLOOKUP($A28,'EV Distribution'!$A$2:$B$11,2,FALSE),0)*('EV Scenarios'!U$2-'EV Scenarios'!U$3)</f>
        <v>2.3112313569696031E-3</v>
      </c>
      <c r="V28" s="5">
        <f>'Pc, Winter, S1'!V28*Main!$B$4+_xlfn.IFNA(VLOOKUP($A28,'EV Distribution'!$A$2:$B$11,2,FALSE),0)*('EV Scenarios'!V$2-'EV Scenarios'!V$3)</f>
        <v>2.9516022577314926E-3</v>
      </c>
      <c r="W28" s="5">
        <f>'Pc, Winter, S1'!W28*Main!$B$4+_xlfn.IFNA(VLOOKUP($A28,'EV Distribution'!$A$2:$B$11,2,FALSE),0)*('EV Scenarios'!W$2-'EV Scenarios'!W$3)</f>
        <v>2.396972169388719E-3</v>
      </c>
      <c r="X28" s="5">
        <f>'Pc, Winter, S1'!X28*Main!$B$4+_xlfn.IFNA(VLOOKUP($A28,'EV Distribution'!$A$2:$B$11,2,FALSE),0)*('EV Scenarios'!X$2-'EV Scenarios'!X$3)</f>
        <v>5.7848247793881782E-3</v>
      </c>
      <c r="Y28" s="5">
        <f>'Pc, Winter, S1'!Y28*Main!$B$4+_xlfn.IFNA(VLOOKUP($A28,'EV Distribution'!$A$2:$B$11,2,FALSE),0)*('EV Scenarios'!Y$2-'EV Scenarios'!Y$3)</f>
        <v>6.5141380716775832E-3</v>
      </c>
    </row>
    <row r="29" spans="1:25" x14ac:dyDescent="0.25">
      <c r="A29">
        <v>19</v>
      </c>
      <c r="B29" s="5">
        <f>'Pc, Winter, S1'!B29*Main!$B$4+_xlfn.IFNA(VLOOKUP($A29,'EV Distribution'!$A$2:$B$11,2,FALSE),0)*('EV Scenarios'!B$2-'EV Scenarios'!B$3)</f>
        <v>7.4050739911813595E-4</v>
      </c>
      <c r="C29" s="5">
        <f>'Pc, Winter, S1'!C29*Main!$B$4+_xlfn.IFNA(VLOOKUP($A29,'EV Distribution'!$A$2:$B$11,2,FALSE),0)*('EV Scenarios'!C$2-'EV Scenarios'!C$3)</f>
        <v>5.5686750528356342E-4</v>
      </c>
      <c r="D29" s="5">
        <f>'Pc, Winter, S1'!D29*Main!$B$4+_xlfn.IFNA(VLOOKUP($A29,'EV Distribution'!$A$2:$B$11,2,FALSE),0)*('EV Scenarios'!D$2-'EV Scenarios'!D$3)</f>
        <v>4.4010970924199515E-4</v>
      </c>
      <c r="E29" s="5">
        <f>'Pc, Winter, S1'!E29*Main!$B$4+_xlfn.IFNA(VLOOKUP($A29,'EV Distribution'!$A$2:$B$11,2,FALSE),0)*('EV Scenarios'!E$2-'EV Scenarios'!E$3)</f>
        <v>4.068667730838448E-4</v>
      </c>
      <c r="F29" s="5">
        <f>'Pc, Winter, S1'!F29*Main!$B$4+_xlfn.IFNA(VLOOKUP($A29,'EV Distribution'!$A$2:$B$11,2,FALSE),0)*('EV Scenarios'!F$2-'EV Scenarios'!F$3)</f>
        <v>3.9866566985165416E-4</v>
      </c>
      <c r="G29" s="5">
        <f>'Pc, Winter, S1'!G29*Main!$B$4+_xlfn.IFNA(VLOOKUP($A29,'EV Distribution'!$A$2:$B$11,2,FALSE),0)*('EV Scenarios'!G$2-'EV Scenarios'!G$3)</f>
        <v>3.7914269282339117E-4</v>
      </c>
      <c r="H29" s="5">
        <f>'Pc, Winter, S1'!H29*Main!$B$4+_xlfn.IFNA(VLOOKUP($A29,'EV Distribution'!$A$2:$B$11,2,FALSE),0)*('EV Scenarios'!H$2-'EV Scenarios'!H$3)</f>
        <v>3.3452268393664936E-4</v>
      </c>
      <c r="I29" s="5">
        <f>'Pc, Winter, S1'!I29*Main!$B$4+_xlfn.IFNA(VLOOKUP($A29,'EV Distribution'!$A$2:$B$11,2,FALSE),0)*('EV Scenarios'!I$2-'EV Scenarios'!I$3)</f>
        <v>3.3082583113076277E-4</v>
      </c>
      <c r="J29" s="5">
        <f>'Pc, Winter, S1'!J29*Main!$B$4+_xlfn.IFNA(VLOOKUP($A29,'EV Distribution'!$A$2:$B$11,2,FALSE),0)*('EV Scenarios'!J$2-'EV Scenarios'!J$3)</f>
        <v>4.4871504457212261E-4</v>
      </c>
      <c r="K29" s="5">
        <f>'Pc, Winter, S1'!K29*Main!$B$4+_xlfn.IFNA(VLOOKUP($A29,'EV Distribution'!$A$2:$B$11,2,FALSE),0)*('EV Scenarios'!K$2-'EV Scenarios'!K$3)</f>
        <v>6.904178451852726E-4</v>
      </c>
      <c r="L29" s="5">
        <f>'Pc, Winter, S1'!L29*Main!$B$4+_xlfn.IFNA(VLOOKUP($A29,'EV Distribution'!$A$2:$B$11,2,FALSE),0)*('EV Scenarios'!L$2-'EV Scenarios'!L$3)</f>
        <v>8.7633373799047101E-4</v>
      </c>
      <c r="M29" s="5">
        <f>'Pc, Winter, S1'!M29*Main!$B$4+_xlfn.IFNA(VLOOKUP($A29,'EV Distribution'!$A$2:$B$11,2,FALSE),0)*('EV Scenarios'!M$2-'EV Scenarios'!M$3)</f>
        <v>9.1418840031542558E-4</v>
      </c>
      <c r="N29" s="5">
        <f>'Pc, Winter, S1'!N29*Main!$B$4+_xlfn.IFNA(VLOOKUP($A29,'EV Distribution'!$A$2:$B$11,2,FALSE),0)*('EV Scenarios'!N$2-'EV Scenarios'!N$3)</f>
        <v>9.0923205339125577E-4</v>
      </c>
      <c r="O29" s="5">
        <f>'Pc, Winter, S1'!O29*Main!$B$4+_xlfn.IFNA(VLOOKUP($A29,'EV Distribution'!$A$2:$B$11,2,FALSE),0)*('EV Scenarios'!O$2-'EV Scenarios'!O$3)</f>
        <v>7.9069734263949537E-4</v>
      </c>
      <c r="P29" s="5">
        <f>'Pc, Winter, S1'!P29*Main!$B$4+_xlfn.IFNA(VLOOKUP($A29,'EV Distribution'!$A$2:$B$11,2,FALSE),0)*('EV Scenarios'!P$2-'EV Scenarios'!P$3)</f>
        <v>7.6861845633113064E-4</v>
      </c>
      <c r="Q29" s="5">
        <f>'Pc, Winter, S1'!Q29*Main!$B$4+_xlfn.IFNA(VLOOKUP($A29,'EV Distribution'!$A$2:$B$11,2,FALSE),0)*('EV Scenarios'!Q$2-'EV Scenarios'!Q$3)</f>
        <v>7.4290227011495952E-4</v>
      </c>
      <c r="R29" s="5">
        <f>'Pc, Winter, S1'!R29*Main!$B$4+_xlfn.IFNA(VLOOKUP($A29,'EV Distribution'!$A$2:$B$11,2,FALSE),0)*('EV Scenarios'!R$2-'EV Scenarios'!R$3)</f>
        <v>7.2848155629966172E-4</v>
      </c>
      <c r="S29" s="5">
        <f>'Pc, Winter, S1'!S29*Main!$B$4+_xlfn.IFNA(VLOOKUP($A29,'EV Distribution'!$A$2:$B$11,2,FALSE),0)*('EV Scenarios'!S$2-'EV Scenarios'!S$3)</f>
        <v>7.5039116393355173E-4</v>
      </c>
      <c r="T29" s="5">
        <f>'Pc, Winter, S1'!T29*Main!$B$4+_xlfn.IFNA(VLOOKUP($A29,'EV Distribution'!$A$2:$B$11,2,FALSE),0)*('EV Scenarios'!T$2-'EV Scenarios'!T$3)</f>
        <v>8.1807171764588767E-4</v>
      </c>
      <c r="U29" s="5">
        <f>'Pc, Winter, S1'!U29*Main!$B$4+_xlfn.IFNA(VLOOKUP($A29,'EV Distribution'!$A$2:$B$11,2,FALSE),0)*('EV Scenarios'!U$2-'EV Scenarios'!U$3)</f>
        <v>1.0332825518099482E-3</v>
      </c>
      <c r="V29" s="5">
        <f>'Pc, Winter, S1'!V29*Main!$B$4+_xlfn.IFNA(VLOOKUP($A29,'EV Distribution'!$A$2:$B$11,2,FALSE),0)*('EV Scenarios'!V$2-'EV Scenarios'!V$3)</f>
        <v>1.1581989195610593E-3</v>
      </c>
      <c r="W29" s="5">
        <f>'Pc, Winter, S1'!W29*Main!$B$4+_xlfn.IFNA(VLOOKUP($A29,'EV Distribution'!$A$2:$B$11,2,FALSE),0)*('EV Scenarios'!W$2-'EV Scenarios'!W$3)</f>
        <v>1.2180625125329438E-3</v>
      </c>
      <c r="X29" s="5">
        <f>'Pc, Winter, S1'!X29*Main!$B$4+_xlfn.IFNA(VLOOKUP($A29,'EV Distribution'!$A$2:$B$11,2,FALSE),0)*('EV Scenarios'!X$2-'EV Scenarios'!X$3)</f>
        <v>1.007640704442019E-3</v>
      </c>
      <c r="Y29" s="5">
        <f>'Pc, Winter, S1'!Y29*Main!$B$4+_xlfn.IFNA(VLOOKUP($A29,'EV Distribution'!$A$2:$B$11,2,FALSE),0)*('EV Scenarios'!Y$2-'EV Scenarios'!Y$3)</f>
        <v>8.3223230393483024E-4</v>
      </c>
    </row>
    <row r="30" spans="1:25" x14ac:dyDescent="0.25">
      <c r="A30">
        <v>47</v>
      </c>
      <c r="B30" s="5">
        <f>'Pc, Winter, S1'!B30*Main!$B$4+_xlfn.IFNA(VLOOKUP($A30,'EV Distribution'!$A$2:$B$11,2,FALSE),0)*('EV Scenarios'!B$2-'EV Scenarios'!B$3)</f>
        <v>7.9341198341692232E-3</v>
      </c>
      <c r="C30" s="5">
        <f>'Pc, Winter, S1'!C30*Main!$B$4+_xlfn.IFNA(VLOOKUP($A30,'EV Distribution'!$A$2:$B$11,2,FALSE),0)*('EV Scenarios'!C$2-'EV Scenarios'!C$3)</f>
        <v>7.899775271567688E-3</v>
      </c>
      <c r="D30" s="5">
        <f>'Pc, Winter, S1'!D30*Main!$B$4+_xlfn.IFNA(VLOOKUP($A30,'EV Distribution'!$A$2:$B$11,2,FALSE),0)*('EV Scenarios'!D$2-'EV Scenarios'!D$3)</f>
        <v>7.2639674592769061E-3</v>
      </c>
      <c r="E30" s="5">
        <f>'Pc, Winter, S1'!E30*Main!$B$4+_xlfn.IFNA(VLOOKUP($A30,'EV Distribution'!$A$2:$B$11,2,FALSE),0)*('EV Scenarios'!E$2-'EV Scenarios'!E$3)</f>
        <v>6.7984293139800173E-3</v>
      </c>
      <c r="F30" s="5">
        <f>'Pc, Winter, S1'!F30*Main!$B$4+_xlfn.IFNA(VLOOKUP($A30,'EV Distribution'!$A$2:$B$11,2,FALSE),0)*('EV Scenarios'!F$2-'EV Scenarios'!F$3)</f>
        <v>5.9287938373790428E-3</v>
      </c>
      <c r="G30" s="5">
        <f>'Pc, Winter, S1'!G30*Main!$B$4+_xlfn.IFNA(VLOOKUP($A30,'EV Distribution'!$A$2:$B$11,2,FALSE),0)*('EV Scenarios'!G$2-'EV Scenarios'!G$3)</f>
        <v>5.294344471718393E-3</v>
      </c>
      <c r="H30" s="5">
        <f>'Pc, Winter, S1'!H30*Main!$B$4+_xlfn.IFNA(VLOOKUP($A30,'EV Distribution'!$A$2:$B$11,2,FALSE),0)*('EV Scenarios'!H$2-'EV Scenarios'!H$3)</f>
        <v>5.9529068059542434E-3</v>
      </c>
      <c r="I30" s="5">
        <f>'Pc, Winter, S1'!I30*Main!$B$4+_xlfn.IFNA(VLOOKUP($A30,'EV Distribution'!$A$2:$B$11,2,FALSE),0)*('EV Scenarios'!I$2-'EV Scenarios'!I$3)</f>
        <v>2.2640862541354438E-3</v>
      </c>
      <c r="J30" s="5">
        <f>'Pc, Winter, S1'!J30*Main!$B$4+_xlfn.IFNA(VLOOKUP($A30,'EV Distribution'!$A$2:$B$11,2,FALSE),0)*('EV Scenarios'!J$2-'EV Scenarios'!J$3)</f>
        <v>2.6276115264918186E-3</v>
      </c>
      <c r="K30" s="5">
        <f>'Pc, Winter, S1'!K30*Main!$B$4+_xlfn.IFNA(VLOOKUP($A30,'EV Distribution'!$A$2:$B$11,2,FALSE),0)*('EV Scenarios'!K$2-'EV Scenarios'!K$3)</f>
        <v>3.5313349001750457E-3</v>
      </c>
      <c r="L30" s="5">
        <f>'Pc, Winter, S1'!L30*Main!$B$4+_xlfn.IFNA(VLOOKUP($A30,'EV Distribution'!$A$2:$B$11,2,FALSE),0)*('EV Scenarios'!L$2-'EV Scenarios'!L$3)</f>
        <v>3.3668927897800142E-3</v>
      </c>
      <c r="M30" s="5">
        <f>'Pc, Winter, S1'!M30*Main!$B$4+_xlfn.IFNA(VLOOKUP($A30,'EV Distribution'!$A$2:$B$11,2,FALSE),0)*('EV Scenarios'!M$2-'EV Scenarios'!M$3)</f>
        <v>3.5714225261591834E-3</v>
      </c>
      <c r="N30" s="5">
        <f>'Pc, Winter, S1'!N30*Main!$B$4+_xlfn.IFNA(VLOOKUP($A30,'EV Distribution'!$A$2:$B$11,2,FALSE),0)*('EV Scenarios'!N$2-'EV Scenarios'!N$3)</f>
        <v>3.9944322885923115E-3</v>
      </c>
      <c r="O30" s="5">
        <f>'Pc, Winter, S1'!O30*Main!$B$4+_xlfn.IFNA(VLOOKUP($A30,'EV Distribution'!$A$2:$B$11,2,FALSE),0)*('EV Scenarios'!O$2-'EV Scenarios'!O$3)</f>
        <v>4.6179271900157835E-3</v>
      </c>
      <c r="P30" s="5">
        <f>'Pc, Winter, S1'!P30*Main!$B$4+_xlfn.IFNA(VLOOKUP($A30,'EV Distribution'!$A$2:$B$11,2,FALSE),0)*('EV Scenarios'!P$2-'EV Scenarios'!P$3)</f>
        <v>4.5289268425468101E-3</v>
      </c>
      <c r="Q30" s="5">
        <f>'Pc, Winter, S1'!Q30*Main!$B$4+_xlfn.IFNA(VLOOKUP($A30,'EV Distribution'!$A$2:$B$11,2,FALSE),0)*('EV Scenarios'!Q$2-'EV Scenarios'!Q$3)</f>
        <v>4.3320231893003601E-3</v>
      </c>
      <c r="R30" s="5">
        <f>'Pc, Winter, S1'!R30*Main!$B$4+_xlfn.IFNA(VLOOKUP($A30,'EV Distribution'!$A$2:$B$11,2,FALSE),0)*('EV Scenarios'!R$2-'EV Scenarios'!R$3)</f>
        <v>3.5031111697368424E-3</v>
      </c>
      <c r="S30" s="5">
        <f>'Pc, Winter, S1'!S30*Main!$B$4+_xlfn.IFNA(VLOOKUP($A30,'EV Distribution'!$A$2:$B$11,2,FALSE),0)*('EV Scenarios'!S$2-'EV Scenarios'!S$3)</f>
        <v>4.9911792843833598E-3</v>
      </c>
      <c r="T30" s="5">
        <f>'Pc, Winter, S1'!T30*Main!$B$4+_xlfn.IFNA(VLOOKUP($A30,'EV Distribution'!$A$2:$B$11,2,FALSE),0)*('EV Scenarios'!T$2-'EV Scenarios'!T$3)</f>
        <v>4.214242216259048E-3</v>
      </c>
      <c r="U30" s="5">
        <f>'Pc, Winter, S1'!U30*Main!$B$4+_xlfn.IFNA(VLOOKUP($A30,'EV Distribution'!$A$2:$B$11,2,FALSE),0)*('EV Scenarios'!U$2-'EV Scenarios'!U$3)</f>
        <v>4.181893491255851E-3</v>
      </c>
      <c r="V30" s="5">
        <f>'Pc, Winter, S1'!V30*Main!$B$4+_xlfn.IFNA(VLOOKUP($A30,'EV Distribution'!$A$2:$B$11,2,FALSE),0)*('EV Scenarios'!V$2-'EV Scenarios'!V$3)</f>
        <v>4.8543746396519259E-3</v>
      </c>
      <c r="W30" s="5">
        <f>'Pc, Winter, S1'!W30*Main!$B$4+_xlfn.IFNA(VLOOKUP($A30,'EV Distribution'!$A$2:$B$11,2,FALSE),0)*('EV Scenarios'!W$2-'EV Scenarios'!W$3)</f>
        <v>4.0904978171586127E-3</v>
      </c>
      <c r="X30" s="5">
        <f>'Pc, Winter, S1'!X30*Main!$B$4+_xlfn.IFNA(VLOOKUP($A30,'EV Distribution'!$A$2:$B$11,2,FALSE),0)*('EV Scenarios'!X$2-'EV Scenarios'!X$3)</f>
        <v>7.3249588324234421E-3</v>
      </c>
      <c r="Y30" s="5">
        <f>'Pc, Winter, S1'!Y30*Main!$B$4+_xlfn.IFNA(VLOOKUP($A30,'EV Distribution'!$A$2:$B$11,2,FALSE),0)*('EV Scenarios'!Y$2-'EV Scenarios'!Y$3)</f>
        <v>8.0820171712168605E-3</v>
      </c>
    </row>
    <row r="31" spans="1:25" x14ac:dyDescent="0.25">
      <c r="A31">
        <v>42</v>
      </c>
      <c r="B31" s="5">
        <f>'Pc, Winter, S1'!B31*Main!$B$4+_xlfn.IFNA(VLOOKUP($A31,'EV Distribution'!$A$2:$B$11,2,FALSE),0)*('EV Scenarios'!B$2-'EV Scenarios'!B$3)</f>
        <v>7.6778782074669585E-3</v>
      </c>
      <c r="C31" s="5">
        <f>'Pc, Winter, S1'!C31*Main!$B$4+_xlfn.IFNA(VLOOKUP($A31,'EV Distribution'!$A$2:$B$11,2,FALSE),0)*('EV Scenarios'!C$2-'EV Scenarios'!C$3)</f>
        <v>7.7352825111033268E-3</v>
      </c>
      <c r="D31" s="5">
        <f>'Pc, Winter, S1'!D31*Main!$B$4+_xlfn.IFNA(VLOOKUP($A31,'EV Distribution'!$A$2:$B$11,2,FALSE),0)*('EV Scenarios'!D$2-'EV Scenarios'!D$3)</f>
        <v>6.8557795206364075E-3</v>
      </c>
      <c r="E31" s="5">
        <f>'Pc, Winter, S1'!E31*Main!$B$4+_xlfn.IFNA(VLOOKUP($A31,'EV Distribution'!$A$2:$B$11,2,FALSE),0)*('EV Scenarios'!E$2-'EV Scenarios'!E$3)</f>
        <v>6.4617826838230669E-3</v>
      </c>
      <c r="F31" s="5">
        <f>'Pc, Winter, S1'!F31*Main!$B$4+_xlfn.IFNA(VLOOKUP($A31,'EV Distribution'!$A$2:$B$11,2,FALSE),0)*('EV Scenarios'!F$2-'EV Scenarios'!F$3)</f>
        <v>5.6218088021573343E-3</v>
      </c>
      <c r="G31" s="5">
        <f>'Pc, Winter, S1'!G31*Main!$B$4+_xlfn.IFNA(VLOOKUP($A31,'EV Distribution'!$A$2:$B$11,2,FALSE),0)*('EV Scenarios'!G$2-'EV Scenarios'!G$3)</f>
        <v>5.0011973179622969E-3</v>
      </c>
      <c r="H31" s="5">
        <f>'Pc, Winter, S1'!H31*Main!$B$4+_xlfn.IFNA(VLOOKUP($A31,'EV Distribution'!$A$2:$B$11,2,FALSE),0)*('EV Scenarios'!H$2-'EV Scenarios'!H$3)</f>
        <v>5.8534058501406271E-3</v>
      </c>
      <c r="I31" s="5">
        <f>'Pc, Winter, S1'!I31*Main!$B$4+_xlfn.IFNA(VLOOKUP($A31,'EV Distribution'!$A$2:$B$11,2,FALSE),0)*('EV Scenarios'!I$2-'EV Scenarios'!I$3)</f>
        <v>2.140939919491238E-3</v>
      </c>
      <c r="J31" s="5">
        <f>'Pc, Winter, S1'!J31*Main!$B$4+_xlfn.IFNA(VLOOKUP($A31,'EV Distribution'!$A$2:$B$11,2,FALSE),0)*('EV Scenarios'!J$2-'EV Scenarios'!J$3)</f>
        <v>2.1487682821382565E-3</v>
      </c>
      <c r="K31" s="5">
        <f>'Pc, Winter, S1'!K31*Main!$B$4+_xlfn.IFNA(VLOOKUP($A31,'EV Distribution'!$A$2:$B$11,2,FALSE),0)*('EV Scenarios'!K$2-'EV Scenarios'!K$3)</f>
        <v>2.5351826744596214E-3</v>
      </c>
      <c r="L31" s="5">
        <f>'Pc, Winter, S1'!L31*Main!$B$4+_xlfn.IFNA(VLOOKUP($A31,'EV Distribution'!$A$2:$B$11,2,FALSE),0)*('EV Scenarios'!L$2-'EV Scenarios'!L$3)</f>
        <v>2.129501869881156E-3</v>
      </c>
      <c r="M31" s="5">
        <f>'Pc, Winter, S1'!M31*Main!$B$4+_xlfn.IFNA(VLOOKUP($A31,'EV Distribution'!$A$2:$B$11,2,FALSE),0)*('EV Scenarios'!M$2-'EV Scenarios'!M$3)</f>
        <v>2.3215656038227226E-3</v>
      </c>
      <c r="N31" s="5">
        <f>'Pc, Winter, S1'!N31*Main!$B$4+_xlfn.IFNA(VLOOKUP($A31,'EV Distribution'!$A$2:$B$11,2,FALSE),0)*('EV Scenarios'!N$2-'EV Scenarios'!N$3)</f>
        <v>2.835811706460448E-3</v>
      </c>
      <c r="O31" s="5">
        <f>'Pc, Winter, S1'!O31*Main!$B$4+_xlfn.IFNA(VLOOKUP($A31,'EV Distribution'!$A$2:$B$11,2,FALSE),0)*('EV Scenarios'!O$2-'EV Scenarios'!O$3)</f>
        <v>3.8301508030642753E-3</v>
      </c>
      <c r="P31" s="5">
        <f>'Pc, Winter, S1'!P31*Main!$B$4+_xlfn.IFNA(VLOOKUP($A31,'EV Distribution'!$A$2:$B$11,2,FALSE),0)*('EV Scenarios'!P$2-'EV Scenarios'!P$3)</f>
        <v>3.6634289413780387E-3</v>
      </c>
      <c r="Q31" s="5">
        <f>'Pc, Winter, S1'!Q31*Main!$B$4+_xlfn.IFNA(VLOOKUP($A31,'EV Distribution'!$A$2:$B$11,2,FALSE),0)*('EV Scenarios'!Q$2-'EV Scenarios'!Q$3)</f>
        <v>3.5200925355300034E-3</v>
      </c>
      <c r="R31" s="5">
        <f>'Pc, Winter, S1'!R31*Main!$B$4+_xlfn.IFNA(VLOOKUP($A31,'EV Distribution'!$A$2:$B$11,2,FALSE),0)*('EV Scenarios'!R$2-'EV Scenarios'!R$3)</f>
        <v>2.71955514881279E-3</v>
      </c>
      <c r="S31" s="5">
        <f>'Pc, Winter, S1'!S31*Main!$B$4+_xlfn.IFNA(VLOOKUP($A31,'EV Distribution'!$A$2:$B$11,2,FALSE),0)*('EV Scenarios'!S$2-'EV Scenarios'!S$3)</f>
        <v>4.0183695739008053E-3</v>
      </c>
      <c r="T31" s="5">
        <f>'Pc, Winter, S1'!T31*Main!$B$4+_xlfn.IFNA(VLOOKUP($A31,'EV Distribution'!$A$2:$B$11,2,FALSE),0)*('EV Scenarios'!T$2-'EV Scenarios'!T$3)</f>
        <v>3.3678485516722718E-3</v>
      </c>
      <c r="U31" s="5">
        <f>'Pc, Winter, S1'!U31*Main!$B$4+_xlfn.IFNA(VLOOKUP($A31,'EV Distribution'!$A$2:$B$11,2,FALSE),0)*('EV Scenarios'!U$2-'EV Scenarios'!U$3)</f>
        <v>3.5723322784832045E-3</v>
      </c>
      <c r="V31" s="5">
        <f>'Pc, Winter, S1'!V31*Main!$B$4+_xlfn.IFNA(VLOOKUP($A31,'EV Distribution'!$A$2:$B$11,2,FALSE),0)*('EV Scenarios'!V$2-'EV Scenarios'!V$3)</f>
        <v>4.3760357393829658E-3</v>
      </c>
      <c r="W31" s="5">
        <f>'Pc, Winter, S1'!W31*Main!$B$4+_xlfn.IFNA(VLOOKUP($A31,'EV Distribution'!$A$2:$B$11,2,FALSE),0)*('EV Scenarios'!W$2-'EV Scenarios'!W$3)</f>
        <v>3.4259508992944112E-3</v>
      </c>
      <c r="X31" s="5">
        <f>'Pc, Winter, S1'!X31*Main!$B$4+_xlfn.IFNA(VLOOKUP($A31,'EV Distribution'!$A$2:$B$11,2,FALSE),0)*('EV Scenarios'!X$2-'EV Scenarios'!X$3)</f>
        <v>6.5772842507877049E-3</v>
      </c>
      <c r="Y31" s="5">
        <f>'Pc, Winter, S1'!Y31*Main!$B$4+_xlfn.IFNA(VLOOKUP($A31,'EV Distribution'!$A$2:$B$11,2,FALSE),0)*('EV Scenarios'!Y$2-'EV Scenarios'!Y$3)</f>
        <v>7.2887156165786539E-3</v>
      </c>
    </row>
    <row r="32" spans="1:25" x14ac:dyDescent="0.25">
      <c r="A32">
        <v>41</v>
      </c>
      <c r="B32" s="5">
        <f>'Pc, Winter, S1'!B32*Main!$B$4+_xlfn.IFNA(VLOOKUP($A32,'EV Distribution'!$A$2:$B$11,2,FALSE),0)*('EV Scenarios'!B$2-'EV Scenarios'!B$3)</f>
        <v>7.6678924458945504E-3</v>
      </c>
      <c r="C32" s="5">
        <f>'Pc, Winter, S1'!C32*Main!$B$4+_xlfn.IFNA(VLOOKUP($A32,'EV Distribution'!$A$2:$B$11,2,FALSE),0)*('EV Scenarios'!C$2-'EV Scenarios'!C$3)</f>
        <v>7.7518689136879485E-3</v>
      </c>
      <c r="D32" s="5">
        <f>'Pc, Winter, S1'!D32*Main!$B$4+_xlfn.IFNA(VLOOKUP($A32,'EV Distribution'!$A$2:$B$11,2,FALSE),0)*('EV Scenarios'!D$2-'EV Scenarios'!D$3)</f>
        <v>7.0405091915961074E-3</v>
      </c>
      <c r="E32" s="5">
        <f>'Pc, Winter, S1'!E32*Main!$B$4+_xlfn.IFNA(VLOOKUP($A32,'EV Distribution'!$A$2:$B$11,2,FALSE),0)*('EV Scenarios'!E$2-'EV Scenarios'!E$3)</f>
        <v>6.6120006175396807E-3</v>
      </c>
      <c r="F32" s="5">
        <f>'Pc, Winter, S1'!F32*Main!$B$4+_xlfn.IFNA(VLOOKUP($A32,'EV Distribution'!$A$2:$B$11,2,FALSE),0)*('EV Scenarios'!F$2-'EV Scenarios'!F$3)</f>
        <v>5.6045902563714506E-3</v>
      </c>
      <c r="G32" s="5">
        <f>'Pc, Winter, S1'!G32*Main!$B$4+_xlfn.IFNA(VLOOKUP($A32,'EV Distribution'!$A$2:$B$11,2,FALSE),0)*('EV Scenarios'!G$2-'EV Scenarios'!G$3)</f>
        <v>4.9604933358323999E-3</v>
      </c>
      <c r="H32" s="5">
        <f>'Pc, Winter, S1'!H32*Main!$B$4+_xlfn.IFNA(VLOOKUP($A32,'EV Distribution'!$A$2:$B$11,2,FALSE),0)*('EV Scenarios'!H$2-'EV Scenarios'!H$3)</f>
        <v>5.8267105038237064E-3</v>
      </c>
      <c r="I32" s="5">
        <f>'Pc, Winter, S1'!I32*Main!$B$4+_xlfn.IFNA(VLOOKUP($A32,'EV Distribution'!$A$2:$B$11,2,FALSE),0)*('EV Scenarios'!I$2-'EV Scenarios'!I$3)</f>
        <v>2.1142474514669871E-3</v>
      </c>
      <c r="J32" s="5">
        <f>'Pc, Winter, S1'!J32*Main!$B$4+_xlfn.IFNA(VLOOKUP($A32,'EV Distribution'!$A$2:$B$11,2,FALSE),0)*('EV Scenarios'!J$2-'EV Scenarios'!J$3)</f>
        <v>2.0257229653393226E-3</v>
      </c>
      <c r="K32" s="5">
        <f>'Pc, Winter, S1'!K32*Main!$B$4+_xlfn.IFNA(VLOOKUP($A32,'EV Distribution'!$A$2:$B$11,2,FALSE),0)*('EV Scenarios'!K$2-'EV Scenarios'!K$3)</f>
        <v>2.3545079626679159E-3</v>
      </c>
      <c r="L32" s="5">
        <f>'Pc, Winter, S1'!L32*Main!$B$4+_xlfn.IFNA(VLOOKUP($A32,'EV Distribution'!$A$2:$B$11,2,FALSE),0)*('EV Scenarios'!L$2-'EV Scenarios'!L$3)</f>
        <v>1.8837008772674753E-3</v>
      </c>
      <c r="M32" s="5">
        <f>'Pc, Winter, S1'!M32*Main!$B$4+_xlfn.IFNA(VLOOKUP($A32,'EV Distribution'!$A$2:$B$11,2,FALSE),0)*('EV Scenarios'!M$2-'EV Scenarios'!M$3)</f>
        <v>2.0349074951427409E-3</v>
      </c>
      <c r="N32" s="5">
        <f>'Pc, Winter, S1'!N32*Main!$B$4+_xlfn.IFNA(VLOOKUP($A32,'EV Distribution'!$A$2:$B$11,2,FALSE),0)*('EV Scenarios'!N$2-'EV Scenarios'!N$3)</f>
        <v>2.5310083440292859E-3</v>
      </c>
      <c r="O32" s="5">
        <f>'Pc, Winter, S1'!O32*Main!$B$4+_xlfn.IFNA(VLOOKUP($A32,'EV Distribution'!$A$2:$B$11,2,FALSE),0)*('EV Scenarios'!O$2-'EV Scenarios'!O$3)</f>
        <v>3.3861892223096633E-3</v>
      </c>
      <c r="P32" s="5">
        <f>'Pc, Winter, S1'!P32*Main!$B$4+_xlfn.IFNA(VLOOKUP($A32,'EV Distribution'!$A$2:$B$11,2,FALSE),0)*('EV Scenarios'!P$2-'EV Scenarios'!P$3)</f>
        <v>3.334724280449267E-3</v>
      </c>
      <c r="Q32" s="5">
        <f>'Pc, Winter, S1'!Q32*Main!$B$4+_xlfn.IFNA(VLOOKUP($A32,'EV Distribution'!$A$2:$B$11,2,FALSE),0)*('EV Scenarios'!Q$2-'EV Scenarios'!Q$3)</f>
        <v>3.2373998082903103E-3</v>
      </c>
      <c r="R32" s="5">
        <f>'Pc, Winter, S1'!R32*Main!$B$4+_xlfn.IFNA(VLOOKUP($A32,'EV Distribution'!$A$2:$B$11,2,FALSE),0)*('EV Scenarios'!R$2-'EV Scenarios'!R$3)</f>
        <v>2.4648960570964624E-3</v>
      </c>
      <c r="S32" s="5">
        <f>'Pc, Winter, S1'!S32*Main!$B$4+_xlfn.IFNA(VLOOKUP($A32,'EV Distribution'!$A$2:$B$11,2,FALSE),0)*('EV Scenarios'!S$2-'EV Scenarios'!S$3)</f>
        <v>3.9293256452944307E-3</v>
      </c>
      <c r="T32" s="5">
        <f>'Pc, Winter, S1'!T32*Main!$B$4+_xlfn.IFNA(VLOOKUP($A32,'EV Distribution'!$A$2:$B$11,2,FALSE),0)*('EV Scenarios'!T$2-'EV Scenarios'!T$3)</f>
        <v>3.3681835148080402E-3</v>
      </c>
      <c r="U32" s="5">
        <f>'Pc, Winter, S1'!U32*Main!$B$4+_xlfn.IFNA(VLOOKUP($A32,'EV Distribution'!$A$2:$B$11,2,FALSE),0)*('EV Scenarios'!U$2-'EV Scenarios'!U$3)</f>
        <v>3.5480757519161556E-3</v>
      </c>
      <c r="V32" s="5">
        <f>'Pc, Winter, S1'!V32*Main!$B$4+_xlfn.IFNA(VLOOKUP($A32,'EV Distribution'!$A$2:$B$11,2,FALSE),0)*('EV Scenarios'!V$2-'EV Scenarios'!V$3)</f>
        <v>4.2077671410864614E-3</v>
      </c>
      <c r="W32" s="5">
        <f>'Pc, Winter, S1'!W32*Main!$B$4+_xlfn.IFNA(VLOOKUP($A32,'EV Distribution'!$A$2:$B$11,2,FALSE),0)*('EV Scenarios'!W$2-'EV Scenarios'!W$3)</f>
        <v>3.4212989793045885E-3</v>
      </c>
      <c r="X32" s="5">
        <f>'Pc, Winter, S1'!X32*Main!$B$4+_xlfn.IFNA(VLOOKUP($A32,'EV Distribution'!$A$2:$B$11,2,FALSE),0)*('EV Scenarios'!X$2-'EV Scenarios'!X$3)</f>
        <v>6.6592560974195582E-3</v>
      </c>
      <c r="Y32" s="5">
        <f>'Pc, Winter, S1'!Y32*Main!$B$4+_xlfn.IFNA(VLOOKUP($A32,'EV Distribution'!$A$2:$B$11,2,FALSE),0)*('EV Scenarios'!Y$2-'EV Scenarios'!Y$3)</f>
        <v>7.4953863226216479E-3</v>
      </c>
    </row>
    <row r="33" spans="1:25" x14ac:dyDescent="0.25">
      <c r="A33">
        <v>38</v>
      </c>
      <c r="B33" s="5">
        <f>'Pc, Winter, S1'!B33*Main!$B$4+_xlfn.IFNA(VLOOKUP($A33,'EV Distribution'!$A$2:$B$11,2,FALSE),0)*('EV Scenarios'!B$2-'EV Scenarios'!B$3)</f>
        <v>7.8089984501605418E-3</v>
      </c>
      <c r="C33" s="5">
        <f>'Pc, Winter, S1'!C33*Main!$B$4+_xlfn.IFNA(VLOOKUP($A33,'EV Distribution'!$A$2:$B$11,2,FALSE),0)*('EV Scenarios'!C$2-'EV Scenarios'!C$3)</f>
        <v>7.7320249997216983E-3</v>
      </c>
      <c r="D33" s="5">
        <f>'Pc, Winter, S1'!D33*Main!$B$4+_xlfn.IFNA(VLOOKUP($A33,'EV Distribution'!$A$2:$B$11,2,FALSE),0)*('EV Scenarios'!D$2-'EV Scenarios'!D$3)</f>
        <v>6.8191965084678135E-3</v>
      </c>
      <c r="E33" s="5">
        <f>'Pc, Winter, S1'!E33*Main!$B$4+_xlfn.IFNA(VLOOKUP($A33,'EV Distribution'!$A$2:$B$11,2,FALSE),0)*('EV Scenarios'!E$2-'EV Scenarios'!E$3)</f>
        <v>6.4983408579330909E-3</v>
      </c>
      <c r="F33" s="5">
        <f>'Pc, Winter, S1'!F33*Main!$B$4+_xlfn.IFNA(VLOOKUP($A33,'EV Distribution'!$A$2:$B$11,2,FALSE),0)*('EV Scenarios'!F$2-'EV Scenarios'!F$3)</f>
        <v>5.6072657828195073E-3</v>
      </c>
      <c r="G33" s="5">
        <f>'Pc, Winter, S1'!G33*Main!$B$4+_xlfn.IFNA(VLOOKUP($A33,'EV Distribution'!$A$2:$B$11,2,FALSE),0)*('EV Scenarios'!G$2-'EV Scenarios'!G$3)</f>
        <v>4.9686505925859003E-3</v>
      </c>
      <c r="H33" s="5">
        <f>'Pc, Winter, S1'!H33*Main!$B$4+_xlfn.IFNA(VLOOKUP($A33,'EV Distribution'!$A$2:$B$11,2,FALSE),0)*('EV Scenarios'!H$2-'EV Scenarios'!H$3)</f>
        <v>5.8163685206595178E-3</v>
      </c>
      <c r="I33" s="5">
        <f>'Pc, Winter, S1'!I33*Main!$B$4+_xlfn.IFNA(VLOOKUP($A33,'EV Distribution'!$A$2:$B$11,2,FALSE),0)*('EV Scenarios'!I$2-'EV Scenarios'!I$3)</f>
        <v>2.130926456178212E-3</v>
      </c>
      <c r="J33" s="5">
        <f>'Pc, Winter, S1'!J33*Main!$B$4+_xlfn.IFNA(VLOOKUP($A33,'EV Distribution'!$A$2:$B$11,2,FALSE),0)*('EV Scenarios'!J$2-'EV Scenarios'!J$3)</f>
        <v>2.2847570034711571E-3</v>
      </c>
      <c r="K33" s="5">
        <f>'Pc, Winter, S1'!K33*Main!$B$4+_xlfn.IFNA(VLOOKUP($A33,'EV Distribution'!$A$2:$B$11,2,FALSE),0)*('EV Scenarios'!K$2-'EV Scenarios'!K$3)</f>
        <v>2.6880944709557668E-3</v>
      </c>
      <c r="L33" s="5">
        <f>'Pc, Winter, S1'!L33*Main!$B$4+_xlfn.IFNA(VLOOKUP($A33,'EV Distribution'!$A$2:$B$11,2,FALSE),0)*('EV Scenarios'!L$2-'EV Scenarios'!L$3)</f>
        <v>2.217074333455275E-3</v>
      </c>
      <c r="M33" s="5">
        <f>'Pc, Winter, S1'!M33*Main!$B$4+_xlfn.IFNA(VLOOKUP($A33,'EV Distribution'!$A$2:$B$11,2,FALSE),0)*('EV Scenarios'!M$2-'EV Scenarios'!M$3)</f>
        <v>2.5282550552946266E-3</v>
      </c>
      <c r="N33" s="5">
        <f>'Pc, Winter, S1'!N33*Main!$B$4+_xlfn.IFNA(VLOOKUP($A33,'EV Distribution'!$A$2:$B$11,2,FALSE),0)*('EV Scenarios'!N$2-'EV Scenarios'!N$3)</f>
        <v>2.9866272584769104E-3</v>
      </c>
      <c r="O33" s="5">
        <f>'Pc, Winter, S1'!O33*Main!$B$4+_xlfn.IFNA(VLOOKUP($A33,'EV Distribution'!$A$2:$B$11,2,FALSE),0)*('EV Scenarios'!O$2-'EV Scenarios'!O$3)</f>
        <v>3.6742866818732299E-3</v>
      </c>
      <c r="P33" s="5">
        <f>'Pc, Winter, S1'!P33*Main!$B$4+_xlfn.IFNA(VLOOKUP($A33,'EV Distribution'!$A$2:$B$11,2,FALSE),0)*('EV Scenarios'!P$2-'EV Scenarios'!P$3)</f>
        <v>3.5583746632078029E-3</v>
      </c>
      <c r="Q33" s="5">
        <f>'Pc, Winter, S1'!Q33*Main!$B$4+_xlfn.IFNA(VLOOKUP($A33,'EV Distribution'!$A$2:$B$11,2,FALSE),0)*('EV Scenarios'!Q$2-'EV Scenarios'!Q$3)</f>
        <v>3.5285193874933628E-3</v>
      </c>
      <c r="R33" s="5">
        <f>'Pc, Winter, S1'!R33*Main!$B$4+_xlfn.IFNA(VLOOKUP($A33,'EV Distribution'!$A$2:$B$11,2,FALSE),0)*('EV Scenarios'!R$2-'EV Scenarios'!R$3)</f>
        <v>2.6684798161670997E-3</v>
      </c>
      <c r="S33" s="5">
        <f>'Pc, Winter, S1'!S33*Main!$B$4+_xlfn.IFNA(VLOOKUP($A33,'EV Distribution'!$A$2:$B$11,2,FALSE),0)*('EV Scenarios'!S$2-'EV Scenarios'!S$3)</f>
        <v>3.9797019034763194E-3</v>
      </c>
      <c r="T33" s="5">
        <f>'Pc, Winter, S1'!T33*Main!$B$4+_xlfn.IFNA(VLOOKUP($A33,'EV Distribution'!$A$2:$B$11,2,FALSE),0)*('EV Scenarios'!T$2-'EV Scenarios'!T$3)</f>
        <v>3.2988620274508789E-3</v>
      </c>
      <c r="U33" s="5">
        <f>'Pc, Winter, S1'!U33*Main!$B$4+_xlfn.IFNA(VLOOKUP($A33,'EV Distribution'!$A$2:$B$11,2,FALSE),0)*('EV Scenarios'!U$2-'EV Scenarios'!U$3)</f>
        <v>3.4088506023301672E-3</v>
      </c>
      <c r="V33" s="5">
        <f>'Pc, Winter, S1'!V33*Main!$B$4+_xlfn.IFNA(VLOOKUP($A33,'EV Distribution'!$A$2:$B$11,2,FALSE),0)*('EV Scenarios'!V$2-'EV Scenarios'!V$3)</f>
        <v>4.1657403131783004E-3</v>
      </c>
      <c r="W33" s="5">
        <f>'Pc, Winter, S1'!W33*Main!$B$4+_xlfn.IFNA(VLOOKUP($A33,'EV Distribution'!$A$2:$B$11,2,FALSE),0)*('EV Scenarios'!W$2-'EV Scenarios'!W$3)</f>
        <v>3.542409002243382E-3</v>
      </c>
      <c r="X33" s="5">
        <f>'Pc, Winter, S1'!X33*Main!$B$4+_xlfn.IFNA(VLOOKUP($A33,'EV Distribution'!$A$2:$B$11,2,FALSE),0)*('EV Scenarios'!X$2-'EV Scenarios'!X$3)</f>
        <v>6.9630379289441734E-3</v>
      </c>
      <c r="Y33" s="5">
        <f>'Pc, Winter, S1'!Y33*Main!$B$4+_xlfn.IFNA(VLOOKUP($A33,'EV Distribution'!$A$2:$B$11,2,FALSE),0)*('EV Scenarios'!Y$2-'EV Scenarios'!Y$3)</f>
        <v>7.3900453109811389E-3</v>
      </c>
    </row>
    <row r="34" spans="1:25" x14ac:dyDescent="0.25">
      <c r="A34">
        <v>39</v>
      </c>
      <c r="B34" s="5">
        <f>'Pc, Winter, S1'!B34*Main!$B$4+_xlfn.IFNA(VLOOKUP($A34,'EV Distribution'!$A$2:$B$11,2,FALSE),0)*('EV Scenarios'!B$2-'EV Scenarios'!B$3)</f>
        <v>7.5577971084097931E-3</v>
      </c>
      <c r="C34" s="5">
        <f>'Pc, Winter, S1'!C34*Main!$B$4+_xlfn.IFNA(VLOOKUP($A34,'EV Distribution'!$A$2:$B$11,2,FALSE),0)*('EV Scenarios'!C$2-'EV Scenarios'!C$3)</f>
        <v>7.5091103640899139E-3</v>
      </c>
      <c r="D34" s="5">
        <f>'Pc, Winter, S1'!D34*Main!$B$4+_xlfn.IFNA(VLOOKUP($A34,'EV Distribution'!$A$2:$B$11,2,FALSE),0)*('EV Scenarios'!D$2-'EV Scenarios'!D$3)</f>
        <v>6.7104593160257353E-3</v>
      </c>
      <c r="E34" s="5">
        <f>'Pc, Winter, S1'!E34*Main!$B$4+_xlfn.IFNA(VLOOKUP($A34,'EV Distribution'!$A$2:$B$11,2,FALSE),0)*('EV Scenarios'!E$2-'EV Scenarios'!E$3)</f>
        <v>6.329750153848783E-3</v>
      </c>
      <c r="F34" s="5">
        <f>'Pc, Winter, S1'!F34*Main!$B$4+_xlfn.IFNA(VLOOKUP($A34,'EV Distribution'!$A$2:$B$11,2,FALSE),0)*('EV Scenarios'!F$2-'EV Scenarios'!F$3)</f>
        <v>5.4427089547746544E-3</v>
      </c>
      <c r="G34" s="5">
        <f>'Pc, Winter, S1'!G34*Main!$B$4+_xlfn.IFNA(VLOOKUP($A34,'EV Distribution'!$A$2:$B$11,2,FALSE),0)*('EV Scenarios'!G$2-'EV Scenarios'!G$3)</f>
        <v>4.8288999427336561E-3</v>
      </c>
      <c r="H34" s="5">
        <f>'Pc, Winter, S1'!H34*Main!$B$4+_xlfn.IFNA(VLOOKUP($A34,'EV Distribution'!$A$2:$B$11,2,FALSE),0)*('EV Scenarios'!H$2-'EV Scenarios'!H$3)</f>
        <v>5.693111320610348E-3</v>
      </c>
      <c r="I34" s="5">
        <f>'Pc, Winter, S1'!I34*Main!$B$4+_xlfn.IFNA(VLOOKUP($A34,'EV Distribution'!$A$2:$B$11,2,FALSE),0)*('EV Scenarios'!I$2-'EV Scenarios'!I$3)</f>
        <v>1.9556973572326629E-3</v>
      </c>
      <c r="J34" s="5">
        <f>'Pc, Winter, S1'!J34*Main!$B$4+_xlfn.IFNA(VLOOKUP($A34,'EV Distribution'!$A$2:$B$11,2,FALSE),0)*('EV Scenarios'!J$2-'EV Scenarios'!J$3)</f>
        <v>1.9245141884502105E-3</v>
      </c>
      <c r="K34" s="5">
        <f>'Pc, Winter, S1'!K34*Main!$B$4+_xlfn.IFNA(VLOOKUP($A34,'EV Distribution'!$A$2:$B$11,2,FALSE),0)*('EV Scenarios'!K$2-'EV Scenarios'!K$3)</f>
        <v>2.3363524376489851E-3</v>
      </c>
      <c r="L34" s="5">
        <f>'Pc, Winter, S1'!L34*Main!$B$4+_xlfn.IFNA(VLOOKUP($A34,'EV Distribution'!$A$2:$B$11,2,FALSE),0)*('EV Scenarios'!L$2-'EV Scenarios'!L$3)</f>
        <v>1.9843626762749787E-3</v>
      </c>
      <c r="M34" s="5">
        <f>'Pc, Winter, S1'!M34*Main!$B$4+_xlfn.IFNA(VLOOKUP($A34,'EV Distribution'!$A$2:$B$11,2,FALSE),0)*('EV Scenarios'!M$2-'EV Scenarios'!M$3)</f>
        <v>2.206373832763453E-3</v>
      </c>
      <c r="N34" s="5">
        <f>'Pc, Winter, S1'!N34*Main!$B$4+_xlfn.IFNA(VLOOKUP($A34,'EV Distribution'!$A$2:$B$11,2,FALSE),0)*('EV Scenarios'!N$2-'EV Scenarios'!N$3)</f>
        <v>2.7013858396047227E-3</v>
      </c>
      <c r="O34" s="5">
        <f>'Pc, Winter, S1'!O34*Main!$B$4+_xlfn.IFNA(VLOOKUP($A34,'EV Distribution'!$A$2:$B$11,2,FALSE),0)*('EV Scenarios'!O$2-'EV Scenarios'!O$3)</f>
        <v>3.5637218320283617E-3</v>
      </c>
      <c r="P34" s="5">
        <f>'Pc, Winter, S1'!P34*Main!$B$4+_xlfn.IFNA(VLOOKUP($A34,'EV Distribution'!$A$2:$B$11,2,FALSE),0)*('EV Scenarios'!P$2-'EV Scenarios'!P$3)</f>
        <v>3.3677216558718826E-3</v>
      </c>
      <c r="Q34" s="5">
        <f>'Pc, Winter, S1'!Q34*Main!$B$4+_xlfn.IFNA(VLOOKUP($A34,'EV Distribution'!$A$2:$B$11,2,FALSE),0)*('EV Scenarios'!Q$2-'EV Scenarios'!Q$3)</f>
        <v>3.3429231605019774E-3</v>
      </c>
      <c r="R34" s="5">
        <f>'Pc, Winter, S1'!R34*Main!$B$4+_xlfn.IFNA(VLOOKUP($A34,'EV Distribution'!$A$2:$B$11,2,FALSE),0)*('EV Scenarios'!R$2-'EV Scenarios'!R$3)</f>
        <v>2.533344501305464E-3</v>
      </c>
      <c r="S34" s="5">
        <f>'Pc, Winter, S1'!S34*Main!$B$4+_xlfn.IFNA(VLOOKUP($A34,'EV Distribution'!$A$2:$B$11,2,FALSE),0)*('EV Scenarios'!S$2-'EV Scenarios'!S$3)</f>
        <v>3.9209554825471058E-3</v>
      </c>
      <c r="T34" s="5">
        <f>'Pc, Winter, S1'!T34*Main!$B$4+_xlfn.IFNA(VLOOKUP($A34,'EV Distribution'!$A$2:$B$11,2,FALSE),0)*('EV Scenarios'!T$2-'EV Scenarios'!T$3)</f>
        <v>3.1878438830370845E-3</v>
      </c>
      <c r="U34" s="5">
        <f>'Pc, Winter, S1'!U34*Main!$B$4+_xlfn.IFNA(VLOOKUP($A34,'EV Distribution'!$A$2:$B$11,2,FALSE),0)*('EV Scenarios'!U$2-'EV Scenarios'!U$3)</f>
        <v>3.2787864300551691E-3</v>
      </c>
      <c r="V34" s="5">
        <f>'Pc, Winter, S1'!V34*Main!$B$4+_xlfn.IFNA(VLOOKUP($A34,'EV Distribution'!$A$2:$B$11,2,FALSE),0)*('EV Scenarios'!V$2-'EV Scenarios'!V$3)</f>
        <v>4.1091107523173838E-3</v>
      </c>
      <c r="W34" s="5">
        <f>'Pc, Winter, S1'!W34*Main!$B$4+_xlfn.IFNA(VLOOKUP($A34,'EV Distribution'!$A$2:$B$11,2,FALSE),0)*('EV Scenarios'!W$2-'EV Scenarios'!W$3)</f>
        <v>3.4018387695113981E-3</v>
      </c>
      <c r="X34" s="5">
        <f>'Pc, Winter, S1'!X34*Main!$B$4+_xlfn.IFNA(VLOOKUP($A34,'EV Distribution'!$A$2:$B$11,2,FALSE),0)*('EV Scenarios'!X$2-'EV Scenarios'!X$3)</f>
        <v>6.7109997783895356E-3</v>
      </c>
      <c r="Y34" s="5">
        <f>'Pc, Winter, S1'!Y34*Main!$B$4+_xlfn.IFNA(VLOOKUP($A34,'EV Distribution'!$A$2:$B$11,2,FALSE),0)*('EV Scenarios'!Y$2-'EV Scenarios'!Y$3)</f>
        <v>7.2862888213712541E-3</v>
      </c>
    </row>
    <row r="35" spans="1:25" x14ac:dyDescent="0.25">
      <c r="A35">
        <v>49</v>
      </c>
      <c r="B35" s="5">
        <f>'Pc, Winter, S1'!B35*Main!$B$4+_xlfn.IFNA(VLOOKUP($A35,'EV Distribution'!$A$2:$B$11,2,FALSE),0)*('EV Scenarios'!B$2-'EV Scenarios'!B$3)</f>
        <v>1.5297055007019512E-2</v>
      </c>
      <c r="C35" s="5">
        <f>'Pc, Winter, S1'!C35*Main!$B$4+_xlfn.IFNA(VLOOKUP($A35,'EV Distribution'!$A$2:$B$11,2,FALSE),0)*('EV Scenarios'!C$2-'EV Scenarios'!C$3)</f>
        <v>1.3612981190123222E-2</v>
      </c>
      <c r="D35" s="5">
        <f>'Pc, Winter, S1'!D35*Main!$B$4+_xlfn.IFNA(VLOOKUP($A35,'EV Distribution'!$A$2:$B$11,2,FALSE),0)*('EV Scenarios'!D$2-'EV Scenarios'!D$3)</f>
        <v>1.2172189213123966E-2</v>
      </c>
      <c r="E35" s="5">
        <f>'Pc, Winter, S1'!E35*Main!$B$4+_xlfn.IFNA(VLOOKUP($A35,'EV Distribution'!$A$2:$B$11,2,FALSE),0)*('EV Scenarios'!E$2-'EV Scenarios'!E$3)</f>
        <v>1.1087664732295848E-2</v>
      </c>
      <c r="F35" s="5">
        <f>'Pc, Winter, S1'!F35*Main!$B$4+_xlfn.IFNA(VLOOKUP($A35,'EV Distribution'!$A$2:$B$11,2,FALSE),0)*('EV Scenarios'!F$2-'EV Scenarios'!F$3)</f>
        <v>1.0064823946399527E-2</v>
      </c>
      <c r="G35" s="5">
        <f>'Pc, Winter, S1'!G35*Main!$B$4+_xlfn.IFNA(VLOOKUP($A35,'EV Distribution'!$A$2:$B$11,2,FALSE),0)*('EV Scenarios'!G$2-'EV Scenarios'!G$3)</f>
        <v>9.5327961269749129E-3</v>
      </c>
      <c r="H35" s="5">
        <f>'Pc, Winter, S1'!H35*Main!$B$4+_xlfn.IFNA(VLOOKUP($A35,'EV Distribution'!$A$2:$B$11,2,FALSE),0)*('EV Scenarios'!H$2-'EV Scenarios'!H$3)</f>
        <v>1.043370075416839E-2</v>
      </c>
      <c r="I35" s="5">
        <f>'Pc, Winter, S1'!I35*Main!$B$4+_xlfn.IFNA(VLOOKUP($A35,'EV Distribution'!$A$2:$B$11,2,FALSE),0)*('EV Scenarios'!I$2-'EV Scenarios'!I$3)</f>
        <v>6.9502583358245331E-3</v>
      </c>
      <c r="J35" s="5">
        <f>'Pc, Winter, S1'!J35*Main!$B$4+_xlfn.IFNA(VLOOKUP($A35,'EV Distribution'!$A$2:$B$11,2,FALSE),0)*('EV Scenarios'!J$2-'EV Scenarios'!J$3)</f>
        <v>8.3497155772561671E-3</v>
      </c>
      <c r="K35" s="5">
        <f>'Pc, Winter, S1'!K35*Main!$B$4+_xlfn.IFNA(VLOOKUP($A35,'EV Distribution'!$A$2:$B$11,2,FALSE),0)*('EV Scenarios'!K$2-'EV Scenarios'!K$3)</f>
        <v>9.5553146952386259E-3</v>
      </c>
      <c r="L35" s="5">
        <f>'Pc, Winter, S1'!L35*Main!$B$4+_xlfn.IFNA(VLOOKUP($A35,'EV Distribution'!$A$2:$B$11,2,FALSE),0)*('EV Scenarios'!L$2-'EV Scenarios'!L$3)</f>
        <v>9.8418662582984238E-3</v>
      </c>
      <c r="M35" s="5">
        <f>'Pc, Winter, S1'!M35*Main!$B$4+_xlfn.IFNA(VLOOKUP($A35,'EV Distribution'!$A$2:$B$11,2,FALSE),0)*('EV Scenarios'!M$2-'EV Scenarios'!M$3)</f>
        <v>1.1252004850749106E-2</v>
      </c>
      <c r="N35" s="5">
        <f>'Pc, Winter, S1'!N35*Main!$B$4+_xlfn.IFNA(VLOOKUP($A35,'EV Distribution'!$A$2:$B$11,2,FALSE),0)*('EV Scenarios'!N$2-'EV Scenarios'!N$3)</f>
        <v>1.1629770730706672E-2</v>
      </c>
      <c r="O35" s="5">
        <f>'Pc, Winter, S1'!O35*Main!$B$4+_xlfn.IFNA(VLOOKUP($A35,'EV Distribution'!$A$2:$B$11,2,FALSE),0)*('EV Scenarios'!O$2-'EV Scenarios'!O$3)</f>
        <v>1.2003827135059937E-2</v>
      </c>
      <c r="P35" s="5">
        <f>'Pc, Winter, S1'!P35*Main!$B$4+_xlfn.IFNA(VLOOKUP($A35,'EV Distribution'!$A$2:$B$11,2,FALSE),0)*('EV Scenarios'!P$2-'EV Scenarios'!P$3)</f>
        <v>1.1760397838645416E-2</v>
      </c>
      <c r="Q35" s="5">
        <f>'Pc, Winter, S1'!Q35*Main!$B$4+_xlfn.IFNA(VLOOKUP($A35,'EV Distribution'!$A$2:$B$11,2,FALSE),0)*('EV Scenarios'!Q$2-'EV Scenarios'!Q$3)</f>
        <v>1.1841809292479201E-2</v>
      </c>
      <c r="R35" s="5">
        <f>'Pc, Winter, S1'!R35*Main!$B$4+_xlfn.IFNA(VLOOKUP($A35,'EV Distribution'!$A$2:$B$11,2,FALSE),0)*('EV Scenarios'!R$2-'EV Scenarios'!R$3)</f>
        <v>1.1079920450881374E-2</v>
      </c>
      <c r="S35" s="5">
        <f>'Pc, Winter, S1'!S35*Main!$B$4+_xlfn.IFNA(VLOOKUP($A35,'EV Distribution'!$A$2:$B$11,2,FALSE),0)*('EV Scenarios'!S$2-'EV Scenarios'!S$3)</f>
        <v>1.2105801211880459E-2</v>
      </c>
      <c r="T35" s="5">
        <f>'Pc, Winter, S1'!T35*Main!$B$4+_xlfn.IFNA(VLOOKUP($A35,'EV Distribution'!$A$2:$B$11,2,FALSE),0)*('EV Scenarios'!T$2-'EV Scenarios'!T$3)</f>
        <v>1.1995526387573265E-2</v>
      </c>
      <c r="U35" s="5">
        <f>'Pc, Winter, S1'!U35*Main!$B$4+_xlfn.IFNA(VLOOKUP($A35,'EV Distribution'!$A$2:$B$11,2,FALSE),0)*('EV Scenarios'!U$2-'EV Scenarios'!U$3)</f>
        <v>1.3204705200407131E-2</v>
      </c>
      <c r="V35" s="5">
        <f>'Pc, Winter, S1'!V35*Main!$B$4+_xlfn.IFNA(VLOOKUP($A35,'EV Distribution'!$A$2:$B$11,2,FALSE),0)*('EV Scenarios'!V$2-'EV Scenarios'!V$3)</f>
        <v>1.469562214855588E-2</v>
      </c>
      <c r="W35" s="5">
        <f>'Pc, Winter, S1'!W35*Main!$B$4+_xlfn.IFNA(VLOOKUP($A35,'EV Distribution'!$A$2:$B$11,2,FALSE),0)*('EV Scenarios'!W$2-'EV Scenarios'!W$3)</f>
        <v>1.4157253055009195E-2</v>
      </c>
      <c r="X35" s="5">
        <f>'Pc, Winter, S1'!X35*Main!$B$4+_xlfn.IFNA(VLOOKUP($A35,'EV Distribution'!$A$2:$B$11,2,FALSE),0)*('EV Scenarios'!X$2-'EV Scenarios'!X$3)</f>
        <v>1.7072527075787953E-2</v>
      </c>
      <c r="Y35" s="5">
        <f>'Pc, Winter, S1'!Y35*Main!$B$4+_xlfn.IFNA(VLOOKUP($A35,'EV Distribution'!$A$2:$B$11,2,FALSE),0)*('EV Scenarios'!Y$2-'EV Scenarios'!Y$3)</f>
        <v>1.6660434416084495E-2</v>
      </c>
    </row>
    <row r="36" spans="1:25" x14ac:dyDescent="0.25">
      <c r="A36">
        <v>86</v>
      </c>
      <c r="B36" s="5">
        <f>'Pc, Winter, S1'!B36*Main!$B$4+_xlfn.IFNA(VLOOKUP($A36,'EV Distribution'!$A$2:$B$11,2,FALSE),0)*('EV Scenarios'!B$2-'EV Scenarios'!B$3)</f>
        <v>0.39717299902784498</v>
      </c>
      <c r="C36" s="5">
        <f>'Pc, Winter, S1'!C36*Main!$B$4+_xlfn.IFNA(VLOOKUP($A36,'EV Distribution'!$A$2:$B$11,2,FALSE),0)*('EV Scenarios'!C$2-'EV Scenarios'!C$3)</f>
        <v>0.41964919902784498</v>
      </c>
      <c r="D36" s="5">
        <f>'Pc, Winter, S1'!D36*Main!$B$4+_xlfn.IFNA(VLOOKUP($A36,'EV Distribution'!$A$2:$B$11,2,FALSE),0)*('EV Scenarios'!D$2-'EV Scenarios'!D$3)</f>
        <v>0.44104169902784496</v>
      </c>
      <c r="E36" s="5">
        <f>'Pc, Winter, S1'!E36*Main!$B$4+_xlfn.IFNA(VLOOKUP($A36,'EV Distribution'!$A$2:$B$11,2,FALSE),0)*('EV Scenarios'!E$2-'EV Scenarios'!E$3)</f>
        <v>0.46287559902784509</v>
      </c>
      <c r="F36" s="5">
        <f>'Pc, Winter, S1'!F36*Main!$B$4+_xlfn.IFNA(VLOOKUP($A36,'EV Distribution'!$A$2:$B$11,2,FALSE),0)*('EV Scenarios'!F$2-'EV Scenarios'!F$3)</f>
        <v>0.46963619902784498</v>
      </c>
      <c r="G36" s="5">
        <f>'Pc, Winter, S1'!G36*Main!$B$4+_xlfn.IFNA(VLOOKUP($A36,'EV Distribution'!$A$2:$B$11,2,FALSE),0)*('EV Scenarios'!G$2-'EV Scenarios'!G$3)</f>
        <v>0.48841139902784497</v>
      </c>
      <c r="H36" s="5">
        <f>'Pc, Winter, S1'!H36*Main!$B$4+_xlfn.IFNA(VLOOKUP($A36,'EV Distribution'!$A$2:$B$11,2,FALSE),0)*('EV Scenarios'!H$2-'EV Scenarios'!H$3)</f>
        <v>0.486847749027845</v>
      </c>
      <c r="I36" s="5">
        <f>'Pc, Winter, S1'!I36*Main!$B$4+_xlfn.IFNA(VLOOKUP($A36,'EV Distribution'!$A$2:$B$11,2,FALSE),0)*('EV Scenarios'!I$2-'EV Scenarios'!I$3)</f>
        <v>0.45561724902784501</v>
      </c>
      <c r="J36" s="5">
        <f>'Pc, Winter, S1'!J36*Main!$B$4+_xlfn.IFNA(VLOOKUP($A36,'EV Distribution'!$A$2:$B$11,2,FALSE),0)*('EV Scenarios'!J$2-'EV Scenarios'!J$3)</f>
        <v>0.41260829902784502</v>
      </c>
      <c r="K36" s="5">
        <f>'Pc, Winter, S1'!K36*Main!$B$4+_xlfn.IFNA(VLOOKUP($A36,'EV Distribution'!$A$2:$B$11,2,FALSE),0)*('EV Scenarios'!K$2-'EV Scenarios'!K$3)</f>
        <v>0.60839609902784497</v>
      </c>
      <c r="L36" s="5">
        <f>'Pc, Winter, S1'!L36*Main!$B$4+_xlfn.IFNA(VLOOKUP($A36,'EV Distribution'!$A$2:$B$11,2,FALSE),0)*('EV Scenarios'!L$2-'EV Scenarios'!L$3)</f>
        <v>0.59425229902784493</v>
      </c>
      <c r="M36" s="5">
        <f>'Pc, Winter, S1'!M36*Main!$B$4+_xlfn.IFNA(VLOOKUP($A36,'EV Distribution'!$A$2:$B$11,2,FALSE),0)*('EV Scenarios'!M$2-'EV Scenarios'!M$3)</f>
        <v>0.54652089902784506</v>
      </c>
      <c r="N36" s="5">
        <f>'Pc, Winter, S1'!N36*Main!$B$4+_xlfn.IFNA(VLOOKUP($A36,'EV Distribution'!$A$2:$B$11,2,FALSE),0)*('EV Scenarios'!N$2-'EV Scenarios'!N$3)</f>
        <v>0.53166959902784494</v>
      </c>
      <c r="O36" s="5">
        <f>'Pc, Winter, S1'!O36*Main!$B$4+_xlfn.IFNA(VLOOKUP($A36,'EV Distribution'!$A$2:$B$11,2,FALSE),0)*('EV Scenarios'!O$2-'EV Scenarios'!O$3)</f>
        <v>0.53139084902784495</v>
      </c>
      <c r="P36" s="5">
        <f>'Pc, Winter, S1'!P36*Main!$B$4+_xlfn.IFNA(VLOOKUP($A36,'EV Distribution'!$A$2:$B$11,2,FALSE),0)*('EV Scenarios'!P$2-'EV Scenarios'!P$3)</f>
        <v>0.50995449902784507</v>
      </c>
      <c r="Q36" s="5">
        <f>'Pc, Winter, S1'!Q36*Main!$B$4+_xlfn.IFNA(VLOOKUP($A36,'EV Distribution'!$A$2:$B$11,2,FALSE),0)*('EV Scenarios'!Q$2-'EV Scenarios'!Q$3)</f>
        <v>0.47148374902784501</v>
      </c>
      <c r="R36" s="5">
        <f>'Pc, Winter, S1'!R36*Main!$B$4+_xlfn.IFNA(VLOOKUP($A36,'EV Distribution'!$A$2:$B$11,2,FALSE),0)*('EV Scenarios'!R$2-'EV Scenarios'!R$3)</f>
        <v>0.42597489902784502</v>
      </c>
      <c r="S36" s="5">
        <f>'Pc, Winter, S1'!S36*Main!$B$4+_xlfn.IFNA(VLOOKUP($A36,'EV Distribution'!$A$2:$B$11,2,FALSE),0)*('EV Scenarios'!S$2-'EV Scenarios'!S$3)</f>
        <v>0.41592104902784505</v>
      </c>
      <c r="T36" s="5">
        <f>'Pc, Winter, S1'!T36*Main!$B$4+_xlfn.IFNA(VLOOKUP($A36,'EV Distribution'!$A$2:$B$11,2,FALSE),0)*('EV Scenarios'!T$2-'EV Scenarios'!T$3)</f>
        <v>0.262376799027845</v>
      </c>
      <c r="U36" s="5">
        <f>'Pc, Winter, S1'!U36*Main!$B$4+_xlfn.IFNA(VLOOKUP($A36,'EV Distribution'!$A$2:$B$11,2,FALSE),0)*('EV Scenarios'!U$2-'EV Scenarios'!U$3)</f>
        <v>0.27919004902784494</v>
      </c>
      <c r="V36" s="5">
        <f>'Pc, Winter, S1'!V36*Main!$B$4+_xlfn.IFNA(VLOOKUP($A36,'EV Distribution'!$A$2:$B$11,2,FALSE),0)*('EV Scenarios'!V$2-'EV Scenarios'!V$3)</f>
        <v>0.30266239902784497</v>
      </c>
      <c r="W36" s="5">
        <f>'Pc, Winter, S1'!W36*Main!$B$4+_xlfn.IFNA(VLOOKUP($A36,'EV Distribution'!$A$2:$B$11,2,FALSE),0)*('EV Scenarios'!W$2-'EV Scenarios'!W$3)</f>
        <v>0.30922174902784505</v>
      </c>
      <c r="X36" s="5">
        <f>'Pc, Winter, S1'!X36*Main!$B$4+_xlfn.IFNA(VLOOKUP($A36,'EV Distribution'!$A$2:$B$11,2,FALSE),0)*('EV Scenarios'!X$2-'EV Scenarios'!X$3)</f>
        <v>0.32562499902784503</v>
      </c>
      <c r="Y36" s="5">
        <f>'Pc, Winter, S1'!Y36*Main!$B$4+_xlfn.IFNA(VLOOKUP($A36,'EV Distribution'!$A$2:$B$11,2,FALSE),0)*('EV Scenarios'!Y$2-'EV Scenarios'!Y$3)</f>
        <v>0.35874419902784499</v>
      </c>
    </row>
    <row r="37" spans="1:25" x14ac:dyDescent="0.25">
      <c r="A37">
        <v>101</v>
      </c>
      <c r="B37" s="5">
        <f>'Pc, Winter, S1'!B37*Main!$B$4+_xlfn.IFNA(VLOOKUP($A37,'EV Distribution'!$A$2:$B$11,2,FALSE),0)*('EV Scenarios'!B$2-'EV Scenarios'!B$3)</f>
        <v>8.7424685769023885E-3</v>
      </c>
      <c r="C37" s="5">
        <f>'Pc, Winter, S1'!C37*Main!$B$4+_xlfn.IFNA(VLOOKUP($A37,'EV Distribution'!$A$2:$B$11,2,FALSE),0)*('EV Scenarios'!C$2-'EV Scenarios'!C$3)</f>
        <v>8.8042345897301078E-3</v>
      </c>
      <c r="D37" s="5">
        <f>'Pc, Winter, S1'!D37*Main!$B$4+_xlfn.IFNA(VLOOKUP($A37,'EV Distribution'!$A$2:$B$11,2,FALSE),0)*('EV Scenarios'!D$2-'EV Scenarios'!D$3)</f>
        <v>8.0903730322727362E-3</v>
      </c>
      <c r="E37" s="5">
        <f>'Pc, Winter, S1'!E37*Main!$B$4+_xlfn.IFNA(VLOOKUP($A37,'EV Distribution'!$A$2:$B$11,2,FALSE),0)*('EV Scenarios'!E$2-'EV Scenarios'!E$3)</f>
        <v>7.6530661311710827E-3</v>
      </c>
      <c r="F37" s="5">
        <f>'Pc, Winter, S1'!F37*Main!$B$4+_xlfn.IFNA(VLOOKUP($A37,'EV Distribution'!$A$2:$B$11,2,FALSE),0)*('EV Scenarios'!F$2-'EV Scenarios'!F$3)</f>
        <v>6.7487080275991269E-3</v>
      </c>
      <c r="G37" s="5">
        <f>'Pc, Winter, S1'!G37*Main!$B$4+_xlfn.IFNA(VLOOKUP($A37,'EV Distribution'!$A$2:$B$11,2,FALSE),0)*('EV Scenarios'!G$2-'EV Scenarios'!G$3)</f>
        <v>6.1908825969580975E-3</v>
      </c>
      <c r="H37" s="5">
        <f>'Pc, Winter, S1'!H37*Main!$B$4+_xlfn.IFNA(VLOOKUP($A37,'EV Distribution'!$A$2:$B$11,2,FALSE),0)*('EV Scenarios'!H$2-'EV Scenarios'!H$3)</f>
        <v>7.0335008332883435E-3</v>
      </c>
      <c r="I37" s="5">
        <f>'Pc, Winter, S1'!I37*Main!$B$4+_xlfn.IFNA(VLOOKUP($A37,'EV Distribution'!$A$2:$B$11,2,FALSE),0)*('EV Scenarios'!I$2-'EV Scenarios'!I$3)</f>
        <v>3.3714664912489682E-3</v>
      </c>
      <c r="J37" s="5">
        <f>'Pc, Winter, S1'!J37*Main!$B$4+_xlfn.IFNA(VLOOKUP($A37,'EV Distribution'!$A$2:$B$11,2,FALSE),0)*('EV Scenarios'!J$2-'EV Scenarios'!J$3)</f>
        <v>3.2284128673781571E-3</v>
      </c>
      <c r="K37" s="5">
        <f>'Pc, Winter, S1'!K37*Main!$B$4+_xlfn.IFNA(VLOOKUP($A37,'EV Distribution'!$A$2:$B$11,2,FALSE),0)*('EV Scenarios'!K$2-'EV Scenarios'!K$3)</f>
        <v>3.8159974315656719E-3</v>
      </c>
      <c r="L37" s="5">
        <f>'Pc, Winter, S1'!L37*Main!$B$4+_xlfn.IFNA(VLOOKUP($A37,'EV Distribution'!$A$2:$B$11,2,FALSE),0)*('EV Scenarios'!L$2-'EV Scenarios'!L$3)</f>
        <v>3.5135505676766182E-3</v>
      </c>
      <c r="M37" s="5">
        <f>'Pc, Winter, S1'!M37*Main!$B$4+_xlfn.IFNA(VLOOKUP($A37,'EV Distribution'!$A$2:$B$11,2,FALSE),0)*('EV Scenarios'!M$2-'EV Scenarios'!M$3)</f>
        <v>3.8302293691082042E-3</v>
      </c>
      <c r="N37" s="5">
        <f>'Pc, Winter, S1'!N37*Main!$B$4+_xlfn.IFNA(VLOOKUP($A37,'EV Distribution'!$A$2:$B$11,2,FALSE),0)*('EV Scenarios'!N$2-'EV Scenarios'!N$3)</f>
        <v>4.256541599808975E-3</v>
      </c>
      <c r="O37" s="5">
        <f>'Pc, Winter, S1'!O37*Main!$B$4+_xlfn.IFNA(VLOOKUP($A37,'EV Distribution'!$A$2:$B$11,2,FALSE),0)*('EV Scenarios'!O$2-'EV Scenarios'!O$3)</f>
        <v>4.9361142042637779E-3</v>
      </c>
      <c r="P37" s="5">
        <f>'Pc, Winter, S1'!P37*Main!$B$4+_xlfn.IFNA(VLOOKUP($A37,'EV Distribution'!$A$2:$B$11,2,FALSE),0)*('EV Scenarios'!P$2-'EV Scenarios'!P$3)</f>
        <v>4.7315058437057481E-3</v>
      </c>
      <c r="Q37" s="5">
        <f>'Pc, Winter, S1'!Q37*Main!$B$4+_xlfn.IFNA(VLOOKUP($A37,'EV Distribution'!$A$2:$B$11,2,FALSE),0)*('EV Scenarios'!Q$2-'EV Scenarios'!Q$3)</f>
        <v>4.7079687710563202E-3</v>
      </c>
      <c r="R37" s="5">
        <f>'Pc, Winter, S1'!R37*Main!$B$4+_xlfn.IFNA(VLOOKUP($A37,'EV Distribution'!$A$2:$B$11,2,FALSE),0)*('EV Scenarios'!R$2-'EV Scenarios'!R$3)</f>
        <v>3.6875709971060998E-3</v>
      </c>
      <c r="S37" s="5">
        <f>'Pc, Winter, S1'!S37*Main!$B$4+_xlfn.IFNA(VLOOKUP($A37,'EV Distribution'!$A$2:$B$11,2,FALSE),0)*('EV Scenarios'!S$2-'EV Scenarios'!S$3)</f>
        <v>5.3537397532602178E-3</v>
      </c>
      <c r="T37" s="5">
        <f>'Pc, Winter, S1'!T37*Main!$B$4+_xlfn.IFNA(VLOOKUP($A37,'EV Distribution'!$A$2:$B$11,2,FALSE),0)*('EV Scenarios'!T$2-'EV Scenarios'!T$3)</f>
        <v>5.0773280935599583E-3</v>
      </c>
      <c r="U37" s="5">
        <f>'Pc, Winter, S1'!U37*Main!$B$4+_xlfn.IFNA(VLOOKUP($A37,'EV Distribution'!$A$2:$B$11,2,FALSE),0)*('EV Scenarios'!U$2-'EV Scenarios'!U$3)</f>
        <v>5.5608161689658566E-3</v>
      </c>
      <c r="V37" s="5">
        <f>'Pc, Winter, S1'!V37*Main!$B$4+_xlfn.IFNA(VLOOKUP($A37,'EV Distribution'!$A$2:$B$11,2,FALSE),0)*('EV Scenarios'!V$2-'EV Scenarios'!V$3)</f>
        <v>6.2190802171844277E-3</v>
      </c>
      <c r="W37" s="5">
        <f>'Pc, Winter, S1'!W37*Main!$B$4+_xlfn.IFNA(VLOOKUP($A37,'EV Distribution'!$A$2:$B$11,2,FALSE),0)*('EV Scenarios'!W$2-'EV Scenarios'!W$3)</f>
        <v>5.1709079259743057E-3</v>
      </c>
      <c r="X37" s="5">
        <f>'Pc, Winter, S1'!X37*Main!$B$4+_xlfn.IFNA(VLOOKUP($A37,'EV Distribution'!$A$2:$B$11,2,FALSE),0)*('EV Scenarios'!X$2-'EV Scenarios'!X$3)</f>
        <v>8.1903124390825376E-3</v>
      </c>
      <c r="Y37" s="5">
        <f>'Pc, Winter, S1'!Y37*Main!$B$4+_xlfn.IFNA(VLOOKUP($A37,'EV Distribution'!$A$2:$B$11,2,FALSE),0)*('EV Scenarios'!Y$2-'EV Scenarios'!Y$3)</f>
        <v>8.657311827605766E-3</v>
      </c>
    </row>
    <row r="38" spans="1:25" x14ac:dyDescent="0.25">
      <c r="A38">
        <v>102</v>
      </c>
      <c r="B38" s="5">
        <f>'Pc, Winter, S1'!B38*Main!$B$4+_xlfn.IFNA(VLOOKUP($A38,'EV Distribution'!$A$2:$B$11,2,FALSE),0)*('EV Scenarios'!B$2-'EV Scenarios'!B$3)</f>
        <v>8.9624003954697218E-3</v>
      </c>
      <c r="C38" s="5">
        <f>'Pc, Winter, S1'!C38*Main!$B$4+_xlfn.IFNA(VLOOKUP($A38,'EV Distribution'!$A$2:$B$11,2,FALSE),0)*('EV Scenarios'!C$2-'EV Scenarios'!C$3)</f>
        <v>9.0990815287192214E-3</v>
      </c>
      <c r="D38" s="5">
        <f>'Pc, Winter, S1'!D38*Main!$B$4+_xlfn.IFNA(VLOOKUP($A38,'EV Distribution'!$A$2:$B$11,2,FALSE),0)*('EV Scenarios'!D$2-'EV Scenarios'!D$3)</f>
        <v>8.0789111156581907E-3</v>
      </c>
      <c r="E38" s="5">
        <f>'Pc, Winter, S1'!E38*Main!$B$4+_xlfn.IFNA(VLOOKUP($A38,'EV Distribution'!$A$2:$B$11,2,FALSE),0)*('EV Scenarios'!E$2-'EV Scenarios'!E$3)</f>
        <v>7.6428091233884544E-3</v>
      </c>
      <c r="F38" s="5">
        <f>'Pc, Winter, S1'!F38*Main!$B$4+_xlfn.IFNA(VLOOKUP($A38,'EV Distribution'!$A$2:$B$11,2,FALSE),0)*('EV Scenarios'!F$2-'EV Scenarios'!F$3)</f>
        <v>6.6707787503272279E-3</v>
      </c>
      <c r="G38" s="5">
        <f>'Pc, Winter, S1'!G38*Main!$B$4+_xlfn.IFNA(VLOOKUP($A38,'EV Distribution'!$A$2:$B$11,2,FALSE),0)*('EV Scenarios'!G$2-'EV Scenarios'!G$3)</f>
        <v>5.9239616132031317E-3</v>
      </c>
      <c r="H38" s="5">
        <f>'Pc, Winter, S1'!H38*Main!$B$4+_xlfn.IFNA(VLOOKUP($A38,'EV Distribution'!$A$2:$B$11,2,FALSE),0)*('EV Scenarios'!H$2-'EV Scenarios'!H$3)</f>
        <v>6.876173618951844E-3</v>
      </c>
      <c r="I38" s="5">
        <f>'Pc, Winter, S1'!I38*Main!$B$4+_xlfn.IFNA(VLOOKUP($A38,'EV Distribution'!$A$2:$B$11,2,FALSE),0)*('EV Scenarios'!I$2-'EV Scenarios'!I$3)</f>
        <v>3.3255924964486964E-3</v>
      </c>
      <c r="J38" s="5">
        <f>'Pc, Winter, S1'!J38*Main!$B$4+_xlfn.IFNA(VLOOKUP($A38,'EV Distribution'!$A$2:$B$11,2,FALSE),0)*('EV Scenarios'!J$2-'EV Scenarios'!J$3)</f>
        <v>3.2060144759728294E-3</v>
      </c>
      <c r="K38" s="5">
        <f>'Pc, Winter, S1'!K38*Main!$B$4+_xlfn.IFNA(VLOOKUP($A38,'EV Distribution'!$A$2:$B$11,2,FALSE),0)*('EV Scenarios'!K$2-'EV Scenarios'!K$3)</f>
        <v>3.5886876138059558E-3</v>
      </c>
      <c r="L38" s="5">
        <f>'Pc, Winter, S1'!L38*Main!$B$4+_xlfn.IFNA(VLOOKUP($A38,'EV Distribution'!$A$2:$B$11,2,FALSE),0)*('EV Scenarios'!L$2-'EV Scenarios'!L$3)</f>
        <v>3.2609695009934801E-3</v>
      </c>
      <c r="M38" s="5">
        <f>'Pc, Winter, S1'!M38*Main!$B$4+_xlfn.IFNA(VLOOKUP($A38,'EV Distribution'!$A$2:$B$11,2,FALSE),0)*('EV Scenarios'!M$2-'EV Scenarios'!M$3)</f>
        <v>3.4439925761019009E-3</v>
      </c>
      <c r="N38" s="5">
        <f>'Pc, Winter, S1'!N38*Main!$B$4+_xlfn.IFNA(VLOOKUP($A38,'EV Distribution'!$A$2:$B$11,2,FALSE),0)*('EV Scenarios'!N$2-'EV Scenarios'!N$3)</f>
        <v>3.7896984397460865E-3</v>
      </c>
      <c r="O38" s="5">
        <f>'Pc, Winter, S1'!O38*Main!$B$4+_xlfn.IFNA(VLOOKUP($A38,'EV Distribution'!$A$2:$B$11,2,FALSE),0)*('EV Scenarios'!O$2-'EV Scenarios'!O$3)</f>
        <v>4.8699470919026829E-3</v>
      </c>
      <c r="P38" s="5">
        <f>'Pc, Winter, S1'!P38*Main!$B$4+_xlfn.IFNA(VLOOKUP($A38,'EV Distribution'!$A$2:$B$11,2,FALSE),0)*('EV Scenarios'!P$2-'EV Scenarios'!P$3)</f>
        <v>4.7600530718378761E-3</v>
      </c>
      <c r="Q38" s="5">
        <f>'Pc, Winter, S1'!Q38*Main!$B$4+_xlfn.IFNA(VLOOKUP($A38,'EV Distribution'!$A$2:$B$11,2,FALSE),0)*('EV Scenarios'!Q$2-'EV Scenarios'!Q$3)</f>
        <v>4.7521281508415454E-3</v>
      </c>
      <c r="R38" s="5">
        <f>'Pc, Winter, S1'!R38*Main!$B$4+_xlfn.IFNA(VLOOKUP($A38,'EV Distribution'!$A$2:$B$11,2,FALSE),0)*('EV Scenarios'!R$2-'EV Scenarios'!R$3)</f>
        <v>3.9609800324148375E-3</v>
      </c>
      <c r="S38" s="5">
        <f>'Pc, Winter, S1'!S38*Main!$B$4+_xlfn.IFNA(VLOOKUP($A38,'EV Distribution'!$A$2:$B$11,2,FALSE),0)*('EV Scenarios'!S$2-'EV Scenarios'!S$3)</f>
        <v>5.3063890336035235E-3</v>
      </c>
      <c r="T38" s="5">
        <f>'Pc, Winter, S1'!T38*Main!$B$4+_xlfn.IFNA(VLOOKUP($A38,'EV Distribution'!$A$2:$B$11,2,FALSE),0)*('EV Scenarios'!T$2-'EV Scenarios'!T$3)</f>
        <v>4.8762890082005746E-3</v>
      </c>
      <c r="U38" s="5">
        <f>'Pc, Winter, S1'!U38*Main!$B$4+_xlfn.IFNA(VLOOKUP($A38,'EV Distribution'!$A$2:$B$11,2,FALSE),0)*('EV Scenarios'!U$2-'EV Scenarios'!U$3)</f>
        <v>5.1886468195288535E-3</v>
      </c>
      <c r="V38" s="5">
        <f>'Pc, Winter, S1'!V38*Main!$B$4+_xlfn.IFNA(VLOOKUP($A38,'EV Distribution'!$A$2:$B$11,2,FALSE),0)*('EV Scenarios'!V$2-'EV Scenarios'!V$3)</f>
        <v>5.8130056174521575E-3</v>
      </c>
      <c r="W38" s="5">
        <f>'Pc, Winter, S1'!W38*Main!$B$4+_xlfn.IFNA(VLOOKUP($A38,'EV Distribution'!$A$2:$B$11,2,FALSE),0)*('EV Scenarios'!W$2-'EV Scenarios'!W$3)</f>
        <v>5.3438549625408113E-3</v>
      </c>
      <c r="X38" s="5">
        <f>'Pc, Winter, S1'!X38*Main!$B$4+_xlfn.IFNA(VLOOKUP($A38,'EV Distribution'!$A$2:$B$11,2,FALSE),0)*('EV Scenarios'!X$2-'EV Scenarios'!X$3)</f>
        <v>8.5445115408069299E-3</v>
      </c>
      <c r="Y38" s="5">
        <f>'Pc, Winter, S1'!Y38*Main!$B$4+_xlfn.IFNA(VLOOKUP($A38,'EV Distribution'!$A$2:$B$11,2,FALSE),0)*('EV Scenarios'!Y$2-'EV Scenarios'!Y$3)</f>
        <v>9.0180542236483179E-3</v>
      </c>
    </row>
    <row r="39" spans="1:25" x14ac:dyDescent="0.25">
      <c r="A39">
        <v>104</v>
      </c>
      <c r="B39" s="5">
        <f>'Pc, Winter, S1'!B39*Main!$B$4+_xlfn.IFNA(VLOOKUP($A39,'EV Distribution'!$A$2:$B$11,2,FALSE),0)*('EV Scenarios'!B$2-'EV Scenarios'!B$3)</f>
        <v>7.1489108404472514E-3</v>
      </c>
      <c r="C39" s="5">
        <f>'Pc, Winter, S1'!C39*Main!$B$4+_xlfn.IFNA(VLOOKUP($A39,'EV Distribution'!$A$2:$B$11,2,FALSE),0)*('EV Scenarios'!C$2-'EV Scenarios'!C$3)</f>
        <v>7.196601330031323E-3</v>
      </c>
      <c r="D39" s="5">
        <f>'Pc, Winter, S1'!D39*Main!$B$4+_xlfn.IFNA(VLOOKUP($A39,'EV Distribution'!$A$2:$B$11,2,FALSE),0)*('EV Scenarios'!D$2-'EV Scenarios'!D$3)</f>
        <v>6.5902672638998702E-3</v>
      </c>
      <c r="E39" s="5">
        <f>'Pc, Winter, S1'!E39*Main!$B$4+_xlfn.IFNA(VLOOKUP($A39,'EV Distribution'!$A$2:$B$11,2,FALSE),0)*('EV Scenarios'!E$2-'EV Scenarios'!E$3)</f>
        <v>6.2891458161656259E-3</v>
      </c>
      <c r="F39" s="5">
        <f>'Pc, Winter, S1'!F39*Main!$B$4+_xlfn.IFNA(VLOOKUP($A39,'EV Distribution'!$A$2:$B$11,2,FALSE),0)*('EV Scenarios'!F$2-'EV Scenarios'!F$3)</f>
        <v>5.4287545243718541E-3</v>
      </c>
      <c r="G39" s="5">
        <f>'Pc, Winter, S1'!G39*Main!$B$4+_xlfn.IFNA(VLOOKUP($A39,'EV Distribution'!$A$2:$B$11,2,FALSE),0)*('EV Scenarios'!G$2-'EV Scenarios'!G$3)</f>
        <v>4.7910578309335906E-3</v>
      </c>
      <c r="H39" s="5">
        <f>'Pc, Winter, S1'!H39*Main!$B$4+_xlfn.IFNA(VLOOKUP($A39,'EV Distribution'!$A$2:$B$11,2,FALSE),0)*('EV Scenarios'!H$2-'EV Scenarios'!H$3)</f>
        <v>5.4081728822208625E-3</v>
      </c>
      <c r="I39" s="5">
        <f>'Pc, Winter, S1'!I39*Main!$B$4+_xlfn.IFNA(VLOOKUP($A39,'EV Distribution'!$A$2:$B$11,2,FALSE),0)*('EV Scenarios'!I$2-'EV Scenarios'!I$3)</f>
        <v>1.7196056201569999E-3</v>
      </c>
      <c r="J39" s="5">
        <f>'Pc, Winter, S1'!J39*Main!$B$4+_xlfn.IFNA(VLOOKUP($A39,'EV Distribution'!$A$2:$B$11,2,FALSE),0)*('EV Scenarios'!J$2-'EV Scenarios'!J$3)</f>
        <v>1.8059803689464344E-3</v>
      </c>
      <c r="K39" s="5">
        <f>'Pc, Winter, S1'!K39*Main!$B$4+_xlfn.IFNA(VLOOKUP($A39,'EV Distribution'!$A$2:$B$11,2,FALSE),0)*('EV Scenarios'!K$2-'EV Scenarios'!K$3)</f>
        <v>2.6297766672537569E-3</v>
      </c>
      <c r="L39" s="5">
        <f>'Pc, Winter, S1'!L39*Main!$B$4+_xlfn.IFNA(VLOOKUP($A39,'EV Distribution'!$A$2:$B$11,2,FALSE),0)*('EV Scenarios'!L$2-'EV Scenarios'!L$3)</f>
        <v>2.5482520614335028E-3</v>
      </c>
      <c r="M39" s="5">
        <f>'Pc, Winter, S1'!M39*Main!$B$4+_xlfn.IFNA(VLOOKUP($A39,'EV Distribution'!$A$2:$B$11,2,FALSE),0)*('EV Scenarios'!M$2-'EV Scenarios'!M$3)</f>
        <v>3.0940911013777441E-3</v>
      </c>
      <c r="N39" s="5">
        <f>'Pc, Winter, S1'!N39*Main!$B$4+_xlfn.IFNA(VLOOKUP($A39,'EV Distribution'!$A$2:$B$11,2,FALSE),0)*('EV Scenarios'!N$2-'EV Scenarios'!N$3)</f>
        <v>3.6353810867366361E-3</v>
      </c>
      <c r="O39" s="5">
        <f>'Pc, Winter, S1'!O39*Main!$B$4+_xlfn.IFNA(VLOOKUP($A39,'EV Distribution'!$A$2:$B$11,2,FALSE),0)*('EV Scenarios'!O$2-'EV Scenarios'!O$3)</f>
        <v>4.4491318203288485E-3</v>
      </c>
      <c r="P39" s="5">
        <f>'Pc, Winter, S1'!P39*Main!$B$4+_xlfn.IFNA(VLOOKUP($A39,'EV Distribution'!$A$2:$B$11,2,FALSE),0)*('EV Scenarios'!P$2-'EV Scenarios'!P$3)</f>
        <v>4.2965422441554072E-3</v>
      </c>
      <c r="Q39" s="5">
        <f>'Pc, Winter, S1'!Q39*Main!$B$4+_xlfn.IFNA(VLOOKUP($A39,'EV Distribution'!$A$2:$B$11,2,FALSE),0)*('EV Scenarios'!Q$2-'EV Scenarios'!Q$3)</f>
        <v>4.1413633295823999E-3</v>
      </c>
      <c r="R39" s="5">
        <f>'Pc, Winter, S1'!R39*Main!$B$4+_xlfn.IFNA(VLOOKUP($A39,'EV Distribution'!$A$2:$B$11,2,FALSE),0)*('EV Scenarios'!R$2-'EV Scenarios'!R$3)</f>
        <v>3.2805625594246619E-3</v>
      </c>
      <c r="S39" s="5">
        <f>'Pc, Winter, S1'!S39*Main!$B$4+_xlfn.IFNA(VLOOKUP($A39,'EV Distribution'!$A$2:$B$11,2,FALSE),0)*('EV Scenarios'!S$2-'EV Scenarios'!S$3)</f>
        <v>4.4965650124655808E-3</v>
      </c>
      <c r="T39" s="5">
        <f>'Pc, Winter, S1'!T39*Main!$B$4+_xlfn.IFNA(VLOOKUP($A39,'EV Distribution'!$A$2:$B$11,2,FALSE),0)*('EV Scenarios'!T$2-'EV Scenarios'!T$3)</f>
        <v>3.4756564792900835E-3</v>
      </c>
      <c r="U39" s="5">
        <f>'Pc, Winter, S1'!U39*Main!$B$4+_xlfn.IFNA(VLOOKUP($A39,'EV Distribution'!$A$2:$B$11,2,FALSE),0)*('EV Scenarios'!U$2-'EV Scenarios'!U$3)</f>
        <v>3.2219933471051166E-3</v>
      </c>
      <c r="V39" s="5">
        <f>'Pc, Winter, S1'!V39*Main!$B$4+_xlfn.IFNA(VLOOKUP($A39,'EV Distribution'!$A$2:$B$11,2,FALSE),0)*('EV Scenarios'!V$2-'EV Scenarios'!V$3)</f>
        <v>3.7935178249065768E-3</v>
      </c>
      <c r="W39" s="5">
        <f>'Pc, Winter, S1'!W39*Main!$B$4+_xlfn.IFNA(VLOOKUP($A39,'EV Distribution'!$A$2:$B$11,2,FALSE),0)*('EV Scenarios'!W$2-'EV Scenarios'!W$3)</f>
        <v>3.2593321325119482E-3</v>
      </c>
      <c r="X39" s="5">
        <f>'Pc, Winter, S1'!X39*Main!$B$4+_xlfn.IFNA(VLOOKUP($A39,'EV Distribution'!$A$2:$B$11,2,FALSE),0)*('EV Scenarios'!X$2-'EV Scenarios'!X$3)</f>
        <v>6.606088932702237E-3</v>
      </c>
      <c r="Y39" s="5">
        <f>'Pc, Winter, S1'!Y39*Main!$B$4+_xlfn.IFNA(VLOOKUP($A39,'EV Distribution'!$A$2:$B$11,2,FALSE),0)*('EV Scenarios'!Y$2-'EV Scenarios'!Y$3)</f>
        <v>7.2498128758457254E-3</v>
      </c>
    </row>
    <row r="40" spans="1:25" x14ac:dyDescent="0.25">
      <c r="A40">
        <v>53</v>
      </c>
      <c r="B40" s="5">
        <f>'Pc, Winter, S1'!B40*Main!$B$4+_xlfn.IFNA(VLOOKUP($A40,'EV Distribution'!$A$2:$B$11,2,FALSE),0)*('EV Scenarios'!B$2-'EV Scenarios'!B$3)</f>
        <v>7.0180916204129308E-3</v>
      </c>
      <c r="C40" s="5">
        <f>'Pc, Winter, S1'!C40*Main!$B$4+_xlfn.IFNA(VLOOKUP($A40,'EV Distribution'!$A$2:$B$11,2,FALSE),0)*('EV Scenarios'!C$2-'EV Scenarios'!C$3)</f>
        <v>7.183087366070727E-3</v>
      </c>
      <c r="D40" s="5">
        <f>'Pc, Winter, S1'!D40*Main!$B$4+_xlfn.IFNA(VLOOKUP($A40,'EV Distribution'!$A$2:$B$11,2,FALSE),0)*('EV Scenarios'!D$2-'EV Scenarios'!D$3)</f>
        <v>6.4479110140397596E-3</v>
      </c>
      <c r="E40" s="5">
        <f>'Pc, Winter, S1'!E40*Main!$B$4+_xlfn.IFNA(VLOOKUP($A40,'EV Distribution'!$A$2:$B$11,2,FALSE),0)*('EV Scenarios'!E$2-'EV Scenarios'!E$3)</f>
        <v>6.1572726004211417E-3</v>
      </c>
      <c r="F40" s="5">
        <f>'Pc, Winter, S1'!F40*Main!$B$4+_xlfn.IFNA(VLOOKUP($A40,'EV Distribution'!$A$2:$B$11,2,FALSE),0)*('EV Scenarios'!F$2-'EV Scenarios'!F$3)</f>
        <v>5.246540831860446E-3</v>
      </c>
      <c r="G40" s="5">
        <f>'Pc, Winter, S1'!G40*Main!$B$4+_xlfn.IFNA(VLOOKUP($A40,'EV Distribution'!$A$2:$B$11,2,FALSE),0)*('EV Scenarios'!G$2-'EV Scenarios'!G$3)</f>
        <v>4.6558174072523313E-3</v>
      </c>
      <c r="H40" s="5">
        <f>'Pc, Winter, S1'!H40*Main!$B$4+_xlfn.IFNA(VLOOKUP($A40,'EV Distribution'!$A$2:$B$11,2,FALSE),0)*('EV Scenarios'!H$2-'EV Scenarios'!H$3)</f>
        <v>5.3404996776517388E-3</v>
      </c>
      <c r="I40" s="5">
        <f>'Pc, Winter, S1'!I40*Main!$B$4+_xlfn.IFNA(VLOOKUP($A40,'EV Distribution'!$A$2:$B$11,2,FALSE),0)*('EV Scenarios'!I$2-'EV Scenarios'!I$3)</f>
        <v>1.6537614317785776E-3</v>
      </c>
      <c r="J40" s="5">
        <f>'Pc, Winter, S1'!J40*Main!$B$4+_xlfn.IFNA(VLOOKUP($A40,'EV Distribution'!$A$2:$B$11,2,FALSE),0)*('EV Scenarios'!J$2-'EV Scenarios'!J$3)</f>
        <v>1.929965324111744E-3</v>
      </c>
      <c r="K40" s="5">
        <f>'Pc, Winter, S1'!K40*Main!$B$4+_xlfn.IFNA(VLOOKUP($A40,'EV Distribution'!$A$2:$B$11,2,FALSE),0)*('EV Scenarios'!K$2-'EV Scenarios'!K$3)</f>
        <v>2.6048762213235588E-3</v>
      </c>
      <c r="L40" s="5">
        <f>'Pc, Winter, S1'!L40*Main!$B$4+_xlfn.IFNA(VLOOKUP($A40,'EV Distribution'!$A$2:$B$11,2,FALSE),0)*('EV Scenarios'!L$2-'EV Scenarios'!L$3)</f>
        <v>2.5049456498008622E-3</v>
      </c>
      <c r="M40" s="5">
        <f>'Pc, Winter, S1'!M40*Main!$B$4+_xlfn.IFNA(VLOOKUP($A40,'EV Distribution'!$A$2:$B$11,2,FALSE),0)*('EV Scenarios'!M$2-'EV Scenarios'!M$3)</f>
        <v>3.0029593732316014E-3</v>
      </c>
      <c r="N40" s="5">
        <f>'Pc, Winter, S1'!N40*Main!$B$4+_xlfn.IFNA(VLOOKUP($A40,'EV Distribution'!$A$2:$B$11,2,FALSE),0)*('EV Scenarios'!N$2-'EV Scenarios'!N$3)</f>
        <v>3.508887268496283E-3</v>
      </c>
      <c r="O40" s="5">
        <f>'Pc, Winter, S1'!O40*Main!$B$4+_xlfn.IFNA(VLOOKUP($A40,'EV Distribution'!$A$2:$B$11,2,FALSE),0)*('EV Scenarios'!O$2-'EV Scenarios'!O$3)</f>
        <v>4.2968122362021582E-3</v>
      </c>
      <c r="P40" s="5">
        <f>'Pc, Winter, S1'!P40*Main!$B$4+_xlfn.IFNA(VLOOKUP($A40,'EV Distribution'!$A$2:$B$11,2,FALSE),0)*('EV Scenarios'!P$2-'EV Scenarios'!P$3)</f>
        <v>4.0380014314243071E-3</v>
      </c>
      <c r="Q40" s="5">
        <f>'Pc, Winter, S1'!Q40*Main!$B$4+_xlfn.IFNA(VLOOKUP($A40,'EV Distribution'!$A$2:$B$11,2,FALSE),0)*('EV Scenarios'!Q$2-'EV Scenarios'!Q$3)</f>
        <v>3.9361092256834642E-3</v>
      </c>
      <c r="R40" s="5">
        <f>'Pc, Winter, S1'!R40*Main!$B$4+_xlfn.IFNA(VLOOKUP($A40,'EV Distribution'!$A$2:$B$11,2,FALSE),0)*('EV Scenarios'!R$2-'EV Scenarios'!R$3)</f>
        <v>3.1398044486955195E-3</v>
      </c>
      <c r="S40" s="5">
        <f>'Pc, Winter, S1'!S40*Main!$B$4+_xlfn.IFNA(VLOOKUP($A40,'EV Distribution'!$A$2:$B$11,2,FALSE),0)*('EV Scenarios'!S$2-'EV Scenarios'!S$3)</f>
        <v>4.429555597706465E-3</v>
      </c>
      <c r="T40" s="5">
        <f>'Pc, Winter, S1'!T40*Main!$B$4+_xlfn.IFNA(VLOOKUP($A40,'EV Distribution'!$A$2:$B$11,2,FALSE),0)*('EV Scenarios'!T$2-'EV Scenarios'!T$3)</f>
        <v>3.3639936995926269E-3</v>
      </c>
      <c r="U40" s="5">
        <f>'Pc, Winter, S1'!U40*Main!$B$4+_xlfn.IFNA(VLOOKUP($A40,'EV Distribution'!$A$2:$B$11,2,FALSE),0)*('EV Scenarios'!U$2-'EV Scenarios'!U$3)</f>
        <v>3.1299018471545315E-3</v>
      </c>
      <c r="V40" s="5">
        <f>'Pc, Winter, S1'!V40*Main!$B$4+_xlfn.IFNA(VLOOKUP($A40,'EV Distribution'!$A$2:$B$11,2,FALSE),0)*('EV Scenarios'!V$2-'EV Scenarios'!V$3)</f>
        <v>3.6565197140945842E-3</v>
      </c>
      <c r="W40" s="5">
        <f>'Pc, Winter, S1'!W40*Main!$B$4+_xlfn.IFNA(VLOOKUP($A40,'EV Distribution'!$A$2:$B$11,2,FALSE),0)*('EV Scenarios'!W$2-'EV Scenarios'!W$3)</f>
        <v>3.022119936003511E-3</v>
      </c>
      <c r="X40" s="5">
        <f>'Pc, Winter, S1'!X40*Main!$B$4+_xlfn.IFNA(VLOOKUP($A40,'EV Distribution'!$A$2:$B$11,2,FALSE),0)*('EV Scenarios'!X$2-'EV Scenarios'!X$3)</f>
        <v>6.3904602201186479E-3</v>
      </c>
      <c r="Y40" s="5">
        <f>'Pc, Winter, S1'!Y40*Main!$B$4+_xlfn.IFNA(VLOOKUP($A40,'EV Distribution'!$A$2:$B$11,2,FALSE),0)*('EV Scenarios'!Y$2-'EV Scenarios'!Y$3)</f>
        <v>7.1494916942849707E-3</v>
      </c>
    </row>
    <row r="41" spans="1:25" x14ac:dyDescent="0.25">
      <c r="A41">
        <v>52</v>
      </c>
      <c r="B41" s="5">
        <f>'Pc, Winter, S1'!B41*Main!$B$4+_xlfn.IFNA(VLOOKUP($A41,'EV Distribution'!$A$2:$B$11,2,FALSE),0)*('EV Scenarios'!B$2-'EV Scenarios'!B$3)</f>
        <v>6.9662132148911385E-3</v>
      </c>
      <c r="C41" s="5">
        <f>'Pc, Winter, S1'!C41*Main!$B$4+_xlfn.IFNA(VLOOKUP($A41,'EV Distribution'!$A$2:$B$11,2,FALSE),0)*('EV Scenarios'!C$2-'EV Scenarios'!C$3)</f>
        <v>7.2102071071448951E-3</v>
      </c>
      <c r="D41" s="5">
        <f>'Pc, Winter, S1'!D41*Main!$B$4+_xlfn.IFNA(VLOOKUP($A41,'EV Distribution'!$A$2:$B$11,2,FALSE),0)*('EV Scenarios'!D$2-'EV Scenarios'!D$3)</f>
        <v>6.5942914238752356E-3</v>
      </c>
      <c r="E41" s="5">
        <f>'Pc, Winter, S1'!E41*Main!$B$4+_xlfn.IFNA(VLOOKUP($A41,'EV Distribution'!$A$2:$B$11,2,FALSE),0)*('EV Scenarios'!E$2-'EV Scenarios'!E$3)</f>
        <v>6.3422588777471301E-3</v>
      </c>
      <c r="F41" s="5">
        <f>'Pc, Winter, S1'!F41*Main!$B$4+_xlfn.IFNA(VLOOKUP($A41,'EV Distribution'!$A$2:$B$11,2,FALSE),0)*('EV Scenarios'!F$2-'EV Scenarios'!F$3)</f>
        <v>5.4259097630811907E-3</v>
      </c>
      <c r="G41" s="5">
        <f>'Pc, Winter, S1'!G41*Main!$B$4+_xlfn.IFNA(VLOOKUP($A41,'EV Distribution'!$A$2:$B$11,2,FALSE),0)*('EV Scenarios'!G$2-'EV Scenarios'!G$3)</f>
        <v>4.7409071899872646E-3</v>
      </c>
      <c r="H41" s="5">
        <f>'Pc, Winter, S1'!H41*Main!$B$4+_xlfn.IFNA(VLOOKUP($A41,'EV Distribution'!$A$2:$B$11,2,FALSE),0)*('EV Scenarios'!H$2-'EV Scenarios'!H$3)</f>
        <v>5.4645968423993009E-3</v>
      </c>
      <c r="I41" s="5">
        <f>'Pc, Winter, S1'!I41*Main!$B$4+_xlfn.IFNA(VLOOKUP($A41,'EV Distribution'!$A$2:$B$11,2,FALSE),0)*('EV Scenarios'!I$2-'EV Scenarios'!I$3)</f>
        <v>2.1684031416942017E-3</v>
      </c>
      <c r="J41" s="5">
        <f>'Pc, Winter, S1'!J41*Main!$B$4+_xlfn.IFNA(VLOOKUP($A41,'EV Distribution'!$A$2:$B$11,2,FALSE),0)*('EV Scenarios'!J$2-'EV Scenarios'!J$3)</f>
        <v>2.3593604208684902E-3</v>
      </c>
      <c r="K41" s="5">
        <f>'Pc, Winter, S1'!K41*Main!$B$4+_xlfn.IFNA(VLOOKUP($A41,'EV Distribution'!$A$2:$B$11,2,FALSE),0)*('EV Scenarios'!K$2-'EV Scenarios'!K$3)</f>
        <v>2.9933135494342989E-3</v>
      </c>
      <c r="L41" s="5">
        <f>'Pc, Winter, S1'!L41*Main!$B$4+_xlfn.IFNA(VLOOKUP($A41,'EV Distribution'!$A$2:$B$11,2,FALSE),0)*('EV Scenarios'!L$2-'EV Scenarios'!L$3)</f>
        <v>2.7376651674961647E-3</v>
      </c>
      <c r="M41" s="5">
        <f>'Pc, Winter, S1'!M41*Main!$B$4+_xlfn.IFNA(VLOOKUP($A41,'EV Distribution'!$A$2:$B$11,2,FALSE),0)*('EV Scenarios'!M$2-'EV Scenarios'!M$3)</f>
        <v>3.316773194338811E-3</v>
      </c>
      <c r="N41" s="5">
        <f>'Pc, Winter, S1'!N41*Main!$B$4+_xlfn.IFNA(VLOOKUP($A41,'EV Distribution'!$A$2:$B$11,2,FALSE),0)*('EV Scenarios'!N$2-'EV Scenarios'!N$3)</f>
        <v>3.8192068715236813E-3</v>
      </c>
      <c r="O41" s="5">
        <f>'Pc, Winter, S1'!O41*Main!$B$4+_xlfn.IFNA(VLOOKUP($A41,'EV Distribution'!$A$2:$B$11,2,FALSE),0)*('EV Scenarios'!O$2-'EV Scenarios'!O$3)</f>
        <v>4.6974372051670314E-3</v>
      </c>
      <c r="P41" s="5">
        <f>'Pc, Winter, S1'!P41*Main!$B$4+_xlfn.IFNA(VLOOKUP($A41,'EV Distribution'!$A$2:$B$11,2,FALSE),0)*('EV Scenarios'!P$2-'EV Scenarios'!P$3)</f>
        <v>4.5590198015063232E-3</v>
      </c>
      <c r="Q41" s="5">
        <f>'Pc, Winter, S1'!Q41*Main!$B$4+_xlfn.IFNA(VLOOKUP($A41,'EV Distribution'!$A$2:$B$11,2,FALSE),0)*('EV Scenarios'!Q$2-'EV Scenarios'!Q$3)</f>
        <v>4.4396059233906661E-3</v>
      </c>
      <c r="R41" s="5">
        <f>'Pc, Winter, S1'!R41*Main!$B$4+_xlfn.IFNA(VLOOKUP($A41,'EV Distribution'!$A$2:$B$11,2,FALSE),0)*('EV Scenarios'!R$2-'EV Scenarios'!R$3)</f>
        <v>3.4317833808932712E-3</v>
      </c>
      <c r="S41" s="5">
        <f>'Pc, Winter, S1'!S41*Main!$B$4+_xlfn.IFNA(VLOOKUP($A41,'EV Distribution'!$A$2:$B$11,2,FALSE),0)*('EV Scenarios'!S$2-'EV Scenarios'!S$3)</f>
        <v>4.5645691476386106E-3</v>
      </c>
      <c r="T41" s="5">
        <f>'Pc, Winter, S1'!T41*Main!$B$4+_xlfn.IFNA(VLOOKUP($A41,'EV Distribution'!$A$2:$B$11,2,FALSE),0)*('EV Scenarios'!T$2-'EV Scenarios'!T$3)</f>
        <v>3.4983727247920107E-3</v>
      </c>
      <c r="U41" s="5">
        <f>'Pc, Winter, S1'!U41*Main!$B$4+_xlfn.IFNA(VLOOKUP($A41,'EV Distribution'!$A$2:$B$11,2,FALSE),0)*('EV Scenarios'!U$2-'EV Scenarios'!U$3)</f>
        <v>3.2668703276237119E-3</v>
      </c>
      <c r="V41" s="5">
        <f>'Pc, Winter, S1'!V41*Main!$B$4+_xlfn.IFNA(VLOOKUP($A41,'EV Distribution'!$A$2:$B$11,2,FALSE),0)*('EV Scenarios'!V$2-'EV Scenarios'!V$3)</f>
        <v>3.7898303375098344E-3</v>
      </c>
      <c r="W41" s="5">
        <f>'Pc, Winter, S1'!W41*Main!$B$4+_xlfn.IFNA(VLOOKUP($A41,'EV Distribution'!$A$2:$B$11,2,FALSE),0)*('EV Scenarios'!W$2-'EV Scenarios'!W$3)</f>
        <v>3.2652421293896529E-3</v>
      </c>
      <c r="X41" s="5">
        <f>'Pc, Winter, S1'!X41*Main!$B$4+_xlfn.IFNA(VLOOKUP($A41,'EV Distribution'!$A$2:$B$11,2,FALSE),0)*('EV Scenarios'!X$2-'EV Scenarios'!X$3)</f>
        <v>6.6862284757532838E-3</v>
      </c>
      <c r="Y41" s="5">
        <f>'Pc, Winter, S1'!Y41*Main!$B$4+_xlfn.IFNA(VLOOKUP($A41,'EV Distribution'!$A$2:$B$11,2,FALSE),0)*('EV Scenarios'!Y$2-'EV Scenarios'!Y$3)</f>
        <v>7.2451388499837751E-3</v>
      </c>
    </row>
    <row r="42" spans="1:25" x14ac:dyDescent="0.25">
      <c r="A42">
        <v>25</v>
      </c>
      <c r="B42" s="5">
        <f>'Pc, Winter, S1'!B42*Main!$B$4+_xlfn.IFNA(VLOOKUP($A42,'EV Distribution'!$A$2:$B$11,2,FALSE),0)*('EV Scenarios'!B$2-'EV Scenarios'!B$3)</f>
        <v>8.2567195340711302E-3</v>
      </c>
      <c r="C42" s="5">
        <f>'Pc, Winter, S1'!C42*Main!$B$4+_xlfn.IFNA(VLOOKUP($A42,'EV Distribution'!$A$2:$B$11,2,FALSE),0)*('EV Scenarios'!C$2-'EV Scenarios'!C$3)</f>
        <v>8.4859172048958598E-3</v>
      </c>
      <c r="D42" s="5">
        <f>'Pc, Winter, S1'!D42*Main!$B$4+_xlfn.IFNA(VLOOKUP($A42,'EV Distribution'!$A$2:$B$11,2,FALSE),0)*('EV Scenarios'!D$2-'EV Scenarios'!D$3)</f>
        <v>7.7806019704635748E-3</v>
      </c>
      <c r="E42" s="5">
        <f>'Pc, Winter, S1'!E42*Main!$B$4+_xlfn.IFNA(VLOOKUP($A42,'EV Distribution'!$A$2:$B$11,2,FALSE),0)*('EV Scenarios'!E$2-'EV Scenarios'!E$3)</f>
        <v>7.1888722130460346E-3</v>
      </c>
      <c r="F42" s="5">
        <f>'Pc, Winter, S1'!F42*Main!$B$4+_xlfn.IFNA(VLOOKUP($A42,'EV Distribution'!$A$2:$B$11,2,FALSE),0)*('EV Scenarios'!F$2-'EV Scenarios'!F$3)</f>
        <v>6.2268874758889944E-3</v>
      </c>
      <c r="G42" s="5">
        <f>'Pc, Winter, S1'!G42*Main!$B$4+_xlfn.IFNA(VLOOKUP($A42,'EV Distribution'!$A$2:$B$11,2,FALSE),0)*('EV Scenarios'!G$2-'EV Scenarios'!G$3)</f>
        <v>5.7477328554531998E-3</v>
      </c>
      <c r="H42" s="5">
        <f>'Pc, Winter, S1'!H42*Main!$B$4+_xlfn.IFNA(VLOOKUP($A42,'EV Distribution'!$A$2:$B$11,2,FALSE),0)*('EV Scenarios'!H$2-'EV Scenarios'!H$3)</f>
        <v>7.1701999084857609E-3</v>
      </c>
      <c r="I42" s="5">
        <f>'Pc, Winter, S1'!I42*Main!$B$4+_xlfn.IFNA(VLOOKUP($A42,'EV Distribution'!$A$2:$B$11,2,FALSE),0)*('EV Scenarios'!I$2-'EV Scenarios'!I$3)</f>
        <v>4.7243406495191178E-3</v>
      </c>
      <c r="J42" s="5">
        <f>'Pc, Winter, S1'!J42*Main!$B$4+_xlfn.IFNA(VLOOKUP($A42,'EV Distribution'!$A$2:$B$11,2,FALSE),0)*('EV Scenarios'!J$2-'EV Scenarios'!J$3)</f>
        <v>6.1846532968226342E-3</v>
      </c>
      <c r="K42" s="5">
        <f>'Pc, Winter, S1'!K42*Main!$B$4+_xlfn.IFNA(VLOOKUP($A42,'EV Distribution'!$A$2:$B$11,2,FALSE),0)*('EV Scenarios'!K$2-'EV Scenarios'!K$3)</f>
        <v>7.7331638754223712E-3</v>
      </c>
      <c r="L42" s="5">
        <f>'Pc, Winter, S1'!L42*Main!$B$4+_xlfn.IFNA(VLOOKUP($A42,'EV Distribution'!$A$2:$B$11,2,FALSE),0)*('EV Scenarios'!L$2-'EV Scenarios'!L$3)</f>
        <v>7.8505505807580558E-3</v>
      </c>
      <c r="M42" s="5">
        <f>'Pc, Winter, S1'!M42*Main!$B$4+_xlfn.IFNA(VLOOKUP($A42,'EV Distribution'!$A$2:$B$11,2,FALSE),0)*('EV Scenarios'!M$2-'EV Scenarios'!M$3)</f>
        <v>8.1051577004213858E-3</v>
      </c>
      <c r="N42" s="5">
        <f>'Pc, Winter, S1'!N42*Main!$B$4+_xlfn.IFNA(VLOOKUP($A42,'EV Distribution'!$A$2:$B$11,2,FALSE),0)*('EV Scenarios'!N$2-'EV Scenarios'!N$3)</f>
        <v>8.3193292709356076E-3</v>
      </c>
      <c r="O42" s="5">
        <f>'Pc, Winter, S1'!O42*Main!$B$4+_xlfn.IFNA(VLOOKUP($A42,'EV Distribution'!$A$2:$B$11,2,FALSE),0)*('EV Scenarios'!O$2-'EV Scenarios'!O$3)</f>
        <v>8.6901112301955487E-3</v>
      </c>
      <c r="P42" s="5">
        <f>'Pc, Winter, S1'!P42*Main!$B$4+_xlfn.IFNA(VLOOKUP($A42,'EV Distribution'!$A$2:$B$11,2,FALSE),0)*('EV Scenarios'!P$2-'EV Scenarios'!P$3)</f>
        <v>8.7547633793505619E-3</v>
      </c>
      <c r="Q42" s="5">
        <f>'Pc, Winter, S1'!Q42*Main!$B$4+_xlfn.IFNA(VLOOKUP($A42,'EV Distribution'!$A$2:$B$11,2,FALSE),0)*('EV Scenarios'!Q$2-'EV Scenarios'!Q$3)</f>
        <v>8.9469380952853349E-3</v>
      </c>
      <c r="R42" s="5">
        <f>'Pc, Winter, S1'!R42*Main!$B$4+_xlfn.IFNA(VLOOKUP($A42,'EV Distribution'!$A$2:$B$11,2,FALSE),0)*('EV Scenarios'!R$2-'EV Scenarios'!R$3)</f>
        <v>8.0572219093037033E-3</v>
      </c>
      <c r="S42" s="5">
        <f>'Pc, Winter, S1'!S42*Main!$B$4+_xlfn.IFNA(VLOOKUP($A42,'EV Distribution'!$A$2:$B$11,2,FALSE),0)*('EV Scenarios'!S$2-'EV Scenarios'!S$3)</f>
        <v>9.4134888824074642E-3</v>
      </c>
      <c r="T42" s="5">
        <f>'Pc, Winter, S1'!T42*Main!$B$4+_xlfn.IFNA(VLOOKUP($A42,'EV Distribution'!$A$2:$B$11,2,FALSE),0)*('EV Scenarios'!T$2-'EV Scenarios'!T$3)</f>
        <v>8.3612883695214774E-3</v>
      </c>
      <c r="U42" s="5">
        <f>'Pc, Winter, S1'!U42*Main!$B$4+_xlfn.IFNA(VLOOKUP($A42,'EV Distribution'!$A$2:$B$11,2,FALSE),0)*('EV Scenarios'!U$2-'EV Scenarios'!U$3)</f>
        <v>8.3800464630558666E-3</v>
      </c>
      <c r="V42" s="5">
        <f>'Pc, Winter, S1'!V42*Main!$B$4+_xlfn.IFNA(VLOOKUP($A42,'EV Distribution'!$A$2:$B$11,2,FALSE),0)*('EV Scenarios'!V$2-'EV Scenarios'!V$3)</f>
        <v>8.3755511300431223E-3</v>
      </c>
      <c r="W42" s="5">
        <f>'Pc, Winter, S1'!W42*Main!$B$4+_xlfn.IFNA(VLOOKUP($A42,'EV Distribution'!$A$2:$B$11,2,FALSE),0)*('EV Scenarios'!W$2-'EV Scenarios'!W$3)</f>
        <v>6.1245055588687956E-3</v>
      </c>
      <c r="X42" s="5">
        <f>'Pc, Winter, S1'!X42*Main!$B$4+_xlfn.IFNA(VLOOKUP($A42,'EV Distribution'!$A$2:$B$11,2,FALSE),0)*('EV Scenarios'!X$2-'EV Scenarios'!X$3)</f>
        <v>8.7942425863752373E-3</v>
      </c>
      <c r="Y42" s="5">
        <f>'Pc, Winter, S1'!Y42*Main!$B$4+_xlfn.IFNA(VLOOKUP($A42,'EV Distribution'!$A$2:$B$11,2,FALSE),0)*('EV Scenarios'!Y$2-'EV Scenarios'!Y$3)</f>
        <v>8.6528996971555177E-3</v>
      </c>
    </row>
    <row r="43" spans="1:25" x14ac:dyDescent="0.25">
      <c r="A43">
        <v>26</v>
      </c>
      <c r="B43" s="5">
        <f>'Pc, Winter, S1'!B43*Main!$B$4+_xlfn.IFNA(VLOOKUP($A43,'EV Distribution'!$A$2:$B$11,2,FALSE),0)*('EV Scenarios'!B$2-'EV Scenarios'!B$3)</f>
        <v>7.7180606341987262E-3</v>
      </c>
      <c r="C43" s="5">
        <f>'Pc, Winter, S1'!C43*Main!$B$4+_xlfn.IFNA(VLOOKUP($A43,'EV Distribution'!$A$2:$B$11,2,FALSE),0)*('EV Scenarios'!C$2-'EV Scenarios'!C$3)</f>
        <v>7.0534160003867226E-3</v>
      </c>
      <c r="D43" s="5">
        <f>'Pc, Winter, S1'!D43*Main!$B$4+_xlfn.IFNA(VLOOKUP($A43,'EV Distribution'!$A$2:$B$11,2,FALSE),0)*('EV Scenarios'!D$2-'EV Scenarios'!D$3)</f>
        <v>5.5310076093737712E-3</v>
      </c>
      <c r="E43" s="5">
        <f>'Pc, Winter, S1'!E43*Main!$B$4+_xlfn.IFNA(VLOOKUP($A43,'EV Distribution'!$A$2:$B$11,2,FALSE),0)*('EV Scenarios'!E$2-'EV Scenarios'!E$3)</f>
        <v>5.251844700248802E-3</v>
      </c>
      <c r="F43" s="5">
        <f>'Pc, Winter, S1'!F43*Main!$B$4+_xlfn.IFNA(VLOOKUP($A43,'EV Distribution'!$A$2:$B$11,2,FALSE),0)*('EV Scenarios'!F$2-'EV Scenarios'!F$3)</f>
        <v>4.3825471673506226E-3</v>
      </c>
      <c r="G43" s="5">
        <f>'Pc, Winter, S1'!G43*Main!$B$4+_xlfn.IFNA(VLOOKUP($A43,'EV Distribution'!$A$2:$B$11,2,FALSE),0)*('EV Scenarios'!G$2-'EV Scenarios'!G$3)</f>
        <v>3.7037820297994846E-3</v>
      </c>
      <c r="H43" s="5">
        <f>'Pc, Winter, S1'!H43*Main!$B$4+_xlfn.IFNA(VLOOKUP($A43,'EV Distribution'!$A$2:$B$11,2,FALSE),0)*('EV Scenarios'!H$2-'EV Scenarios'!H$3)</f>
        <v>4.610476262339706E-3</v>
      </c>
      <c r="I43" s="5">
        <f>'Pc, Winter, S1'!I43*Main!$B$4+_xlfn.IFNA(VLOOKUP($A43,'EV Distribution'!$A$2:$B$11,2,FALSE),0)*('EV Scenarios'!I$2-'EV Scenarios'!I$3)</f>
        <v>9.3379821916155306E-4</v>
      </c>
      <c r="J43" s="5">
        <f>'Pc, Winter, S1'!J43*Main!$B$4+_xlfn.IFNA(VLOOKUP($A43,'EV Distribution'!$A$2:$B$11,2,FALSE),0)*('EV Scenarios'!J$2-'EV Scenarios'!J$3)</f>
        <v>1.4283279011948315E-3</v>
      </c>
      <c r="K43" s="5">
        <f>'Pc, Winter, S1'!K43*Main!$B$4+_xlfn.IFNA(VLOOKUP($A43,'EV Distribution'!$A$2:$B$11,2,FALSE),0)*('EV Scenarios'!K$2-'EV Scenarios'!K$3)</f>
        <v>4.7550853573420666E-3</v>
      </c>
      <c r="L43" s="5">
        <f>'Pc, Winter, S1'!L43*Main!$B$4+_xlfn.IFNA(VLOOKUP($A43,'EV Distribution'!$A$2:$B$11,2,FALSE),0)*('EV Scenarios'!L$2-'EV Scenarios'!L$3)</f>
        <v>5.2334124326577367E-3</v>
      </c>
      <c r="M43" s="5">
        <f>'Pc, Winter, S1'!M43*Main!$B$4+_xlfn.IFNA(VLOOKUP($A43,'EV Distribution'!$A$2:$B$11,2,FALSE),0)*('EV Scenarios'!M$2-'EV Scenarios'!M$3)</f>
        <v>5.6017971758208938E-3</v>
      </c>
      <c r="N43" s="5">
        <f>'Pc, Winter, S1'!N43*Main!$B$4+_xlfn.IFNA(VLOOKUP($A43,'EV Distribution'!$A$2:$B$11,2,FALSE),0)*('EV Scenarios'!N$2-'EV Scenarios'!N$3)</f>
        <v>5.3297628001111241E-3</v>
      </c>
      <c r="O43" s="5">
        <f>'Pc, Winter, S1'!O43*Main!$B$4+_xlfn.IFNA(VLOOKUP($A43,'EV Distribution'!$A$2:$B$11,2,FALSE),0)*('EV Scenarios'!O$2-'EV Scenarios'!O$3)</f>
        <v>5.9084736884081699E-3</v>
      </c>
      <c r="P43" s="5">
        <f>'Pc, Winter, S1'!P43*Main!$B$4+_xlfn.IFNA(VLOOKUP($A43,'EV Distribution'!$A$2:$B$11,2,FALSE),0)*('EV Scenarios'!P$2-'EV Scenarios'!P$3)</f>
        <v>6.765344832723872E-3</v>
      </c>
      <c r="Q43" s="5">
        <f>'Pc, Winter, S1'!Q43*Main!$B$4+_xlfn.IFNA(VLOOKUP($A43,'EV Distribution'!$A$2:$B$11,2,FALSE),0)*('EV Scenarios'!Q$2-'EV Scenarios'!Q$3)</f>
        <v>6.7830086933138621E-3</v>
      </c>
      <c r="R43" s="5">
        <f>'Pc, Winter, S1'!R43*Main!$B$4+_xlfn.IFNA(VLOOKUP($A43,'EV Distribution'!$A$2:$B$11,2,FALSE),0)*('EV Scenarios'!R$2-'EV Scenarios'!R$3)</f>
        <v>6.0467020585221465E-3</v>
      </c>
      <c r="S43" s="5">
        <f>'Pc, Winter, S1'!S43*Main!$B$4+_xlfn.IFNA(VLOOKUP($A43,'EV Distribution'!$A$2:$B$11,2,FALSE),0)*('EV Scenarios'!S$2-'EV Scenarios'!S$3)</f>
        <v>7.4713402733046193E-3</v>
      </c>
      <c r="T43" s="5">
        <f>'Pc, Winter, S1'!T43*Main!$B$4+_xlfn.IFNA(VLOOKUP($A43,'EV Distribution'!$A$2:$B$11,2,FALSE),0)*('EV Scenarios'!T$2-'EV Scenarios'!T$3)</f>
        <v>6.1724756014377314E-3</v>
      </c>
      <c r="U43" s="5">
        <f>'Pc, Winter, S1'!U43*Main!$B$4+_xlfn.IFNA(VLOOKUP($A43,'EV Distribution'!$A$2:$B$11,2,FALSE),0)*('EV Scenarios'!U$2-'EV Scenarios'!U$3)</f>
        <v>4.9220964780502616E-3</v>
      </c>
      <c r="V43" s="5">
        <f>'Pc, Winter, S1'!V43*Main!$B$4+_xlfn.IFNA(VLOOKUP($A43,'EV Distribution'!$A$2:$B$11,2,FALSE),0)*('EV Scenarios'!V$2-'EV Scenarios'!V$3)</f>
        <v>5.3414202875830992E-3</v>
      </c>
      <c r="W43" s="5">
        <f>'Pc, Winter, S1'!W43*Main!$B$4+_xlfn.IFNA(VLOOKUP($A43,'EV Distribution'!$A$2:$B$11,2,FALSE),0)*('EV Scenarios'!W$2-'EV Scenarios'!W$3)</f>
        <v>4.3853625226649168E-3</v>
      </c>
      <c r="X43" s="5">
        <f>'Pc, Winter, S1'!X43*Main!$B$4+_xlfn.IFNA(VLOOKUP($A43,'EV Distribution'!$A$2:$B$11,2,FALSE),0)*('EV Scenarios'!X$2-'EV Scenarios'!X$3)</f>
        <v>7.5834380029374164E-3</v>
      </c>
      <c r="Y43" s="5">
        <f>'Pc, Winter, S1'!Y43*Main!$B$4+_xlfn.IFNA(VLOOKUP($A43,'EV Distribution'!$A$2:$B$11,2,FALSE),0)*('EV Scenarios'!Y$2-'EV Scenarios'!Y$3)</f>
        <v>7.7195809949072176E-3</v>
      </c>
    </row>
    <row r="44" spans="1:25" x14ac:dyDescent="0.25">
      <c r="A44">
        <v>17</v>
      </c>
      <c r="B44" s="5">
        <f>'Pc, Winter, S1'!B44*Main!$B$4+_xlfn.IFNA(VLOOKUP($A44,'EV Distribution'!$A$2:$B$11,2,FALSE),0)*('EV Scenarios'!B$2-'EV Scenarios'!B$3)</f>
        <v>2.0792307748271678E-3</v>
      </c>
      <c r="C44" s="5">
        <f>'Pc, Winter, S1'!C44*Main!$B$4+_xlfn.IFNA(VLOOKUP($A44,'EV Distribution'!$A$2:$B$11,2,FALSE),0)*('EV Scenarios'!C$2-'EV Scenarios'!C$3)</f>
        <v>2.03439622355686E-3</v>
      </c>
      <c r="D44" s="5">
        <f>'Pc, Winter, S1'!D44*Main!$B$4+_xlfn.IFNA(VLOOKUP($A44,'EV Distribution'!$A$2:$B$11,2,FALSE),0)*('EV Scenarios'!D$2-'EV Scenarios'!D$3)</f>
        <v>1.7780605482763453E-3</v>
      </c>
      <c r="E44" s="5">
        <f>'Pc, Winter, S1'!E44*Main!$B$4+_xlfn.IFNA(VLOOKUP($A44,'EV Distribution'!$A$2:$B$11,2,FALSE),0)*('EV Scenarios'!E$2-'EV Scenarios'!E$3)</f>
        <v>1.7849169482387303E-3</v>
      </c>
      <c r="F44" s="5">
        <f>'Pc, Winter, S1'!F44*Main!$B$4+_xlfn.IFNA(VLOOKUP($A44,'EV Distribution'!$A$2:$B$11,2,FALSE),0)*('EV Scenarios'!F$2-'EV Scenarios'!F$3)</f>
        <v>1.7454879474871671E-3</v>
      </c>
      <c r="G44" s="5">
        <f>'Pc, Winter, S1'!G44*Main!$B$4+_xlfn.IFNA(VLOOKUP($A44,'EV Distribution'!$A$2:$B$11,2,FALSE),0)*('EV Scenarios'!G$2-'EV Scenarios'!G$3)</f>
        <v>1.7697445909391964E-3</v>
      </c>
      <c r="H44" s="5">
        <f>'Pc, Winter, S1'!H44*Main!$B$4+_xlfn.IFNA(VLOOKUP($A44,'EV Distribution'!$A$2:$B$11,2,FALSE),0)*('EV Scenarios'!H$2-'EV Scenarios'!H$3)</f>
        <v>1.7272327341896294E-3</v>
      </c>
      <c r="I44" s="5">
        <f>'Pc, Winter, S1'!I44*Main!$B$4+_xlfn.IFNA(VLOOKUP($A44,'EV Distribution'!$A$2:$B$11,2,FALSE),0)*('EV Scenarios'!I$2-'EV Scenarios'!I$3)</f>
        <v>1.9992379078172941E-3</v>
      </c>
      <c r="J44" s="5">
        <f>'Pc, Winter, S1'!J44*Main!$B$4+_xlfn.IFNA(VLOOKUP($A44,'EV Distribution'!$A$2:$B$11,2,FALSE),0)*('EV Scenarios'!J$2-'EV Scenarios'!J$3)</f>
        <v>2.697031020008506E-3</v>
      </c>
      <c r="K44" s="5">
        <f>'Pc, Winter, S1'!K44*Main!$B$4+_xlfn.IFNA(VLOOKUP($A44,'EV Distribution'!$A$2:$B$11,2,FALSE),0)*('EV Scenarios'!K$2-'EV Scenarios'!K$3)</f>
        <v>3.5279905341584063E-3</v>
      </c>
      <c r="L44" s="5">
        <f>'Pc, Winter, S1'!L44*Main!$B$4+_xlfn.IFNA(VLOOKUP($A44,'EV Distribution'!$A$2:$B$11,2,FALSE),0)*('EV Scenarios'!L$2-'EV Scenarios'!L$3)</f>
        <v>4.1535997626802089E-3</v>
      </c>
      <c r="M44" s="5">
        <f>'Pc, Winter, S1'!M44*Main!$B$4+_xlfn.IFNA(VLOOKUP($A44,'EV Distribution'!$A$2:$B$11,2,FALSE),0)*('EV Scenarios'!M$2-'EV Scenarios'!M$3)</f>
        <v>4.0760653228758548E-3</v>
      </c>
      <c r="N44" s="5">
        <f>'Pc, Winter, S1'!N44*Main!$B$4+_xlfn.IFNA(VLOOKUP($A44,'EV Distribution'!$A$2:$B$11,2,FALSE),0)*('EV Scenarios'!N$2-'EV Scenarios'!N$3)</f>
        <v>4.0660943180323636E-3</v>
      </c>
      <c r="O44" s="5">
        <f>'Pc, Winter, S1'!O44*Main!$B$4+_xlfn.IFNA(VLOOKUP($A44,'EV Distribution'!$A$2:$B$11,2,FALSE),0)*('EV Scenarios'!O$2-'EV Scenarios'!O$3)</f>
        <v>4.1182475347563132E-3</v>
      </c>
      <c r="P44" s="5">
        <f>'Pc, Winter, S1'!P44*Main!$B$4+_xlfn.IFNA(VLOOKUP($A44,'EV Distribution'!$A$2:$B$11,2,FALSE),0)*('EV Scenarios'!P$2-'EV Scenarios'!P$3)</f>
        <v>4.2304702957895726E-3</v>
      </c>
      <c r="Q44" s="5">
        <f>'Pc, Winter, S1'!Q44*Main!$B$4+_xlfn.IFNA(VLOOKUP($A44,'EV Distribution'!$A$2:$B$11,2,FALSE),0)*('EV Scenarios'!Q$2-'EV Scenarios'!Q$3)</f>
        <v>4.187897921840828E-3</v>
      </c>
      <c r="R44" s="5">
        <f>'Pc, Winter, S1'!R44*Main!$B$4+_xlfn.IFNA(VLOOKUP($A44,'EV Distribution'!$A$2:$B$11,2,FALSE),0)*('EV Scenarios'!R$2-'EV Scenarios'!R$3)</f>
        <v>4.1118570675514809E-3</v>
      </c>
      <c r="S44" s="5">
        <f>'Pc, Winter, S1'!S44*Main!$B$4+_xlfn.IFNA(VLOOKUP($A44,'EV Distribution'!$A$2:$B$11,2,FALSE),0)*('EV Scenarios'!S$2-'EV Scenarios'!S$3)</f>
        <v>4.1492825136137017E-3</v>
      </c>
      <c r="T44" s="5">
        <f>'Pc, Winter, S1'!T44*Main!$B$4+_xlfn.IFNA(VLOOKUP($A44,'EV Distribution'!$A$2:$B$11,2,FALSE),0)*('EV Scenarios'!T$2-'EV Scenarios'!T$3)</f>
        <v>4.1824451205683079E-3</v>
      </c>
      <c r="U44" s="5">
        <f>'Pc, Winter, S1'!U44*Main!$B$4+_xlfn.IFNA(VLOOKUP($A44,'EV Distribution'!$A$2:$B$11,2,FALSE),0)*('EV Scenarios'!U$2-'EV Scenarios'!U$3)</f>
        <v>4.13171369275947E-3</v>
      </c>
      <c r="V44" s="5">
        <f>'Pc, Winter, S1'!V44*Main!$B$4+_xlfn.IFNA(VLOOKUP($A44,'EV Distribution'!$A$2:$B$11,2,FALSE),0)*('EV Scenarios'!V$2-'EV Scenarios'!V$3)</f>
        <v>4.0791365488181989E-3</v>
      </c>
      <c r="W44" s="5">
        <f>'Pc, Winter, S1'!W44*Main!$B$4+_xlfn.IFNA(VLOOKUP($A44,'EV Distribution'!$A$2:$B$11,2,FALSE),0)*('EV Scenarios'!W$2-'EV Scenarios'!W$3)</f>
        <v>3.9602825667394391E-3</v>
      </c>
      <c r="X44" s="5">
        <f>'Pc, Winter, S1'!X44*Main!$B$4+_xlfn.IFNA(VLOOKUP($A44,'EV Distribution'!$A$2:$B$11,2,FALSE),0)*('EV Scenarios'!X$2-'EV Scenarios'!X$3)</f>
        <v>3.2782191632714773E-3</v>
      </c>
      <c r="Y44" s="5">
        <f>'Pc, Winter, S1'!Y44*Main!$B$4+_xlfn.IFNA(VLOOKUP($A44,'EV Distribution'!$A$2:$B$11,2,FALSE),0)*('EV Scenarios'!Y$2-'EV Scenarios'!Y$3)</f>
        <v>2.2128446855481966E-3</v>
      </c>
    </row>
    <row r="45" spans="1:25" x14ac:dyDescent="0.25">
      <c r="A45">
        <v>50</v>
      </c>
      <c r="B45" s="5">
        <f>'Pc, Winter, S1'!B45*Main!$B$4+_xlfn.IFNA(VLOOKUP($A45,'EV Distribution'!$A$2:$B$11,2,FALSE),0)*('EV Scenarios'!B$2-'EV Scenarios'!B$3)</f>
        <v>8.3416010862115003E-3</v>
      </c>
      <c r="C45" s="5">
        <f>'Pc, Winter, S1'!C45*Main!$B$4+_xlfn.IFNA(VLOOKUP($A45,'EV Distribution'!$A$2:$B$11,2,FALSE),0)*('EV Scenarios'!C$2-'EV Scenarios'!C$3)</f>
        <v>8.3650526988607327E-3</v>
      </c>
      <c r="D45" s="5">
        <f>'Pc, Winter, S1'!D45*Main!$B$4+_xlfn.IFNA(VLOOKUP($A45,'EV Distribution'!$A$2:$B$11,2,FALSE),0)*('EV Scenarios'!D$2-'EV Scenarios'!D$3)</f>
        <v>7.9838443669457068E-3</v>
      </c>
      <c r="E45" s="5">
        <f>'Pc, Winter, S1'!E45*Main!$B$4+_xlfn.IFNA(VLOOKUP($A45,'EV Distribution'!$A$2:$B$11,2,FALSE),0)*('EV Scenarios'!E$2-'EV Scenarios'!E$3)</f>
        <v>7.6154847897647706E-3</v>
      </c>
      <c r="F45" s="5">
        <f>'Pc, Winter, S1'!F45*Main!$B$4+_xlfn.IFNA(VLOOKUP($A45,'EV Distribution'!$A$2:$B$11,2,FALSE),0)*('EV Scenarios'!F$2-'EV Scenarios'!F$3)</f>
        <v>6.6961821523328722E-3</v>
      </c>
      <c r="G45" s="5">
        <f>'Pc, Winter, S1'!G45*Main!$B$4+_xlfn.IFNA(VLOOKUP($A45,'EV Distribution'!$A$2:$B$11,2,FALSE),0)*('EV Scenarios'!G$2-'EV Scenarios'!G$3)</f>
        <v>6.8394793464132938E-3</v>
      </c>
      <c r="H45" s="5">
        <f>'Pc, Winter, S1'!H45*Main!$B$4+_xlfn.IFNA(VLOOKUP($A45,'EV Distribution'!$A$2:$B$11,2,FALSE),0)*('EV Scenarios'!H$2-'EV Scenarios'!H$3)</f>
        <v>7.5326828387880093E-3</v>
      </c>
      <c r="I45" s="5">
        <f>'Pc, Winter, S1'!I45*Main!$B$4+_xlfn.IFNA(VLOOKUP($A45,'EV Distribution'!$A$2:$B$11,2,FALSE),0)*('EV Scenarios'!I$2-'EV Scenarios'!I$3)</f>
        <v>3.8904124321662834E-3</v>
      </c>
      <c r="J45" s="5">
        <f>'Pc, Winter, S1'!J45*Main!$B$4+_xlfn.IFNA(VLOOKUP($A45,'EV Distribution'!$A$2:$B$11,2,FALSE),0)*('EV Scenarios'!J$2-'EV Scenarios'!J$3)</f>
        <v>5.1157446701877319E-3</v>
      </c>
      <c r="K45" s="5">
        <f>'Pc, Winter, S1'!K45*Main!$B$4+_xlfn.IFNA(VLOOKUP($A45,'EV Distribution'!$A$2:$B$11,2,FALSE),0)*('EV Scenarios'!K$2-'EV Scenarios'!K$3)</f>
        <v>7.8323615439302094E-3</v>
      </c>
      <c r="L45" s="5">
        <f>'Pc, Winter, S1'!L45*Main!$B$4+_xlfn.IFNA(VLOOKUP($A45,'EV Distribution'!$A$2:$B$11,2,FALSE),0)*('EV Scenarios'!L$2-'EV Scenarios'!L$3)</f>
        <v>8.6731952333675075E-3</v>
      </c>
      <c r="M45" s="5">
        <f>'Pc, Winter, S1'!M45*Main!$B$4+_xlfn.IFNA(VLOOKUP($A45,'EV Distribution'!$A$2:$B$11,2,FALSE),0)*('EV Scenarios'!M$2-'EV Scenarios'!M$3)</f>
        <v>8.840616720303035E-3</v>
      </c>
      <c r="N45" s="5">
        <f>'Pc, Winter, S1'!N45*Main!$B$4+_xlfn.IFNA(VLOOKUP($A45,'EV Distribution'!$A$2:$B$11,2,FALSE),0)*('EV Scenarios'!N$2-'EV Scenarios'!N$3)</f>
        <v>8.276068020737699E-3</v>
      </c>
      <c r="O45" s="5">
        <f>'Pc, Winter, S1'!O45*Main!$B$4+_xlfn.IFNA(VLOOKUP($A45,'EV Distribution'!$A$2:$B$11,2,FALSE),0)*('EV Scenarios'!O$2-'EV Scenarios'!O$3)</f>
        <v>8.5888047812937626E-3</v>
      </c>
      <c r="P45" s="5">
        <f>'Pc, Winter, S1'!P45*Main!$B$4+_xlfn.IFNA(VLOOKUP($A45,'EV Distribution'!$A$2:$B$11,2,FALSE),0)*('EV Scenarios'!P$2-'EV Scenarios'!P$3)</f>
        <v>8.7412296764387155E-3</v>
      </c>
      <c r="Q45" s="5">
        <f>'Pc, Winter, S1'!Q45*Main!$B$4+_xlfn.IFNA(VLOOKUP($A45,'EV Distribution'!$A$2:$B$11,2,FALSE),0)*('EV Scenarios'!Q$2-'EV Scenarios'!Q$3)</f>
        <v>8.5936513538947597E-3</v>
      </c>
      <c r="R45" s="5">
        <f>'Pc, Winter, S1'!R45*Main!$B$4+_xlfn.IFNA(VLOOKUP($A45,'EV Distribution'!$A$2:$B$11,2,FALSE),0)*('EV Scenarios'!R$2-'EV Scenarios'!R$3)</f>
        <v>7.7730813424086434E-3</v>
      </c>
      <c r="S45" s="5">
        <f>'Pc, Winter, S1'!S45*Main!$B$4+_xlfn.IFNA(VLOOKUP($A45,'EV Distribution'!$A$2:$B$11,2,FALSE),0)*('EV Scenarios'!S$2-'EV Scenarios'!S$3)</f>
        <v>8.989018047647462E-3</v>
      </c>
      <c r="T45" s="5">
        <f>'Pc, Winter, S1'!T45*Main!$B$4+_xlfn.IFNA(VLOOKUP($A45,'EV Distribution'!$A$2:$B$11,2,FALSE),0)*('EV Scenarios'!T$2-'EV Scenarios'!T$3)</f>
        <v>7.8388493793741642E-3</v>
      </c>
      <c r="U45" s="5">
        <f>'Pc, Winter, S1'!U45*Main!$B$4+_xlfn.IFNA(VLOOKUP($A45,'EV Distribution'!$A$2:$B$11,2,FALSE),0)*('EV Scenarios'!U$2-'EV Scenarios'!U$3)</f>
        <v>7.2019980190494472E-3</v>
      </c>
      <c r="V45" s="5">
        <f>'Pc, Winter, S1'!V45*Main!$B$4+_xlfn.IFNA(VLOOKUP($A45,'EV Distribution'!$A$2:$B$11,2,FALSE),0)*('EV Scenarios'!V$2-'EV Scenarios'!V$3)</f>
        <v>7.1405397399872663E-3</v>
      </c>
      <c r="W45" s="5">
        <f>'Pc, Winter, S1'!W45*Main!$B$4+_xlfn.IFNA(VLOOKUP($A45,'EV Distribution'!$A$2:$B$11,2,FALSE),0)*('EV Scenarios'!W$2-'EV Scenarios'!W$3)</f>
        <v>5.9750603371543365E-3</v>
      </c>
      <c r="X45" s="5">
        <f>'Pc, Winter, S1'!X45*Main!$B$4+_xlfn.IFNA(VLOOKUP($A45,'EV Distribution'!$A$2:$B$11,2,FALSE),0)*('EV Scenarios'!X$2-'EV Scenarios'!X$3)</f>
        <v>9.2931089878141981E-3</v>
      </c>
      <c r="Y45" s="5">
        <f>'Pc, Winter, S1'!Y45*Main!$B$4+_xlfn.IFNA(VLOOKUP($A45,'EV Distribution'!$A$2:$B$11,2,FALSE),0)*('EV Scenarios'!Y$2-'EV Scenarios'!Y$3)</f>
        <v>9.5454529357736437E-3</v>
      </c>
    </row>
    <row r="46" spans="1:25" x14ac:dyDescent="0.25">
      <c r="A46">
        <v>15</v>
      </c>
      <c r="B46" s="5">
        <f>'Pc, Winter, S1'!B46*Main!$B$4+_xlfn.IFNA(VLOOKUP($A46,'EV Distribution'!$A$2:$B$11,2,FALSE),0)*('EV Scenarios'!B$2-'EV Scenarios'!B$3)</f>
        <v>7.7361144815806682E-3</v>
      </c>
      <c r="C46" s="5">
        <f>'Pc, Winter, S1'!C46*Main!$B$4+_xlfn.IFNA(VLOOKUP($A46,'EV Distribution'!$A$2:$B$11,2,FALSE),0)*('EV Scenarios'!C$2-'EV Scenarios'!C$3)</f>
        <v>7.2631559869488051E-3</v>
      </c>
      <c r="D46" s="5">
        <f>'Pc, Winter, S1'!D46*Main!$B$4+_xlfn.IFNA(VLOOKUP($A46,'EV Distribution'!$A$2:$B$11,2,FALSE),0)*('EV Scenarios'!D$2-'EV Scenarios'!D$3)</f>
        <v>6.7708858287246279E-3</v>
      </c>
      <c r="E46" s="5">
        <f>'Pc, Winter, S1'!E46*Main!$B$4+_xlfn.IFNA(VLOOKUP($A46,'EV Distribution'!$A$2:$B$11,2,FALSE),0)*('EV Scenarios'!E$2-'EV Scenarios'!E$3)</f>
        <v>6.2204896604424811E-3</v>
      </c>
      <c r="F46" s="5">
        <f>'Pc, Winter, S1'!F46*Main!$B$4+_xlfn.IFNA(VLOOKUP($A46,'EV Distribution'!$A$2:$B$11,2,FALSE),0)*('EV Scenarios'!F$2-'EV Scenarios'!F$3)</f>
        <v>5.9035562376212047E-3</v>
      </c>
      <c r="G46" s="5">
        <f>'Pc, Winter, S1'!G46*Main!$B$4+_xlfn.IFNA(VLOOKUP($A46,'EV Distribution'!$A$2:$B$11,2,FALSE),0)*('EV Scenarios'!G$2-'EV Scenarios'!G$3)</f>
        <v>5.7935172094762902E-3</v>
      </c>
      <c r="H46" s="5">
        <f>'Pc, Winter, S1'!H46*Main!$B$4+_xlfn.IFNA(VLOOKUP($A46,'EV Distribution'!$A$2:$B$11,2,FALSE),0)*('EV Scenarios'!H$2-'EV Scenarios'!H$3)</f>
        <v>5.801011450782787E-3</v>
      </c>
      <c r="I46" s="5">
        <f>'Pc, Winter, S1'!I46*Main!$B$4+_xlfn.IFNA(VLOOKUP($A46,'EV Distribution'!$A$2:$B$11,2,FALSE),0)*('EV Scenarios'!I$2-'EV Scenarios'!I$3)</f>
        <v>6.3134715317397332E-3</v>
      </c>
      <c r="J46" s="5">
        <f>'Pc, Winter, S1'!J46*Main!$B$4+_xlfn.IFNA(VLOOKUP($A46,'EV Distribution'!$A$2:$B$11,2,FALSE),0)*('EV Scenarios'!J$2-'EV Scenarios'!J$3)</f>
        <v>7.3754380378889366E-3</v>
      </c>
      <c r="K46" s="5">
        <f>'Pc, Winter, S1'!K46*Main!$B$4+_xlfn.IFNA(VLOOKUP($A46,'EV Distribution'!$A$2:$B$11,2,FALSE),0)*('EV Scenarios'!K$2-'EV Scenarios'!K$3)</f>
        <v>8.8246943830641283E-3</v>
      </c>
      <c r="L46" s="5">
        <f>'Pc, Winter, S1'!L46*Main!$B$4+_xlfn.IFNA(VLOOKUP($A46,'EV Distribution'!$A$2:$B$11,2,FALSE),0)*('EV Scenarios'!L$2-'EV Scenarios'!L$3)</f>
        <v>9.6248261700394837E-3</v>
      </c>
      <c r="M46" s="5">
        <f>'Pc, Winter, S1'!M46*Main!$B$4+_xlfn.IFNA(VLOOKUP($A46,'EV Distribution'!$A$2:$B$11,2,FALSE),0)*('EV Scenarios'!M$2-'EV Scenarios'!M$3)</f>
        <v>9.9357422079062938E-3</v>
      </c>
      <c r="N46" s="5">
        <f>'Pc, Winter, S1'!N46*Main!$B$4+_xlfn.IFNA(VLOOKUP($A46,'EV Distribution'!$A$2:$B$11,2,FALSE),0)*('EV Scenarios'!N$2-'EV Scenarios'!N$3)</f>
        <v>1.0236007043390323E-2</v>
      </c>
      <c r="O46" s="5">
        <f>'Pc, Winter, S1'!O46*Main!$B$4+_xlfn.IFNA(VLOOKUP($A46,'EV Distribution'!$A$2:$B$11,2,FALSE),0)*('EV Scenarios'!O$2-'EV Scenarios'!O$3)</f>
        <v>9.7867103499289509E-3</v>
      </c>
      <c r="P46" s="5">
        <f>'Pc, Winter, S1'!P46*Main!$B$4+_xlfn.IFNA(VLOOKUP($A46,'EV Distribution'!$A$2:$B$11,2,FALSE),0)*('EV Scenarios'!P$2-'EV Scenarios'!P$3)</f>
        <v>9.5948161555849763E-3</v>
      </c>
      <c r="Q46" s="5">
        <f>'Pc, Winter, S1'!Q46*Main!$B$4+_xlfn.IFNA(VLOOKUP($A46,'EV Distribution'!$A$2:$B$11,2,FALSE),0)*('EV Scenarios'!Q$2-'EV Scenarios'!Q$3)</f>
        <v>9.4434844541007798E-3</v>
      </c>
      <c r="R46" s="5">
        <f>'Pc, Winter, S1'!R46*Main!$B$4+_xlfn.IFNA(VLOOKUP($A46,'EV Distribution'!$A$2:$B$11,2,FALSE),0)*('EV Scenarios'!R$2-'EV Scenarios'!R$3)</f>
        <v>8.7863301168304049E-3</v>
      </c>
      <c r="S46" s="5">
        <f>'Pc, Winter, S1'!S46*Main!$B$4+_xlfn.IFNA(VLOOKUP($A46,'EV Distribution'!$A$2:$B$11,2,FALSE),0)*('EV Scenarios'!S$2-'EV Scenarios'!S$3)</f>
        <v>8.6991586417959847E-3</v>
      </c>
      <c r="T46" s="5">
        <f>'Pc, Winter, S1'!T46*Main!$B$4+_xlfn.IFNA(VLOOKUP($A46,'EV Distribution'!$A$2:$B$11,2,FALSE),0)*('EV Scenarios'!T$2-'EV Scenarios'!T$3)</f>
        <v>8.7087992566286104E-3</v>
      </c>
      <c r="U46" s="5">
        <f>'Pc, Winter, S1'!U46*Main!$B$4+_xlfn.IFNA(VLOOKUP($A46,'EV Distribution'!$A$2:$B$11,2,FALSE),0)*('EV Scenarios'!U$2-'EV Scenarios'!U$3)</f>
        <v>9.0879383990706882E-3</v>
      </c>
      <c r="V46" s="5">
        <f>'Pc, Winter, S1'!V46*Main!$B$4+_xlfn.IFNA(VLOOKUP($A46,'EV Distribution'!$A$2:$B$11,2,FALSE),0)*('EV Scenarios'!V$2-'EV Scenarios'!V$3)</f>
        <v>9.8444592598153201E-3</v>
      </c>
      <c r="W46" s="5">
        <f>'Pc, Winter, S1'!W46*Main!$B$4+_xlfn.IFNA(VLOOKUP($A46,'EV Distribution'!$A$2:$B$11,2,FALSE),0)*('EV Scenarios'!W$2-'EV Scenarios'!W$3)</f>
        <v>9.3739909997145703E-3</v>
      </c>
      <c r="X46" s="5">
        <f>'Pc, Winter, S1'!X46*Main!$B$4+_xlfn.IFNA(VLOOKUP($A46,'EV Distribution'!$A$2:$B$11,2,FALSE),0)*('EV Scenarios'!X$2-'EV Scenarios'!X$3)</f>
        <v>8.3573894104392848E-3</v>
      </c>
      <c r="Y46" s="5">
        <f>'Pc, Winter, S1'!Y46*Main!$B$4+_xlfn.IFNA(VLOOKUP($A46,'EV Distribution'!$A$2:$B$11,2,FALSE),0)*('EV Scenarios'!Y$2-'EV Scenarios'!Y$3)</f>
        <v>7.5608318054817191E-3</v>
      </c>
    </row>
    <row r="47" spans="1:25" x14ac:dyDescent="0.25">
      <c r="A47">
        <v>16</v>
      </c>
      <c r="B47" s="5">
        <f>'Pc, Winter, S1'!B47*Main!$B$4+_xlfn.IFNA(VLOOKUP($A47,'EV Distribution'!$A$2:$B$11,2,FALSE),0)*('EV Scenarios'!B$2-'EV Scenarios'!B$3)</f>
        <v>7.7613013979899309E-3</v>
      </c>
      <c r="C47" s="5">
        <f>'Pc, Winter, S1'!C47*Main!$B$4+_xlfn.IFNA(VLOOKUP($A47,'EV Distribution'!$A$2:$B$11,2,FALSE),0)*('EV Scenarios'!C$2-'EV Scenarios'!C$3)</f>
        <v>7.22092092844608E-3</v>
      </c>
      <c r="D47" s="5">
        <f>'Pc, Winter, S1'!D47*Main!$B$4+_xlfn.IFNA(VLOOKUP($A47,'EV Distribution'!$A$2:$B$11,2,FALSE),0)*('EV Scenarios'!D$2-'EV Scenarios'!D$3)</f>
        <v>6.8934341944140417E-3</v>
      </c>
      <c r="E47" s="5">
        <f>'Pc, Winter, S1'!E47*Main!$B$4+_xlfn.IFNA(VLOOKUP($A47,'EV Distribution'!$A$2:$B$11,2,FALSE),0)*('EV Scenarios'!E$2-'EV Scenarios'!E$3)</f>
        <v>6.3448151746120481E-3</v>
      </c>
      <c r="F47" s="5">
        <f>'Pc, Winter, S1'!F47*Main!$B$4+_xlfn.IFNA(VLOOKUP($A47,'EV Distribution'!$A$2:$B$11,2,FALSE),0)*('EV Scenarios'!F$2-'EV Scenarios'!F$3)</f>
        <v>5.8458742005548835E-3</v>
      </c>
      <c r="G47" s="5">
        <f>'Pc, Winter, S1'!G47*Main!$B$4+_xlfn.IFNA(VLOOKUP($A47,'EV Distribution'!$A$2:$B$11,2,FALSE),0)*('EV Scenarios'!G$2-'EV Scenarios'!G$3)</f>
        <v>5.8108975386872109E-3</v>
      </c>
      <c r="H47" s="5">
        <f>'Pc, Winter, S1'!H47*Main!$B$4+_xlfn.IFNA(VLOOKUP($A47,'EV Distribution'!$A$2:$B$11,2,FALSE),0)*('EV Scenarios'!H$2-'EV Scenarios'!H$3)</f>
        <v>5.8536613994569185E-3</v>
      </c>
      <c r="I47" s="5">
        <f>'Pc, Winter, S1'!I47*Main!$B$4+_xlfn.IFNA(VLOOKUP($A47,'EV Distribution'!$A$2:$B$11,2,FALSE),0)*('EV Scenarios'!I$2-'EV Scenarios'!I$3)</f>
        <v>5.8992737910579423E-3</v>
      </c>
      <c r="J47" s="5">
        <f>'Pc, Winter, S1'!J47*Main!$B$4+_xlfn.IFNA(VLOOKUP($A47,'EV Distribution'!$A$2:$B$11,2,FALSE),0)*('EV Scenarios'!J$2-'EV Scenarios'!J$3)</f>
        <v>6.3268262253023955E-3</v>
      </c>
      <c r="K47" s="5">
        <f>'Pc, Winter, S1'!K47*Main!$B$4+_xlfn.IFNA(VLOOKUP($A47,'EV Distribution'!$A$2:$B$11,2,FALSE),0)*('EV Scenarios'!K$2-'EV Scenarios'!K$3)</f>
        <v>7.1670988863985936E-3</v>
      </c>
      <c r="L47" s="5">
        <f>'Pc, Winter, S1'!L47*Main!$B$4+_xlfn.IFNA(VLOOKUP($A47,'EV Distribution'!$A$2:$B$11,2,FALSE),0)*('EV Scenarios'!L$2-'EV Scenarios'!L$3)</f>
        <v>7.9309068828731025E-3</v>
      </c>
      <c r="M47" s="5">
        <f>'Pc, Winter, S1'!M47*Main!$B$4+_xlfn.IFNA(VLOOKUP($A47,'EV Distribution'!$A$2:$B$11,2,FALSE),0)*('EV Scenarios'!M$2-'EV Scenarios'!M$3)</f>
        <v>8.6645428915299739E-3</v>
      </c>
      <c r="N47" s="5">
        <f>'Pc, Winter, S1'!N47*Main!$B$4+_xlfn.IFNA(VLOOKUP($A47,'EV Distribution'!$A$2:$B$11,2,FALSE),0)*('EV Scenarios'!N$2-'EV Scenarios'!N$3)</f>
        <v>9.147082491928249E-3</v>
      </c>
      <c r="O47" s="5">
        <f>'Pc, Winter, S1'!O47*Main!$B$4+_xlfn.IFNA(VLOOKUP($A47,'EV Distribution'!$A$2:$B$11,2,FALSE),0)*('EV Scenarios'!O$2-'EV Scenarios'!O$3)</f>
        <v>8.7695090530347745E-3</v>
      </c>
      <c r="P47" s="5">
        <f>'Pc, Winter, S1'!P47*Main!$B$4+_xlfn.IFNA(VLOOKUP($A47,'EV Distribution'!$A$2:$B$11,2,FALSE),0)*('EV Scenarios'!P$2-'EV Scenarios'!P$3)</f>
        <v>8.5973640519901567E-3</v>
      </c>
      <c r="Q47" s="5">
        <f>'Pc, Winter, S1'!Q47*Main!$B$4+_xlfn.IFNA(VLOOKUP($A47,'EV Distribution'!$A$2:$B$11,2,FALSE),0)*('EV Scenarios'!Q$2-'EV Scenarios'!Q$3)</f>
        <v>8.6272494378331274E-3</v>
      </c>
      <c r="R47" s="5">
        <f>'Pc, Winter, S1'!R47*Main!$B$4+_xlfn.IFNA(VLOOKUP($A47,'EV Distribution'!$A$2:$B$11,2,FALSE),0)*('EV Scenarios'!R$2-'EV Scenarios'!R$3)</f>
        <v>8.5072981249373087E-3</v>
      </c>
      <c r="S47" s="5">
        <f>'Pc, Winter, S1'!S47*Main!$B$4+_xlfn.IFNA(VLOOKUP($A47,'EV Distribution'!$A$2:$B$11,2,FALSE),0)*('EV Scenarios'!S$2-'EV Scenarios'!S$3)</f>
        <v>8.68671946446164E-3</v>
      </c>
      <c r="T47" s="5">
        <f>'Pc, Winter, S1'!T47*Main!$B$4+_xlfn.IFNA(VLOOKUP($A47,'EV Distribution'!$A$2:$B$11,2,FALSE),0)*('EV Scenarios'!T$2-'EV Scenarios'!T$3)</f>
        <v>8.6397947321200635E-3</v>
      </c>
      <c r="U47" s="5">
        <f>'Pc, Winter, S1'!U47*Main!$B$4+_xlfn.IFNA(VLOOKUP($A47,'EV Distribution'!$A$2:$B$11,2,FALSE),0)*('EV Scenarios'!U$2-'EV Scenarios'!U$3)</f>
        <v>8.9231872205228265E-3</v>
      </c>
      <c r="V47" s="5">
        <f>'Pc, Winter, S1'!V47*Main!$B$4+_xlfn.IFNA(VLOOKUP($A47,'EV Distribution'!$A$2:$B$11,2,FALSE),0)*('EV Scenarios'!V$2-'EV Scenarios'!V$3)</f>
        <v>9.1225013027144315E-3</v>
      </c>
      <c r="W47" s="5">
        <f>'Pc, Winter, S1'!W47*Main!$B$4+_xlfn.IFNA(VLOOKUP($A47,'EV Distribution'!$A$2:$B$11,2,FALSE),0)*('EV Scenarios'!W$2-'EV Scenarios'!W$3)</f>
        <v>9.084165819407403E-3</v>
      </c>
      <c r="X47" s="5">
        <f>'Pc, Winter, S1'!X47*Main!$B$4+_xlfn.IFNA(VLOOKUP($A47,'EV Distribution'!$A$2:$B$11,2,FALSE),0)*('EV Scenarios'!X$2-'EV Scenarios'!X$3)</f>
        <v>9.3076258988054154E-3</v>
      </c>
      <c r="Y47" s="5">
        <f>'Pc, Winter, S1'!Y47*Main!$B$4+_xlfn.IFNA(VLOOKUP($A47,'EV Distribution'!$A$2:$B$11,2,FALSE),0)*('EV Scenarios'!Y$2-'EV Scenarios'!Y$3)</f>
        <v>8.4294362026360037E-3</v>
      </c>
    </row>
    <row r="48" spans="1:25" x14ac:dyDescent="0.25">
      <c r="A48">
        <v>93</v>
      </c>
      <c r="B48" s="5">
        <f>'Pc, Winter, S1'!B48*Main!$B$4+_xlfn.IFNA(VLOOKUP($A48,'EV Distribution'!$A$2:$B$11,2,FALSE),0)*('EV Scenarios'!B$2-'EV Scenarios'!B$3)</f>
        <v>9.8965162532919336E-3</v>
      </c>
      <c r="C48" s="5">
        <f>'Pc, Winter, S1'!C48*Main!$B$4+_xlfn.IFNA(VLOOKUP($A48,'EV Distribution'!$A$2:$B$11,2,FALSE),0)*('EV Scenarios'!C$2-'EV Scenarios'!C$3)</f>
        <v>8.9472164664537619E-3</v>
      </c>
      <c r="D48" s="5">
        <f>'Pc, Winter, S1'!D48*Main!$B$4+_xlfn.IFNA(VLOOKUP($A48,'EV Distribution'!$A$2:$B$11,2,FALSE),0)*('EV Scenarios'!D$2-'EV Scenarios'!D$3)</f>
        <v>8.0404629406183627E-3</v>
      </c>
      <c r="E48" s="5">
        <f>'Pc, Winter, S1'!E48*Main!$B$4+_xlfn.IFNA(VLOOKUP($A48,'EV Distribution'!$A$2:$B$11,2,FALSE),0)*('EV Scenarios'!E$2-'EV Scenarios'!E$3)</f>
        <v>7.7517698145258057E-3</v>
      </c>
      <c r="F48" s="5">
        <f>'Pc, Winter, S1'!F48*Main!$B$4+_xlfn.IFNA(VLOOKUP($A48,'EV Distribution'!$A$2:$B$11,2,FALSE),0)*('EV Scenarios'!F$2-'EV Scenarios'!F$3)</f>
        <v>6.1197677816529489E-3</v>
      </c>
      <c r="G48" s="5">
        <f>'Pc, Winter, S1'!G48*Main!$B$4+_xlfn.IFNA(VLOOKUP($A48,'EV Distribution'!$A$2:$B$11,2,FALSE),0)*('EV Scenarios'!G$2-'EV Scenarios'!G$3)</f>
        <v>4.83327938922095E-3</v>
      </c>
      <c r="H48" s="5">
        <f>'Pc, Winter, S1'!H48*Main!$B$4+_xlfn.IFNA(VLOOKUP($A48,'EV Distribution'!$A$2:$B$11,2,FALSE),0)*('EV Scenarios'!H$2-'EV Scenarios'!H$3)</f>
        <v>5.5929264415486594E-3</v>
      </c>
      <c r="I48" s="5">
        <f>'Pc, Winter, S1'!I48*Main!$B$4+_xlfn.IFNA(VLOOKUP($A48,'EV Distribution'!$A$2:$B$11,2,FALSE),0)*('EV Scenarios'!I$2-'EV Scenarios'!I$3)</f>
        <v>2.0238051547736705E-3</v>
      </c>
      <c r="J48" s="5">
        <f>'Pc, Winter, S1'!J48*Main!$B$4+_xlfn.IFNA(VLOOKUP($A48,'EV Distribution'!$A$2:$B$11,2,FALSE),0)*('EV Scenarios'!J$2-'EV Scenarios'!J$3)</f>
        <v>2.3037451148240208E-3</v>
      </c>
      <c r="K48" s="5">
        <f>'Pc, Winter, S1'!K48*Main!$B$4+_xlfn.IFNA(VLOOKUP($A48,'EV Distribution'!$A$2:$B$11,2,FALSE),0)*('EV Scenarios'!K$2-'EV Scenarios'!K$3)</f>
        <v>4.0843569480093524E-3</v>
      </c>
      <c r="L48" s="5">
        <f>'Pc, Winter, S1'!L48*Main!$B$4+_xlfn.IFNA(VLOOKUP($A48,'EV Distribution'!$A$2:$B$11,2,FALSE),0)*('EV Scenarios'!L$2-'EV Scenarios'!L$3)</f>
        <v>4.100638655708885E-3</v>
      </c>
      <c r="M48" s="5">
        <f>'Pc, Winter, S1'!M48*Main!$B$4+_xlfn.IFNA(VLOOKUP($A48,'EV Distribution'!$A$2:$B$11,2,FALSE),0)*('EV Scenarios'!M$2-'EV Scenarios'!M$3)</f>
        <v>4.8679984194378891E-3</v>
      </c>
      <c r="N48" s="5">
        <f>'Pc, Winter, S1'!N48*Main!$B$4+_xlfn.IFNA(VLOOKUP($A48,'EV Distribution'!$A$2:$B$11,2,FALSE),0)*('EV Scenarios'!N$2-'EV Scenarios'!N$3)</f>
        <v>6.5804136929057512E-3</v>
      </c>
      <c r="O48" s="5">
        <f>'Pc, Winter, S1'!O48*Main!$B$4+_xlfn.IFNA(VLOOKUP($A48,'EV Distribution'!$A$2:$B$11,2,FALSE),0)*('EV Scenarios'!O$2-'EV Scenarios'!O$3)</f>
        <v>7.6879798263039881E-3</v>
      </c>
      <c r="P48" s="5">
        <f>'Pc, Winter, S1'!P48*Main!$B$4+_xlfn.IFNA(VLOOKUP($A48,'EV Distribution'!$A$2:$B$11,2,FALSE),0)*('EV Scenarios'!P$2-'EV Scenarios'!P$3)</f>
        <v>7.8119155120995104E-3</v>
      </c>
      <c r="Q48" s="5">
        <f>'Pc, Winter, S1'!Q48*Main!$B$4+_xlfn.IFNA(VLOOKUP($A48,'EV Distribution'!$A$2:$B$11,2,FALSE),0)*('EV Scenarios'!Q$2-'EV Scenarios'!Q$3)</f>
        <v>7.7092645767224272E-3</v>
      </c>
      <c r="R48" s="5">
        <f>'Pc, Winter, S1'!R48*Main!$B$4+_xlfn.IFNA(VLOOKUP($A48,'EV Distribution'!$A$2:$B$11,2,FALSE),0)*('EV Scenarios'!R$2-'EV Scenarios'!R$3)</f>
        <v>6.6561050820829418E-3</v>
      </c>
      <c r="S48" s="5">
        <f>'Pc, Winter, S1'!S48*Main!$B$4+_xlfn.IFNA(VLOOKUP($A48,'EV Distribution'!$A$2:$B$11,2,FALSE),0)*('EV Scenarios'!S$2-'EV Scenarios'!S$3)</f>
        <v>7.8540626417399305E-3</v>
      </c>
      <c r="T48" s="5">
        <f>'Pc, Winter, S1'!T48*Main!$B$4+_xlfn.IFNA(VLOOKUP($A48,'EV Distribution'!$A$2:$B$11,2,FALSE),0)*('EV Scenarios'!T$2-'EV Scenarios'!T$3)</f>
        <v>7.5516997839575467E-3</v>
      </c>
      <c r="U48" s="5">
        <f>'Pc, Winter, S1'!U48*Main!$B$4+_xlfn.IFNA(VLOOKUP($A48,'EV Distribution'!$A$2:$B$11,2,FALSE),0)*('EV Scenarios'!U$2-'EV Scenarios'!U$3)</f>
        <v>7.2374929050932763E-3</v>
      </c>
      <c r="V48" s="5">
        <f>'Pc, Winter, S1'!V48*Main!$B$4+_xlfn.IFNA(VLOOKUP($A48,'EV Distribution'!$A$2:$B$11,2,FALSE),0)*('EV Scenarios'!V$2-'EV Scenarios'!V$3)</f>
        <v>8.6305744645830875E-3</v>
      </c>
      <c r="W48" s="5">
        <f>'Pc, Winter, S1'!W48*Main!$B$4+_xlfn.IFNA(VLOOKUP($A48,'EV Distribution'!$A$2:$B$11,2,FALSE),0)*('EV Scenarios'!W$2-'EV Scenarios'!W$3)</f>
        <v>7.5663289542996729E-3</v>
      </c>
      <c r="X48" s="5">
        <f>'Pc, Winter, S1'!X48*Main!$B$4+_xlfn.IFNA(VLOOKUP($A48,'EV Distribution'!$A$2:$B$11,2,FALSE),0)*('EV Scenarios'!X$2-'EV Scenarios'!X$3)</f>
        <v>1.0239830233414467E-2</v>
      </c>
      <c r="Y48" s="5">
        <f>'Pc, Winter, S1'!Y48*Main!$B$4+_xlfn.IFNA(VLOOKUP($A48,'EV Distribution'!$A$2:$B$11,2,FALSE),0)*('EV Scenarios'!Y$2-'EV Scenarios'!Y$3)</f>
        <v>9.5802862966539813E-3</v>
      </c>
    </row>
    <row r="49" spans="1:25" x14ac:dyDescent="0.25">
      <c r="A49">
        <v>94</v>
      </c>
      <c r="B49" s="5">
        <f>'Pc, Winter, S1'!B49*Main!$B$4+_xlfn.IFNA(VLOOKUP($A49,'EV Distribution'!$A$2:$B$11,2,FALSE),0)*('EV Scenarios'!B$2-'EV Scenarios'!B$3)</f>
        <v>1.3067371447326628E-2</v>
      </c>
      <c r="C49" s="5">
        <f>'Pc, Winter, S1'!C49*Main!$B$4+_xlfn.IFNA(VLOOKUP($A49,'EV Distribution'!$A$2:$B$11,2,FALSE),0)*('EV Scenarios'!C$2-'EV Scenarios'!C$3)</f>
        <v>1.1109439873677573E-2</v>
      </c>
      <c r="D49" s="5">
        <f>'Pc, Winter, S1'!D49*Main!$B$4+_xlfn.IFNA(VLOOKUP($A49,'EV Distribution'!$A$2:$B$11,2,FALSE),0)*('EV Scenarios'!D$2-'EV Scenarios'!D$3)</f>
        <v>9.1409458388047263E-3</v>
      </c>
      <c r="E49" s="5">
        <f>'Pc, Winter, S1'!E49*Main!$B$4+_xlfn.IFNA(VLOOKUP($A49,'EV Distribution'!$A$2:$B$11,2,FALSE),0)*('EV Scenarios'!E$2-'EV Scenarios'!E$3)</f>
        <v>7.8589703785584344E-3</v>
      </c>
      <c r="F49" s="5">
        <f>'Pc, Winter, S1'!F49*Main!$B$4+_xlfn.IFNA(VLOOKUP($A49,'EV Distribution'!$A$2:$B$11,2,FALSE),0)*('EV Scenarios'!F$2-'EV Scenarios'!F$3)</f>
        <v>6.7603956345023506E-3</v>
      </c>
      <c r="G49" s="5">
        <f>'Pc, Winter, S1'!G49*Main!$B$4+_xlfn.IFNA(VLOOKUP($A49,'EV Distribution'!$A$2:$B$11,2,FALSE),0)*('EV Scenarios'!G$2-'EV Scenarios'!G$3)</f>
        <v>6.1821056598644879E-3</v>
      </c>
      <c r="H49" s="5">
        <f>'Pc, Winter, S1'!H49*Main!$B$4+_xlfn.IFNA(VLOOKUP($A49,'EV Distribution'!$A$2:$B$11,2,FALSE),0)*('EV Scenarios'!H$2-'EV Scenarios'!H$3)</f>
        <v>6.7138266768099475E-3</v>
      </c>
      <c r="I49" s="5">
        <f>'Pc, Winter, S1'!I49*Main!$B$4+_xlfn.IFNA(VLOOKUP($A49,'EV Distribution'!$A$2:$B$11,2,FALSE),0)*('EV Scenarios'!I$2-'EV Scenarios'!I$3)</f>
        <v>3.299667918921112E-3</v>
      </c>
      <c r="J49" s="5">
        <f>'Pc, Winter, S1'!J49*Main!$B$4+_xlfn.IFNA(VLOOKUP($A49,'EV Distribution'!$A$2:$B$11,2,FALSE),0)*('EV Scenarios'!J$2-'EV Scenarios'!J$3)</f>
        <v>4.5486904342166732E-3</v>
      </c>
      <c r="K49" s="5">
        <f>'Pc, Winter, S1'!K49*Main!$B$4+_xlfn.IFNA(VLOOKUP($A49,'EV Distribution'!$A$2:$B$11,2,FALSE),0)*('EV Scenarios'!K$2-'EV Scenarios'!K$3)</f>
        <v>6.252370588836687E-3</v>
      </c>
      <c r="L49" s="5">
        <f>'Pc, Winter, S1'!L49*Main!$B$4+_xlfn.IFNA(VLOOKUP($A49,'EV Distribution'!$A$2:$B$11,2,FALSE),0)*('EV Scenarios'!L$2-'EV Scenarios'!L$3)</f>
        <v>7.7737576592764148E-3</v>
      </c>
      <c r="M49" s="5">
        <f>'Pc, Winter, S1'!M49*Main!$B$4+_xlfn.IFNA(VLOOKUP($A49,'EV Distribution'!$A$2:$B$11,2,FALSE),0)*('EV Scenarios'!M$2-'EV Scenarios'!M$3)</f>
        <v>8.7184210696559569E-3</v>
      </c>
      <c r="N49" s="5">
        <f>'Pc, Winter, S1'!N49*Main!$B$4+_xlfn.IFNA(VLOOKUP($A49,'EV Distribution'!$A$2:$B$11,2,FALSE),0)*('EV Scenarios'!N$2-'EV Scenarios'!N$3)</f>
        <v>1.0276843944973597E-2</v>
      </c>
      <c r="O49" s="5">
        <f>'Pc, Winter, S1'!O49*Main!$B$4+_xlfn.IFNA(VLOOKUP($A49,'EV Distribution'!$A$2:$B$11,2,FALSE),0)*('EV Scenarios'!O$2-'EV Scenarios'!O$3)</f>
        <v>1.1629621444696278E-2</v>
      </c>
      <c r="P49" s="5">
        <f>'Pc, Winter, S1'!P49*Main!$B$4+_xlfn.IFNA(VLOOKUP($A49,'EV Distribution'!$A$2:$B$11,2,FALSE),0)*('EV Scenarios'!P$2-'EV Scenarios'!P$3)</f>
        <v>1.1300477995196827E-2</v>
      </c>
      <c r="Q49" s="5">
        <f>'Pc, Winter, S1'!Q49*Main!$B$4+_xlfn.IFNA(VLOOKUP($A49,'EV Distribution'!$A$2:$B$11,2,FALSE),0)*('EV Scenarios'!Q$2-'EV Scenarios'!Q$3)</f>
        <v>1.0364788717052407E-2</v>
      </c>
      <c r="R49" s="5">
        <f>'Pc, Winter, S1'!R49*Main!$B$4+_xlfn.IFNA(VLOOKUP($A49,'EV Distribution'!$A$2:$B$11,2,FALSE),0)*('EV Scenarios'!R$2-'EV Scenarios'!R$3)</f>
        <v>8.5301846410161478E-3</v>
      </c>
      <c r="S49" s="5">
        <f>'Pc, Winter, S1'!S49*Main!$B$4+_xlfn.IFNA(VLOOKUP($A49,'EV Distribution'!$A$2:$B$11,2,FALSE),0)*('EV Scenarios'!S$2-'EV Scenarios'!S$3)</f>
        <v>1.0721369467389961E-2</v>
      </c>
      <c r="T49" s="5">
        <f>'Pc, Winter, S1'!T49*Main!$B$4+_xlfn.IFNA(VLOOKUP($A49,'EV Distribution'!$A$2:$B$11,2,FALSE),0)*('EV Scenarios'!T$2-'EV Scenarios'!T$3)</f>
        <v>1.1710538988987149E-2</v>
      </c>
      <c r="U49" s="5">
        <f>'Pc, Winter, S1'!U49*Main!$B$4+_xlfn.IFNA(VLOOKUP($A49,'EV Distribution'!$A$2:$B$11,2,FALSE),0)*('EV Scenarios'!U$2-'EV Scenarios'!U$3)</f>
        <v>1.2340264260904924E-2</v>
      </c>
      <c r="V49" s="5">
        <f>'Pc, Winter, S1'!V49*Main!$B$4+_xlfn.IFNA(VLOOKUP($A49,'EV Distribution'!$A$2:$B$11,2,FALSE),0)*('EV Scenarios'!V$2-'EV Scenarios'!V$3)</f>
        <v>1.2963992931892898E-2</v>
      </c>
      <c r="W49" s="5">
        <f>'Pc, Winter, S1'!W49*Main!$B$4+_xlfn.IFNA(VLOOKUP($A49,'EV Distribution'!$A$2:$B$11,2,FALSE),0)*('EV Scenarios'!W$2-'EV Scenarios'!W$3)</f>
        <v>1.2817012234638306E-2</v>
      </c>
      <c r="X49" s="5">
        <f>'Pc, Winter, S1'!X49*Main!$B$4+_xlfn.IFNA(VLOOKUP($A49,'EV Distribution'!$A$2:$B$11,2,FALSE),0)*('EV Scenarios'!X$2-'EV Scenarios'!X$3)</f>
        <v>1.4610502062872463E-2</v>
      </c>
      <c r="Y49" s="5">
        <f>'Pc, Winter, S1'!Y49*Main!$B$4+_xlfn.IFNA(VLOOKUP($A49,'EV Distribution'!$A$2:$B$11,2,FALSE),0)*('EV Scenarios'!Y$2-'EV Scenarios'!Y$3)</f>
        <v>1.3212071512589983E-2</v>
      </c>
    </row>
    <row r="50" spans="1:25" x14ac:dyDescent="0.25">
      <c r="A50">
        <v>32</v>
      </c>
      <c r="B50" s="5">
        <f>'Pc, Winter, S1'!B50*Main!$B$4+_xlfn.IFNA(VLOOKUP($A50,'EV Distribution'!$A$2:$B$11,2,FALSE),0)*('EV Scenarios'!B$2-'EV Scenarios'!B$3)</f>
        <v>6.0367478598283486E-3</v>
      </c>
      <c r="C50" s="5">
        <f>'Pc, Winter, S1'!C50*Main!$B$4+_xlfn.IFNA(VLOOKUP($A50,'EV Distribution'!$A$2:$B$11,2,FALSE),0)*('EV Scenarios'!C$2-'EV Scenarios'!C$3)</f>
        <v>6.2029797226081261E-3</v>
      </c>
      <c r="D50" s="5">
        <f>'Pc, Winter, S1'!D50*Main!$B$4+_xlfn.IFNA(VLOOKUP($A50,'EV Distribution'!$A$2:$B$11,2,FALSE),0)*('EV Scenarios'!D$2-'EV Scenarios'!D$3)</f>
        <v>5.536050158971806E-3</v>
      </c>
      <c r="E50" s="5">
        <f>'Pc, Winter, S1'!E50*Main!$B$4+_xlfn.IFNA(VLOOKUP($A50,'EV Distribution'!$A$2:$B$11,2,FALSE),0)*('EV Scenarios'!E$2-'EV Scenarios'!E$3)</f>
        <v>5.2812942804382037E-3</v>
      </c>
      <c r="F50" s="5">
        <f>'Pc, Winter, S1'!F50*Main!$B$4+_xlfn.IFNA(VLOOKUP($A50,'EV Distribution'!$A$2:$B$11,2,FALSE),0)*('EV Scenarios'!F$2-'EV Scenarios'!F$3)</f>
        <v>4.4392651663106766E-3</v>
      </c>
      <c r="G50" s="5">
        <f>'Pc, Winter, S1'!G50*Main!$B$4+_xlfn.IFNA(VLOOKUP($A50,'EV Distribution'!$A$2:$B$11,2,FALSE),0)*('EV Scenarios'!G$2-'EV Scenarios'!G$3)</f>
        <v>3.8107057663640254E-3</v>
      </c>
      <c r="H50" s="5">
        <f>'Pc, Winter, S1'!H50*Main!$B$4+_xlfn.IFNA(VLOOKUP($A50,'EV Distribution'!$A$2:$B$11,2,FALSE),0)*('EV Scenarios'!H$2-'EV Scenarios'!H$3)</f>
        <v>4.6896069857259469E-3</v>
      </c>
      <c r="I50" s="5">
        <f>'Pc, Winter, S1'!I50*Main!$B$4+_xlfn.IFNA(VLOOKUP($A50,'EV Distribution'!$A$2:$B$11,2,FALSE),0)*('EV Scenarios'!I$2-'EV Scenarios'!I$3)</f>
        <v>1.0572556431840533E-3</v>
      </c>
      <c r="J50" s="5">
        <f>'Pc, Winter, S1'!J50*Main!$B$4+_xlfn.IFNA(VLOOKUP($A50,'EV Distribution'!$A$2:$B$11,2,FALSE),0)*('EV Scenarios'!J$2-'EV Scenarios'!J$3)</f>
        <v>1.078791808922882E-3</v>
      </c>
      <c r="K50" s="5">
        <f>'Pc, Winter, S1'!K50*Main!$B$4+_xlfn.IFNA(VLOOKUP($A50,'EV Distribution'!$A$2:$B$11,2,FALSE),0)*('EV Scenarios'!K$2-'EV Scenarios'!K$3)</f>
        <v>1.6302957472029639E-3</v>
      </c>
      <c r="L50" s="5">
        <f>'Pc, Winter, S1'!L50*Main!$B$4+_xlfn.IFNA(VLOOKUP($A50,'EV Distribution'!$A$2:$B$11,2,FALSE),0)*('EV Scenarios'!L$2-'EV Scenarios'!L$3)</f>
        <v>1.1831387598642419E-3</v>
      </c>
      <c r="M50" s="5">
        <f>'Pc, Winter, S1'!M50*Main!$B$4+_xlfn.IFNA(VLOOKUP($A50,'EV Distribution'!$A$2:$B$11,2,FALSE),0)*('EV Scenarios'!M$2-'EV Scenarios'!M$3)</f>
        <v>1.2066058578086897E-3</v>
      </c>
      <c r="N50" s="5">
        <f>'Pc, Winter, S1'!N50*Main!$B$4+_xlfn.IFNA(VLOOKUP($A50,'EV Distribution'!$A$2:$B$11,2,FALSE),0)*('EV Scenarios'!N$2-'EV Scenarios'!N$3)</f>
        <v>1.5850686936897667E-3</v>
      </c>
      <c r="O50" s="5">
        <f>'Pc, Winter, S1'!O50*Main!$B$4+_xlfn.IFNA(VLOOKUP($A50,'EV Distribution'!$A$2:$B$11,2,FALSE),0)*('EV Scenarios'!O$2-'EV Scenarios'!O$3)</f>
        <v>2.3949493801547379E-3</v>
      </c>
      <c r="P50" s="5">
        <f>'Pc, Winter, S1'!P50*Main!$B$4+_xlfn.IFNA(VLOOKUP($A50,'EV Distribution'!$A$2:$B$11,2,FALSE),0)*('EV Scenarios'!P$2-'EV Scenarios'!P$3)</f>
        <v>2.3934583783698669E-3</v>
      </c>
      <c r="Q50" s="5">
        <f>'Pc, Winter, S1'!Q50*Main!$B$4+_xlfn.IFNA(VLOOKUP($A50,'EV Distribution'!$A$2:$B$11,2,FALSE),0)*('EV Scenarios'!Q$2-'EV Scenarios'!Q$3)</f>
        <v>2.3711511256640414E-3</v>
      </c>
      <c r="R50" s="5">
        <f>'Pc, Winter, S1'!R50*Main!$B$4+_xlfn.IFNA(VLOOKUP($A50,'EV Distribution'!$A$2:$B$11,2,FALSE),0)*('EV Scenarios'!R$2-'EV Scenarios'!R$3)</f>
        <v>1.5557854910328653E-3</v>
      </c>
      <c r="S50" s="5">
        <f>'Pc, Winter, S1'!S50*Main!$B$4+_xlfn.IFNA(VLOOKUP($A50,'EV Distribution'!$A$2:$B$11,2,FALSE),0)*('EV Scenarios'!S$2-'EV Scenarios'!S$3)</f>
        <v>2.8246739419680793E-3</v>
      </c>
      <c r="T50" s="5">
        <f>'Pc, Winter, S1'!T50*Main!$B$4+_xlfn.IFNA(VLOOKUP($A50,'EV Distribution'!$A$2:$B$11,2,FALSE),0)*('EV Scenarios'!T$2-'EV Scenarios'!T$3)</f>
        <v>1.7730325630017801E-3</v>
      </c>
      <c r="U50" s="5">
        <f>'Pc, Winter, S1'!U50*Main!$B$4+_xlfn.IFNA(VLOOKUP($A50,'EV Distribution'!$A$2:$B$11,2,FALSE),0)*('EV Scenarios'!U$2-'EV Scenarios'!U$3)</f>
        <v>1.3550363060159509E-3</v>
      </c>
      <c r="V50" s="5">
        <f>'Pc, Winter, S1'!V50*Main!$B$4+_xlfn.IFNA(VLOOKUP($A50,'EV Distribution'!$A$2:$B$11,2,FALSE),0)*('EV Scenarios'!V$2-'EV Scenarios'!V$3)</f>
        <v>1.8782666708643107E-3</v>
      </c>
      <c r="W50" s="5">
        <f>'Pc, Winter, S1'!W50*Main!$B$4+_xlfn.IFNA(VLOOKUP($A50,'EV Distribution'!$A$2:$B$11,2,FALSE),0)*('EV Scenarios'!W$2-'EV Scenarios'!W$3)</f>
        <v>1.3093261058544274E-3</v>
      </c>
      <c r="X50" s="5">
        <f>'Pc, Winter, S1'!X50*Main!$B$4+_xlfn.IFNA(VLOOKUP($A50,'EV Distribution'!$A$2:$B$11,2,FALSE),0)*('EV Scenarios'!X$2-'EV Scenarios'!X$3)</f>
        <v>4.859524036216663E-3</v>
      </c>
      <c r="Y50" s="5">
        <f>'Pc, Winter, S1'!Y50*Main!$B$4+_xlfn.IFNA(VLOOKUP($A50,'EV Distribution'!$A$2:$B$11,2,FALSE),0)*('EV Scenarios'!Y$2-'EV Scenarios'!Y$3)</f>
        <v>5.6885292013263622E-3</v>
      </c>
    </row>
    <row r="51" spans="1:25" x14ac:dyDescent="0.25">
      <c r="A51">
        <v>98</v>
      </c>
      <c r="B51" s="5">
        <f>'Pc, Winter, S1'!B51*Main!$B$4+_xlfn.IFNA(VLOOKUP($A51,'EV Distribution'!$A$2:$B$11,2,FALSE),0)*('EV Scenarios'!B$2-'EV Scenarios'!B$3)</f>
        <v>1.0068029622507082E-2</v>
      </c>
      <c r="C51" s="5">
        <f>'Pc, Winter, S1'!C51*Main!$B$4+_xlfn.IFNA(VLOOKUP($A51,'EV Distribution'!$A$2:$B$11,2,FALSE),0)*('EV Scenarios'!C$2-'EV Scenarios'!C$3)</f>
        <v>9.695666740658684E-3</v>
      </c>
      <c r="D51" s="5">
        <f>'Pc, Winter, S1'!D51*Main!$B$4+_xlfn.IFNA(VLOOKUP($A51,'EV Distribution'!$A$2:$B$11,2,FALSE),0)*('EV Scenarios'!D$2-'EV Scenarios'!D$3)</f>
        <v>8.9633103264704292E-3</v>
      </c>
      <c r="E51" s="5">
        <f>'Pc, Winter, S1'!E51*Main!$B$4+_xlfn.IFNA(VLOOKUP($A51,'EV Distribution'!$A$2:$B$11,2,FALSE),0)*('EV Scenarios'!E$2-'EV Scenarios'!E$3)</f>
        <v>8.3449390044380879E-3</v>
      </c>
      <c r="F51" s="5">
        <f>'Pc, Winter, S1'!F51*Main!$B$4+_xlfn.IFNA(VLOOKUP($A51,'EV Distribution'!$A$2:$B$11,2,FALSE),0)*('EV Scenarios'!F$2-'EV Scenarios'!F$3)</f>
        <v>7.2190624709491296E-3</v>
      </c>
      <c r="G51" s="5">
        <f>'Pc, Winter, S1'!G51*Main!$B$4+_xlfn.IFNA(VLOOKUP($A51,'EV Distribution'!$A$2:$B$11,2,FALSE),0)*('EV Scenarios'!G$2-'EV Scenarios'!G$3)</f>
        <v>6.7311407317581732E-3</v>
      </c>
      <c r="H51" s="5">
        <f>'Pc, Winter, S1'!H51*Main!$B$4+_xlfn.IFNA(VLOOKUP($A51,'EV Distribution'!$A$2:$B$11,2,FALSE),0)*('EV Scenarios'!H$2-'EV Scenarios'!H$3)</f>
        <v>7.5319715498436404E-3</v>
      </c>
      <c r="I51" s="5">
        <f>'Pc, Winter, S1'!I51*Main!$B$4+_xlfn.IFNA(VLOOKUP($A51,'EV Distribution'!$A$2:$B$11,2,FALSE),0)*('EV Scenarios'!I$2-'EV Scenarios'!I$3)</f>
        <v>4.0564392787917451E-3</v>
      </c>
      <c r="J51" s="5">
        <f>'Pc, Winter, S1'!J51*Main!$B$4+_xlfn.IFNA(VLOOKUP($A51,'EV Distribution'!$A$2:$B$11,2,FALSE),0)*('EV Scenarios'!J$2-'EV Scenarios'!J$3)</f>
        <v>4.2762787784551767E-3</v>
      </c>
      <c r="K51" s="5">
        <f>'Pc, Winter, S1'!K51*Main!$B$4+_xlfn.IFNA(VLOOKUP($A51,'EV Distribution'!$A$2:$B$11,2,FALSE),0)*('EV Scenarios'!K$2-'EV Scenarios'!K$3)</f>
        <v>4.9223970621267996E-3</v>
      </c>
      <c r="L51" s="5">
        <f>'Pc, Winter, S1'!L51*Main!$B$4+_xlfn.IFNA(VLOOKUP($A51,'EV Distribution'!$A$2:$B$11,2,FALSE),0)*('EV Scenarios'!L$2-'EV Scenarios'!L$3)</f>
        <v>4.6968115997079304E-3</v>
      </c>
      <c r="M51" s="5">
        <f>'Pc, Winter, S1'!M51*Main!$B$4+_xlfn.IFNA(VLOOKUP($A51,'EV Distribution'!$A$2:$B$11,2,FALSE),0)*('EV Scenarios'!M$2-'EV Scenarios'!M$3)</f>
        <v>4.8685274408642124E-3</v>
      </c>
      <c r="N51" s="5">
        <f>'Pc, Winter, S1'!N51*Main!$B$4+_xlfn.IFNA(VLOOKUP($A51,'EV Distribution'!$A$2:$B$11,2,FALSE),0)*('EV Scenarios'!N$2-'EV Scenarios'!N$3)</f>
        <v>5.945259812121146E-3</v>
      </c>
      <c r="O51" s="5">
        <f>'Pc, Winter, S1'!O51*Main!$B$4+_xlfn.IFNA(VLOOKUP($A51,'EV Distribution'!$A$2:$B$11,2,FALSE),0)*('EV Scenarios'!O$2-'EV Scenarios'!O$3)</f>
        <v>6.94589100260724E-3</v>
      </c>
      <c r="P51" s="5">
        <f>'Pc, Winter, S1'!P51*Main!$B$4+_xlfn.IFNA(VLOOKUP($A51,'EV Distribution'!$A$2:$B$11,2,FALSE),0)*('EV Scenarios'!P$2-'EV Scenarios'!P$3)</f>
        <v>6.6724254802811057E-3</v>
      </c>
      <c r="Q51" s="5">
        <f>'Pc, Winter, S1'!Q51*Main!$B$4+_xlfn.IFNA(VLOOKUP($A51,'EV Distribution'!$A$2:$B$11,2,FALSE),0)*('EV Scenarios'!Q$2-'EV Scenarios'!Q$3)</f>
        <v>6.6881160155600958E-3</v>
      </c>
      <c r="R51" s="5">
        <f>'Pc, Winter, S1'!R51*Main!$B$4+_xlfn.IFNA(VLOOKUP($A51,'EV Distribution'!$A$2:$B$11,2,FALSE),0)*('EV Scenarios'!R$2-'EV Scenarios'!R$3)</f>
        <v>5.8524461592948541E-3</v>
      </c>
      <c r="S51" s="5">
        <f>'Pc, Winter, S1'!S51*Main!$B$4+_xlfn.IFNA(VLOOKUP($A51,'EV Distribution'!$A$2:$B$11,2,FALSE),0)*('EV Scenarios'!S$2-'EV Scenarios'!S$3)</f>
        <v>7.1495155500513833E-3</v>
      </c>
      <c r="T51" s="5">
        <f>'Pc, Winter, S1'!T51*Main!$B$4+_xlfn.IFNA(VLOOKUP($A51,'EV Distribution'!$A$2:$B$11,2,FALSE),0)*('EV Scenarios'!T$2-'EV Scenarios'!T$3)</f>
        <v>6.3526092088181498E-3</v>
      </c>
      <c r="U51" s="5">
        <f>'Pc, Winter, S1'!U51*Main!$B$4+_xlfn.IFNA(VLOOKUP($A51,'EV Distribution'!$A$2:$B$11,2,FALSE),0)*('EV Scenarios'!U$2-'EV Scenarios'!U$3)</f>
        <v>6.3107896005861076E-3</v>
      </c>
      <c r="V51" s="5">
        <f>'Pc, Winter, S1'!V51*Main!$B$4+_xlfn.IFNA(VLOOKUP($A51,'EV Distribution'!$A$2:$B$11,2,FALSE),0)*('EV Scenarios'!V$2-'EV Scenarios'!V$3)</f>
        <v>6.7239225386306655E-3</v>
      </c>
      <c r="W51" s="5">
        <f>'Pc, Winter, S1'!W51*Main!$B$4+_xlfn.IFNA(VLOOKUP($A51,'EV Distribution'!$A$2:$B$11,2,FALSE),0)*('EV Scenarios'!W$2-'EV Scenarios'!W$3)</f>
        <v>6.0291598349266878E-3</v>
      </c>
      <c r="X51" s="5">
        <f>'Pc, Winter, S1'!X51*Main!$B$4+_xlfn.IFNA(VLOOKUP($A51,'EV Distribution'!$A$2:$B$11,2,FALSE),0)*('EV Scenarios'!X$2-'EV Scenarios'!X$3)</f>
        <v>9.1076799647888656E-3</v>
      </c>
      <c r="Y51" s="5">
        <f>'Pc, Winter, S1'!Y51*Main!$B$4+_xlfn.IFNA(VLOOKUP($A51,'EV Distribution'!$A$2:$B$11,2,FALSE),0)*('EV Scenarios'!Y$2-'EV Scenarios'!Y$3)</f>
        <v>9.5707341345311163E-3</v>
      </c>
    </row>
    <row r="52" spans="1:25" x14ac:dyDescent="0.25">
      <c r="A52">
        <v>87</v>
      </c>
      <c r="B52" s="5">
        <f>'Pc, Winter, S1'!B52*Main!$B$4+_xlfn.IFNA(VLOOKUP($A52,'EV Distribution'!$A$2:$B$11,2,FALSE),0)*('EV Scenarios'!B$2-'EV Scenarios'!B$3)</f>
        <v>9.5529102328932632E-3</v>
      </c>
      <c r="C52" s="5">
        <f>'Pc, Winter, S1'!C52*Main!$B$4+_xlfn.IFNA(VLOOKUP($A52,'EV Distribution'!$A$2:$B$11,2,FALSE),0)*('EV Scenarios'!C$2-'EV Scenarios'!C$3)</f>
        <v>9.2580568797375317E-3</v>
      </c>
      <c r="D52" s="5">
        <f>'Pc, Winter, S1'!D52*Main!$B$4+_xlfn.IFNA(VLOOKUP($A52,'EV Distribution'!$A$2:$B$11,2,FALSE),0)*('EV Scenarios'!D$2-'EV Scenarios'!D$3)</f>
        <v>8.4706900831160014E-3</v>
      </c>
      <c r="E52" s="5">
        <f>'Pc, Winter, S1'!E52*Main!$B$4+_xlfn.IFNA(VLOOKUP($A52,'EV Distribution'!$A$2:$B$11,2,FALSE),0)*('EV Scenarios'!E$2-'EV Scenarios'!E$3)</f>
        <v>8.180586666668389E-3</v>
      </c>
      <c r="F52" s="5">
        <f>'Pc, Winter, S1'!F52*Main!$B$4+_xlfn.IFNA(VLOOKUP($A52,'EV Distribution'!$A$2:$B$11,2,FALSE),0)*('EV Scenarios'!F$2-'EV Scenarios'!F$3)</f>
        <v>7.2855203347017353E-3</v>
      </c>
      <c r="G52" s="5">
        <f>'Pc, Winter, S1'!G52*Main!$B$4+_xlfn.IFNA(VLOOKUP($A52,'EV Distribution'!$A$2:$B$11,2,FALSE),0)*('EV Scenarios'!G$2-'EV Scenarios'!G$3)</f>
        <v>6.628172236861774E-3</v>
      </c>
      <c r="H52" s="5">
        <f>'Pc, Winter, S1'!H52*Main!$B$4+_xlfn.IFNA(VLOOKUP($A52,'EV Distribution'!$A$2:$B$11,2,FALSE),0)*('EV Scenarios'!H$2-'EV Scenarios'!H$3)</f>
        <v>7.9168794921057554E-3</v>
      </c>
      <c r="I52" s="5">
        <f>'Pc, Winter, S1'!I52*Main!$B$4+_xlfn.IFNA(VLOOKUP($A52,'EV Distribution'!$A$2:$B$11,2,FALSE),0)*('EV Scenarios'!I$2-'EV Scenarios'!I$3)</f>
        <v>4.7362097203561392E-3</v>
      </c>
      <c r="J52" s="5">
        <f>'Pc, Winter, S1'!J52*Main!$B$4+_xlfn.IFNA(VLOOKUP($A52,'EV Distribution'!$A$2:$B$11,2,FALSE),0)*('EV Scenarios'!J$2-'EV Scenarios'!J$3)</f>
        <v>4.7543938293739185E-3</v>
      </c>
      <c r="K52" s="5">
        <f>'Pc, Winter, S1'!K52*Main!$B$4+_xlfn.IFNA(VLOOKUP($A52,'EV Distribution'!$A$2:$B$11,2,FALSE),0)*('EV Scenarios'!K$2-'EV Scenarios'!K$3)</f>
        <v>5.1244315838206086E-3</v>
      </c>
      <c r="L52" s="5">
        <f>'Pc, Winter, S1'!L52*Main!$B$4+_xlfn.IFNA(VLOOKUP($A52,'EV Distribution'!$A$2:$B$11,2,FALSE),0)*('EV Scenarios'!L$2-'EV Scenarios'!L$3)</f>
        <v>4.6493511250535954E-3</v>
      </c>
      <c r="M52" s="5">
        <f>'Pc, Winter, S1'!M52*Main!$B$4+_xlfn.IFNA(VLOOKUP($A52,'EV Distribution'!$A$2:$B$11,2,FALSE),0)*('EV Scenarios'!M$2-'EV Scenarios'!M$3)</f>
        <v>4.8667434838338842E-3</v>
      </c>
      <c r="N52" s="5">
        <f>'Pc, Winter, S1'!N52*Main!$B$4+_xlfn.IFNA(VLOOKUP($A52,'EV Distribution'!$A$2:$B$11,2,FALSE),0)*('EV Scenarios'!N$2-'EV Scenarios'!N$3)</f>
        <v>5.6897438073841072E-3</v>
      </c>
      <c r="O52" s="5">
        <f>'Pc, Winter, S1'!O52*Main!$B$4+_xlfn.IFNA(VLOOKUP($A52,'EV Distribution'!$A$2:$B$11,2,FALSE),0)*('EV Scenarios'!O$2-'EV Scenarios'!O$3)</f>
        <v>6.2988099299285567E-3</v>
      </c>
      <c r="P52" s="5">
        <f>'Pc, Winter, S1'!P52*Main!$B$4+_xlfn.IFNA(VLOOKUP($A52,'EV Distribution'!$A$2:$B$11,2,FALSE),0)*('EV Scenarios'!P$2-'EV Scenarios'!P$3)</f>
        <v>6.0628707400143082E-3</v>
      </c>
      <c r="Q52" s="5">
        <f>'Pc, Winter, S1'!Q52*Main!$B$4+_xlfn.IFNA(VLOOKUP($A52,'EV Distribution'!$A$2:$B$11,2,FALSE),0)*('EV Scenarios'!Q$2-'EV Scenarios'!Q$3)</f>
        <v>5.8630132279575775E-3</v>
      </c>
      <c r="R52" s="5">
        <f>'Pc, Winter, S1'!R52*Main!$B$4+_xlfn.IFNA(VLOOKUP($A52,'EV Distribution'!$A$2:$B$11,2,FALSE),0)*('EV Scenarios'!R$2-'EV Scenarios'!R$3)</f>
        <v>5.0015580918414664E-3</v>
      </c>
      <c r="S52" s="5">
        <f>'Pc, Winter, S1'!S52*Main!$B$4+_xlfn.IFNA(VLOOKUP($A52,'EV Distribution'!$A$2:$B$11,2,FALSE),0)*('EV Scenarios'!S$2-'EV Scenarios'!S$3)</f>
        <v>6.8400364669260394E-3</v>
      </c>
      <c r="T52" s="5">
        <f>'Pc, Winter, S1'!T52*Main!$B$4+_xlfn.IFNA(VLOOKUP($A52,'EV Distribution'!$A$2:$B$11,2,FALSE),0)*('EV Scenarios'!T$2-'EV Scenarios'!T$3)</f>
        <v>6.8134070922478574E-3</v>
      </c>
      <c r="U52" s="5">
        <f>'Pc, Winter, S1'!U52*Main!$B$4+_xlfn.IFNA(VLOOKUP($A52,'EV Distribution'!$A$2:$B$11,2,FALSE),0)*('EV Scenarios'!U$2-'EV Scenarios'!U$3)</f>
        <v>7.091122722693681E-3</v>
      </c>
      <c r="V52" s="5">
        <f>'Pc, Winter, S1'!V52*Main!$B$4+_xlfn.IFNA(VLOOKUP($A52,'EV Distribution'!$A$2:$B$11,2,FALSE),0)*('EV Scenarios'!V$2-'EV Scenarios'!V$3)</f>
        <v>7.715519011474806E-3</v>
      </c>
      <c r="W52" s="5">
        <f>'Pc, Winter, S1'!W52*Main!$B$4+_xlfn.IFNA(VLOOKUP($A52,'EV Distribution'!$A$2:$B$11,2,FALSE),0)*('EV Scenarios'!W$2-'EV Scenarios'!W$3)</f>
        <v>6.8093146197737214E-3</v>
      </c>
      <c r="X52" s="5">
        <f>'Pc, Winter, S1'!X52*Main!$B$4+_xlfn.IFNA(VLOOKUP($A52,'EV Distribution'!$A$2:$B$11,2,FALSE),0)*('EV Scenarios'!X$2-'EV Scenarios'!X$3)</f>
        <v>9.8816539448666526E-3</v>
      </c>
      <c r="Y52" s="5">
        <f>'Pc, Winter, S1'!Y52*Main!$B$4+_xlfn.IFNA(VLOOKUP($A52,'EV Distribution'!$A$2:$B$11,2,FALSE),0)*('EV Scenarios'!Y$2-'EV Scenarios'!Y$3)</f>
        <v>1.0034538752614617E-2</v>
      </c>
    </row>
    <row r="53" spans="1:25" x14ac:dyDescent="0.25">
      <c r="A53">
        <v>72</v>
      </c>
      <c r="B53" s="5">
        <f>'Pc, Winter, S1'!B53*Main!$B$4+_xlfn.IFNA(VLOOKUP($A53,'EV Distribution'!$A$2:$B$11,2,FALSE),0)*('EV Scenarios'!B$2-'EV Scenarios'!B$3)</f>
        <v>1.2799660028884186E-2</v>
      </c>
      <c r="C53" s="5">
        <f>'Pc, Winter, S1'!C53*Main!$B$4+_xlfn.IFNA(VLOOKUP($A53,'EV Distribution'!$A$2:$B$11,2,FALSE),0)*('EV Scenarios'!C$2-'EV Scenarios'!C$3)</f>
        <v>1.2217533401390777E-2</v>
      </c>
      <c r="D53" s="5">
        <f>'Pc, Winter, S1'!D53*Main!$B$4+_xlfn.IFNA(VLOOKUP($A53,'EV Distribution'!$A$2:$B$11,2,FALSE),0)*('EV Scenarios'!D$2-'EV Scenarios'!D$3)</f>
        <v>1.0895211512359129E-2</v>
      </c>
      <c r="E53" s="5">
        <f>'Pc, Winter, S1'!E53*Main!$B$4+_xlfn.IFNA(VLOOKUP($A53,'EV Distribution'!$A$2:$B$11,2,FALSE),0)*('EV Scenarios'!E$2-'EV Scenarios'!E$3)</f>
        <v>1.0228021439134167E-2</v>
      </c>
      <c r="F53" s="5">
        <f>'Pc, Winter, S1'!F53*Main!$B$4+_xlfn.IFNA(VLOOKUP($A53,'EV Distribution'!$A$2:$B$11,2,FALSE),0)*('EV Scenarios'!F$2-'EV Scenarios'!F$3)</f>
        <v>9.4905566505556222E-3</v>
      </c>
      <c r="G53" s="5">
        <f>'Pc, Winter, S1'!G53*Main!$B$4+_xlfn.IFNA(VLOOKUP($A53,'EV Distribution'!$A$2:$B$11,2,FALSE),0)*('EV Scenarios'!G$2-'EV Scenarios'!G$3)</f>
        <v>8.7200770109511459E-3</v>
      </c>
      <c r="H53" s="5">
        <f>'Pc, Winter, S1'!H53*Main!$B$4+_xlfn.IFNA(VLOOKUP($A53,'EV Distribution'!$A$2:$B$11,2,FALSE),0)*('EV Scenarios'!H$2-'EV Scenarios'!H$3)</f>
        <v>8.9207260662160243E-3</v>
      </c>
      <c r="I53" s="5">
        <f>'Pc, Winter, S1'!I53*Main!$B$4+_xlfn.IFNA(VLOOKUP($A53,'EV Distribution'!$A$2:$B$11,2,FALSE),0)*('EV Scenarios'!I$2-'EV Scenarios'!I$3)</f>
        <v>5.1819351539242582E-3</v>
      </c>
      <c r="J53" s="5">
        <f>'Pc, Winter, S1'!J53*Main!$B$4+_xlfn.IFNA(VLOOKUP($A53,'EV Distribution'!$A$2:$B$11,2,FALSE),0)*('EV Scenarios'!J$2-'EV Scenarios'!J$3)</f>
        <v>5.6720954854105211E-3</v>
      </c>
      <c r="K53" s="5">
        <f>'Pc, Winter, S1'!K53*Main!$B$4+_xlfn.IFNA(VLOOKUP($A53,'EV Distribution'!$A$2:$B$11,2,FALSE),0)*('EV Scenarios'!K$2-'EV Scenarios'!K$3)</f>
        <v>6.5373152951833068E-3</v>
      </c>
      <c r="L53" s="5">
        <f>'Pc, Winter, S1'!L53*Main!$B$4+_xlfn.IFNA(VLOOKUP($A53,'EV Distribution'!$A$2:$B$11,2,FALSE),0)*('EV Scenarios'!L$2-'EV Scenarios'!L$3)</f>
        <v>7.8164444782326831E-3</v>
      </c>
      <c r="M53" s="5">
        <f>'Pc, Winter, S1'!M53*Main!$B$4+_xlfn.IFNA(VLOOKUP($A53,'EV Distribution'!$A$2:$B$11,2,FALSE),0)*('EV Scenarios'!M$2-'EV Scenarios'!M$3)</f>
        <v>9.2977359411521038E-3</v>
      </c>
      <c r="N53" s="5">
        <f>'Pc, Winter, S1'!N53*Main!$B$4+_xlfn.IFNA(VLOOKUP($A53,'EV Distribution'!$A$2:$B$11,2,FALSE),0)*('EV Scenarios'!N$2-'EV Scenarios'!N$3)</f>
        <v>1.0214035157290684E-2</v>
      </c>
      <c r="O53" s="5">
        <f>'Pc, Winter, S1'!O53*Main!$B$4+_xlfn.IFNA(VLOOKUP($A53,'EV Distribution'!$A$2:$B$11,2,FALSE),0)*('EV Scenarios'!O$2-'EV Scenarios'!O$3)</f>
        <v>1.0726796383124116E-2</v>
      </c>
      <c r="P53" s="5">
        <f>'Pc, Winter, S1'!P53*Main!$B$4+_xlfn.IFNA(VLOOKUP($A53,'EV Distribution'!$A$2:$B$11,2,FALSE),0)*('EV Scenarios'!P$2-'EV Scenarios'!P$3)</f>
        <v>1.0285144958625897E-2</v>
      </c>
      <c r="Q53" s="5">
        <f>'Pc, Winter, S1'!Q53*Main!$B$4+_xlfn.IFNA(VLOOKUP($A53,'EV Distribution'!$A$2:$B$11,2,FALSE),0)*('EV Scenarios'!Q$2-'EV Scenarios'!Q$3)</f>
        <v>9.6533769703996547E-3</v>
      </c>
      <c r="R53" s="5">
        <f>'Pc, Winter, S1'!R53*Main!$B$4+_xlfn.IFNA(VLOOKUP($A53,'EV Distribution'!$A$2:$B$11,2,FALSE),0)*('EV Scenarios'!R$2-'EV Scenarios'!R$3)</f>
        <v>8.2453525095173476E-3</v>
      </c>
      <c r="S53" s="5">
        <f>'Pc, Winter, S1'!S53*Main!$B$4+_xlfn.IFNA(VLOOKUP($A53,'EV Distribution'!$A$2:$B$11,2,FALSE),0)*('EV Scenarios'!S$2-'EV Scenarios'!S$3)</f>
        <v>9.6188610547483493E-3</v>
      </c>
      <c r="T53" s="5">
        <f>'Pc, Winter, S1'!T53*Main!$B$4+_xlfn.IFNA(VLOOKUP($A53,'EV Distribution'!$A$2:$B$11,2,FALSE),0)*('EV Scenarios'!T$2-'EV Scenarios'!T$3)</f>
        <v>9.9762841995950854E-3</v>
      </c>
      <c r="U53" s="5">
        <f>'Pc, Winter, S1'!U53*Main!$B$4+_xlfn.IFNA(VLOOKUP($A53,'EV Distribution'!$A$2:$B$11,2,FALSE),0)*('EV Scenarios'!U$2-'EV Scenarios'!U$3)</f>
        <v>1.0472030762764536E-2</v>
      </c>
      <c r="V53" s="5">
        <f>'Pc, Winter, S1'!V53*Main!$B$4+_xlfn.IFNA(VLOOKUP($A53,'EV Distribution'!$A$2:$B$11,2,FALSE),0)*('EV Scenarios'!V$2-'EV Scenarios'!V$3)</f>
        <v>1.2274362014845656E-2</v>
      </c>
      <c r="W53" s="5">
        <f>'Pc, Winter, S1'!W53*Main!$B$4+_xlfn.IFNA(VLOOKUP($A53,'EV Distribution'!$A$2:$B$11,2,FALSE),0)*('EV Scenarios'!W$2-'EV Scenarios'!W$3)</f>
        <v>1.1938326259448018E-2</v>
      </c>
      <c r="X53" s="5">
        <f>'Pc, Winter, S1'!X53*Main!$B$4+_xlfn.IFNA(VLOOKUP($A53,'EV Distribution'!$A$2:$B$11,2,FALSE),0)*('EV Scenarios'!X$2-'EV Scenarios'!X$3)</f>
        <v>1.462962900436212E-2</v>
      </c>
      <c r="Y53" s="5">
        <f>'Pc, Winter, S1'!Y53*Main!$B$4+_xlfn.IFNA(VLOOKUP($A53,'EV Distribution'!$A$2:$B$11,2,FALSE),0)*('EV Scenarios'!Y$2-'EV Scenarios'!Y$3)</f>
        <v>1.4350054327182411E-2</v>
      </c>
    </row>
    <row r="54" spans="1:25" x14ac:dyDescent="0.25">
      <c r="A54">
        <v>77</v>
      </c>
      <c r="B54" s="5">
        <f>'Pc, Winter, S1'!B54*Main!$B$4+_xlfn.IFNA(VLOOKUP($A54,'EV Distribution'!$A$2:$B$11,2,FALSE),0)*('EV Scenarios'!B$2-'EV Scenarios'!B$3)</f>
        <v>9.2912200712203016E-3</v>
      </c>
      <c r="C54" s="5">
        <f>'Pc, Winter, S1'!C54*Main!$B$4+_xlfn.IFNA(VLOOKUP($A54,'EV Distribution'!$A$2:$B$11,2,FALSE),0)*('EV Scenarios'!C$2-'EV Scenarios'!C$3)</f>
        <v>9.2963602781171353E-3</v>
      </c>
      <c r="D54" s="5">
        <f>'Pc, Winter, S1'!D54*Main!$B$4+_xlfn.IFNA(VLOOKUP($A54,'EV Distribution'!$A$2:$B$11,2,FALSE),0)*('EV Scenarios'!D$2-'EV Scenarios'!D$3)</f>
        <v>8.4607280638054633E-3</v>
      </c>
      <c r="E54" s="5">
        <f>'Pc, Winter, S1'!E54*Main!$B$4+_xlfn.IFNA(VLOOKUP($A54,'EV Distribution'!$A$2:$B$11,2,FALSE),0)*('EV Scenarios'!E$2-'EV Scenarios'!E$3)</f>
        <v>8.0307408216797969E-3</v>
      </c>
      <c r="F54" s="5">
        <f>'Pc, Winter, S1'!F54*Main!$B$4+_xlfn.IFNA(VLOOKUP($A54,'EV Distribution'!$A$2:$B$11,2,FALSE),0)*('EV Scenarios'!F$2-'EV Scenarios'!F$3)</f>
        <v>7.1737252558158292E-3</v>
      </c>
      <c r="G54" s="5">
        <f>'Pc, Winter, S1'!G54*Main!$B$4+_xlfn.IFNA(VLOOKUP($A54,'EV Distribution'!$A$2:$B$11,2,FALSE),0)*('EV Scenarios'!G$2-'EV Scenarios'!G$3)</f>
        <v>6.4958736766695668E-3</v>
      </c>
      <c r="H54" s="5">
        <f>'Pc, Winter, S1'!H54*Main!$B$4+_xlfn.IFNA(VLOOKUP($A54,'EV Distribution'!$A$2:$B$11,2,FALSE),0)*('EV Scenarios'!H$2-'EV Scenarios'!H$3)</f>
        <v>7.2742847572299582E-3</v>
      </c>
      <c r="I54" s="5">
        <f>'Pc, Winter, S1'!I54*Main!$B$4+_xlfn.IFNA(VLOOKUP($A54,'EV Distribution'!$A$2:$B$11,2,FALSE),0)*('EV Scenarios'!I$2-'EV Scenarios'!I$3)</f>
        <v>3.9067874044299723E-3</v>
      </c>
      <c r="J54" s="5">
        <f>'Pc, Winter, S1'!J54*Main!$B$4+_xlfn.IFNA(VLOOKUP($A54,'EV Distribution'!$A$2:$B$11,2,FALSE),0)*('EV Scenarios'!J$2-'EV Scenarios'!J$3)</f>
        <v>4.5442339751371836E-3</v>
      </c>
      <c r="K54" s="5">
        <f>'Pc, Winter, S1'!K54*Main!$B$4+_xlfn.IFNA(VLOOKUP($A54,'EV Distribution'!$A$2:$B$11,2,FALSE),0)*('EV Scenarios'!K$2-'EV Scenarios'!K$3)</f>
        <v>5.5408243075702156E-3</v>
      </c>
      <c r="L54" s="5">
        <f>'Pc, Winter, S1'!L54*Main!$B$4+_xlfn.IFNA(VLOOKUP($A54,'EV Distribution'!$A$2:$B$11,2,FALSE),0)*('EV Scenarios'!L$2-'EV Scenarios'!L$3)</f>
        <v>5.4622905108250245E-3</v>
      </c>
      <c r="M54" s="5">
        <f>'Pc, Winter, S1'!M54*Main!$B$4+_xlfn.IFNA(VLOOKUP($A54,'EV Distribution'!$A$2:$B$11,2,FALSE),0)*('EV Scenarios'!M$2-'EV Scenarios'!M$3)</f>
        <v>5.595197367614174E-3</v>
      </c>
      <c r="N54" s="5">
        <f>'Pc, Winter, S1'!N54*Main!$B$4+_xlfn.IFNA(VLOOKUP($A54,'EV Distribution'!$A$2:$B$11,2,FALSE),0)*('EV Scenarios'!N$2-'EV Scenarios'!N$3)</f>
        <v>5.928659091126289E-3</v>
      </c>
      <c r="O54" s="5">
        <f>'Pc, Winter, S1'!O54*Main!$B$4+_xlfn.IFNA(VLOOKUP($A54,'EV Distribution'!$A$2:$B$11,2,FALSE),0)*('EV Scenarios'!O$2-'EV Scenarios'!O$3)</f>
        <v>6.7958943613818743E-3</v>
      </c>
      <c r="P54" s="5">
        <f>'Pc, Winter, S1'!P54*Main!$B$4+_xlfn.IFNA(VLOOKUP($A54,'EV Distribution'!$A$2:$B$11,2,FALSE),0)*('EV Scenarios'!P$2-'EV Scenarios'!P$3)</f>
        <v>6.4316408111977329E-3</v>
      </c>
      <c r="Q54" s="5">
        <f>'Pc, Winter, S1'!Q54*Main!$B$4+_xlfn.IFNA(VLOOKUP($A54,'EV Distribution'!$A$2:$B$11,2,FALSE),0)*('EV Scenarios'!Q$2-'EV Scenarios'!Q$3)</f>
        <v>6.1364396060754473E-3</v>
      </c>
      <c r="R54" s="5">
        <f>'Pc, Winter, S1'!R54*Main!$B$4+_xlfn.IFNA(VLOOKUP($A54,'EV Distribution'!$A$2:$B$11,2,FALSE),0)*('EV Scenarios'!R$2-'EV Scenarios'!R$3)</f>
        <v>4.9708878379582646E-3</v>
      </c>
      <c r="S54" s="5">
        <f>'Pc, Winter, S1'!S54*Main!$B$4+_xlfn.IFNA(VLOOKUP($A54,'EV Distribution'!$A$2:$B$11,2,FALSE),0)*('EV Scenarios'!S$2-'EV Scenarios'!S$3)</f>
        <v>6.0226662052754515E-3</v>
      </c>
      <c r="T54" s="5">
        <f>'Pc, Winter, S1'!T54*Main!$B$4+_xlfn.IFNA(VLOOKUP($A54,'EV Distribution'!$A$2:$B$11,2,FALSE),0)*('EV Scenarios'!T$2-'EV Scenarios'!T$3)</f>
        <v>5.2091647243052283E-3</v>
      </c>
      <c r="U54" s="5">
        <f>'Pc, Winter, S1'!U54*Main!$B$4+_xlfn.IFNA(VLOOKUP($A54,'EV Distribution'!$A$2:$B$11,2,FALSE),0)*('EV Scenarios'!U$2-'EV Scenarios'!U$3)</f>
        <v>5.4377730145390817E-3</v>
      </c>
      <c r="V54" s="5">
        <f>'Pc, Winter, S1'!V54*Main!$B$4+_xlfn.IFNA(VLOOKUP($A54,'EV Distribution'!$A$2:$B$11,2,FALSE),0)*('EV Scenarios'!V$2-'EV Scenarios'!V$3)</f>
        <v>6.611451090188617E-3</v>
      </c>
      <c r="W54" s="5">
        <f>'Pc, Winter, S1'!W54*Main!$B$4+_xlfn.IFNA(VLOOKUP($A54,'EV Distribution'!$A$2:$B$11,2,FALSE),0)*('EV Scenarios'!W$2-'EV Scenarios'!W$3)</f>
        <v>6.8912851368389096E-3</v>
      </c>
      <c r="X54" s="5">
        <f>'Pc, Winter, S1'!X54*Main!$B$4+_xlfn.IFNA(VLOOKUP($A54,'EV Distribution'!$A$2:$B$11,2,FALSE),0)*('EV Scenarios'!X$2-'EV Scenarios'!X$3)</f>
        <v>1.0225171337228091E-2</v>
      </c>
      <c r="Y54" s="5">
        <f>'Pc, Winter, S1'!Y54*Main!$B$4+_xlfn.IFNA(VLOOKUP($A54,'EV Distribution'!$A$2:$B$11,2,FALSE),0)*('EV Scenarios'!Y$2-'EV Scenarios'!Y$3)</f>
        <v>1.0172067696570149E-2</v>
      </c>
    </row>
    <row r="55" spans="1:25" x14ac:dyDescent="0.25">
      <c r="A55">
        <v>78</v>
      </c>
      <c r="B55" s="5">
        <f>'Pc, Winter, S1'!B55*Main!$B$4+_xlfn.IFNA(VLOOKUP($A55,'EV Distribution'!$A$2:$B$11,2,FALSE),0)*('EV Scenarios'!B$2-'EV Scenarios'!B$3)</f>
        <v>1.0053074203733234E-2</v>
      </c>
      <c r="C55" s="5">
        <f>'Pc, Winter, S1'!C55*Main!$B$4+_xlfn.IFNA(VLOOKUP($A55,'EV Distribution'!$A$2:$B$11,2,FALSE),0)*('EV Scenarios'!C$2-'EV Scenarios'!C$3)</f>
        <v>1.0125728359411879E-2</v>
      </c>
      <c r="D55" s="5">
        <f>'Pc, Winter, S1'!D55*Main!$B$4+_xlfn.IFNA(VLOOKUP($A55,'EV Distribution'!$A$2:$B$11,2,FALSE),0)*('EV Scenarios'!D$2-'EV Scenarios'!D$3)</f>
        <v>9.2666460956843475E-3</v>
      </c>
      <c r="E55" s="5">
        <f>'Pc, Winter, S1'!E55*Main!$B$4+_xlfn.IFNA(VLOOKUP($A55,'EV Distribution'!$A$2:$B$11,2,FALSE),0)*('EV Scenarios'!E$2-'EV Scenarios'!E$3)</f>
        <v>8.0638230117671215E-3</v>
      </c>
      <c r="F55" s="5">
        <f>'Pc, Winter, S1'!F55*Main!$B$4+_xlfn.IFNA(VLOOKUP($A55,'EV Distribution'!$A$2:$B$11,2,FALSE),0)*('EV Scenarios'!F$2-'EV Scenarios'!F$3)</f>
        <v>7.0946909333180919E-3</v>
      </c>
      <c r="G55" s="5">
        <f>'Pc, Winter, S1'!G55*Main!$B$4+_xlfn.IFNA(VLOOKUP($A55,'EV Distribution'!$A$2:$B$11,2,FALSE),0)*('EV Scenarios'!G$2-'EV Scenarios'!G$3)</f>
        <v>6.3463675578797401E-3</v>
      </c>
      <c r="H55" s="5">
        <f>'Pc, Winter, S1'!H55*Main!$B$4+_xlfn.IFNA(VLOOKUP($A55,'EV Distribution'!$A$2:$B$11,2,FALSE),0)*('EV Scenarios'!H$2-'EV Scenarios'!H$3)</f>
        <v>7.0807944400209464E-3</v>
      </c>
      <c r="I55" s="5">
        <f>'Pc, Winter, S1'!I55*Main!$B$4+_xlfn.IFNA(VLOOKUP($A55,'EV Distribution'!$A$2:$B$11,2,FALSE),0)*('EV Scenarios'!I$2-'EV Scenarios'!I$3)</f>
        <v>3.6367691586030315E-3</v>
      </c>
      <c r="J55" s="5">
        <f>'Pc, Winter, S1'!J55*Main!$B$4+_xlfn.IFNA(VLOOKUP($A55,'EV Distribution'!$A$2:$B$11,2,FALSE),0)*('EV Scenarios'!J$2-'EV Scenarios'!J$3)</f>
        <v>4.4726859311565769E-3</v>
      </c>
      <c r="K55" s="5">
        <f>'Pc, Winter, S1'!K55*Main!$B$4+_xlfn.IFNA(VLOOKUP($A55,'EV Distribution'!$A$2:$B$11,2,FALSE),0)*('EV Scenarios'!K$2-'EV Scenarios'!K$3)</f>
        <v>5.8259345230506554E-3</v>
      </c>
      <c r="L55" s="5">
        <f>'Pc, Winter, S1'!L55*Main!$B$4+_xlfn.IFNA(VLOOKUP($A55,'EV Distribution'!$A$2:$B$11,2,FALSE),0)*('EV Scenarios'!L$2-'EV Scenarios'!L$3)</f>
        <v>5.5863185088847762E-3</v>
      </c>
      <c r="M55" s="5">
        <f>'Pc, Winter, S1'!M55*Main!$B$4+_xlfn.IFNA(VLOOKUP($A55,'EV Distribution'!$A$2:$B$11,2,FALSE),0)*('EV Scenarios'!M$2-'EV Scenarios'!M$3)</f>
        <v>5.8623313596373227E-3</v>
      </c>
      <c r="N55" s="5">
        <f>'Pc, Winter, S1'!N55*Main!$B$4+_xlfn.IFNA(VLOOKUP($A55,'EV Distribution'!$A$2:$B$11,2,FALSE),0)*('EV Scenarios'!N$2-'EV Scenarios'!N$3)</f>
        <v>6.2740973566632746E-3</v>
      </c>
      <c r="O55" s="5">
        <f>'Pc, Winter, S1'!O55*Main!$B$4+_xlfn.IFNA(VLOOKUP($A55,'EV Distribution'!$A$2:$B$11,2,FALSE),0)*('EV Scenarios'!O$2-'EV Scenarios'!O$3)</f>
        <v>6.467569562032394E-3</v>
      </c>
      <c r="P55" s="5">
        <f>'Pc, Winter, S1'!P55*Main!$B$4+_xlfn.IFNA(VLOOKUP($A55,'EV Distribution'!$A$2:$B$11,2,FALSE),0)*('EV Scenarios'!P$2-'EV Scenarios'!P$3)</f>
        <v>5.7009675007778701E-3</v>
      </c>
      <c r="Q55" s="5">
        <f>'Pc, Winter, S1'!Q55*Main!$B$4+_xlfn.IFNA(VLOOKUP($A55,'EV Distribution'!$A$2:$B$11,2,FALSE),0)*('EV Scenarios'!Q$2-'EV Scenarios'!Q$3)</f>
        <v>5.5721526220416867E-3</v>
      </c>
      <c r="R55" s="5">
        <f>'Pc, Winter, S1'!R55*Main!$B$4+_xlfn.IFNA(VLOOKUP($A55,'EV Distribution'!$A$2:$B$11,2,FALSE),0)*('EV Scenarios'!R$2-'EV Scenarios'!R$3)</f>
        <v>4.437872641754435E-3</v>
      </c>
      <c r="S55" s="5">
        <f>'Pc, Winter, S1'!S55*Main!$B$4+_xlfn.IFNA(VLOOKUP($A55,'EV Distribution'!$A$2:$B$11,2,FALSE),0)*('EV Scenarios'!S$2-'EV Scenarios'!S$3)</f>
        <v>5.7956568549713348E-3</v>
      </c>
      <c r="T55" s="5">
        <f>'Pc, Winter, S1'!T55*Main!$B$4+_xlfn.IFNA(VLOOKUP($A55,'EV Distribution'!$A$2:$B$11,2,FALSE),0)*('EV Scenarios'!T$2-'EV Scenarios'!T$3)</f>
        <v>5.1287597208505425E-3</v>
      </c>
      <c r="U55" s="5">
        <f>'Pc, Winter, S1'!U55*Main!$B$4+_xlfn.IFNA(VLOOKUP($A55,'EV Distribution'!$A$2:$B$11,2,FALSE),0)*('EV Scenarios'!U$2-'EV Scenarios'!U$3)</f>
        <v>5.4247716788861523E-3</v>
      </c>
      <c r="V55" s="5">
        <f>'Pc, Winter, S1'!V55*Main!$B$4+_xlfn.IFNA(VLOOKUP($A55,'EV Distribution'!$A$2:$B$11,2,FALSE),0)*('EV Scenarios'!V$2-'EV Scenarios'!V$3)</f>
        <v>6.6390234829643143E-3</v>
      </c>
      <c r="W55" s="5">
        <f>'Pc, Winter, S1'!W55*Main!$B$4+_xlfn.IFNA(VLOOKUP($A55,'EV Distribution'!$A$2:$B$11,2,FALSE),0)*('EV Scenarios'!W$2-'EV Scenarios'!W$3)</f>
        <v>6.7393147758157308E-3</v>
      </c>
      <c r="X55" s="5">
        <f>'Pc, Winter, S1'!X55*Main!$B$4+_xlfn.IFNA(VLOOKUP($A55,'EV Distribution'!$A$2:$B$11,2,FALSE),0)*('EV Scenarios'!X$2-'EV Scenarios'!X$3)</f>
        <v>1.0649634165366859E-2</v>
      </c>
      <c r="Y55" s="5">
        <f>'Pc, Winter, S1'!Y55*Main!$B$4+_xlfn.IFNA(VLOOKUP($A55,'EV Distribution'!$A$2:$B$11,2,FALSE),0)*('EV Scenarios'!Y$2-'EV Scenarios'!Y$3)</f>
        <v>1.1051092287551877E-2</v>
      </c>
    </row>
    <row r="56" spans="1:25" x14ac:dyDescent="0.25">
      <c r="A56">
        <v>99</v>
      </c>
      <c r="B56" s="5">
        <f>'Pc, Winter, S1'!B56*Main!$B$4+_xlfn.IFNA(VLOOKUP($A56,'EV Distribution'!$A$2:$B$11,2,FALSE),0)*('EV Scenarios'!B$2-'EV Scenarios'!B$3)</f>
        <v>8.2938852178725611E-3</v>
      </c>
      <c r="C56" s="5">
        <f>'Pc, Winter, S1'!C56*Main!$B$4+_xlfn.IFNA(VLOOKUP($A56,'EV Distribution'!$A$2:$B$11,2,FALSE),0)*('EV Scenarios'!C$2-'EV Scenarios'!C$3)</f>
        <v>8.1006537715730964E-3</v>
      </c>
      <c r="D56" s="5">
        <f>'Pc, Winter, S1'!D56*Main!$B$4+_xlfn.IFNA(VLOOKUP($A56,'EV Distribution'!$A$2:$B$11,2,FALSE),0)*('EV Scenarios'!D$2-'EV Scenarios'!D$3)</f>
        <v>7.3003964170398677E-3</v>
      </c>
      <c r="E56" s="5">
        <f>'Pc, Winter, S1'!E56*Main!$B$4+_xlfn.IFNA(VLOOKUP($A56,'EV Distribution'!$A$2:$B$11,2,FALSE),0)*('EV Scenarios'!E$2-'EV Scenarios'!E$3)</f>
        <v>7.220618846113358E-3</v>
      </c>
      <c r="F56" s="5">
        <f>'Pc, Winter, S1'!F56*Main!$B$4+_xlfn.IFNA(VLOOKUP($A56,'EV Distribution'!$A$2:$B$11,2,FALSE),0)*('EV Scenarios'!F$2-'EV Scenarios'!F$3)</f>
        <v>6.3172635572402843E-3</v>
      </c>
      <c r="G56" s="5">
        <f>'Pc, Winter, S1'!G56*Main!$B$4+_xlfn.IFNA(VLOOKUP($A56,'EV Distribution'!$A$2:$B$11,2,FALSE),0)*('EV Scenarios'!G$2-'EV Scenarios'!G$3)</f>
        <v>5.7040452965064709E-3</v>
      </c>
      <c r="H56" s="5">
        <f>'Pc, Winter, S1'!H56*Main!$B$4+_xlfn.IFNA(VLOOKUP($A56,'EV Distribution'!$A$2:$B$11,2,FALSE),0)*('EV Scenarios'!H$2-'EV Scenarios'!H$3)</f>
        <v>6.4632407052656179E-3</v>
      </c>
      <c r="I56" s="5">
        <f>'Pc, Winter, S1'!I56*Main!$B$4+_xlfn.IFNA(VLOOKUP($A56,'EV Distribution'!$A$2:$B$11,2,FALSE),0)*('EV Scenarios'!I$2-'EV Scenarios'!I$3)</f>
        <v>3.5034472703976876E-3</v>
      </c>
      <c r="J56" s="5">
        <f>'Pc, Winter, S1'!J56*Main!$B$4+_xlfn.IFNA(VLOOKUP($A56,'EV Distribution'!$A$2:$B$11,2,FALSE),0)*('EV Scenarios'!J$2-'EV Scenarios'!J$3)</f>
        <v>3.6401014819936964E-3</v>
      </c>
      <c r="K56" s="5">
        <f>'Pc, Winter, S1'!K56*Main!$B$4+_xlfn.IFNA(VLOOKUP($A56,'EV Distribution'!$A$2:$B$11,2,FALSE),0)*('EV Scenarios'!K$2-'EV Scenarios'!K$3)</f>
        <v>4.7601954956806606E-3</v>
      </c>
      <c r="L56" s="5">
        <f>'Pc, Winter, S1'!L56*Main!$B$4+_xlfn.IFNA(VLOOKUP($A56,'EV Distribution'!$A$2:$B$11,2,FALSE),0)*('EV Scenarios'!L$2-'EV Scenarios'!L$3)</f>
        <v>5.7056710054096856E-3</v>
      </c>
      <c r="M56" s="5">
        <f>'Pc, Winter, S1'!M56*Main!$B$4+_xlfn.IFNA(VLOOKUP($A56,'EV Distribution'!$A$2:$B$11,2,FALSE),0)*('EV Scenarios'!M$2-'EV Scenarios'!M$3)</f>
        <v>6.0327909376910269E-3</v>
      </c>
      <c r="N56" s="5">
        <f>'Pc, Winter, S1'!N56*Main!$B$4+_xlfn.IFNA(VLOOKUP($A56,'EV Distribution'!$A$2:$B$11,2,FALSE),0)*('EV Scenarios'!N$2-'EV Scenarios'!N$3)</f>
        <v>6.8817664937976964E-3</v>
      </c>
      <c r="O56" s="5">
        <f>'Pc, Winter, S1'!O56*Main!$B$4+_xlfn.IFNA(VLOOKUP($A56,'EV Distribution'!$A$2:$B$11,2,FALSE),0)*('EV Scenarios'!O$2-'EV Scenarios'!O$3)</f>
        <v>7.3590924449278674E-3</v>
      </c>
      <c r="P56" s="5">
        <f>'Pc, Winter, S1'!P56*Main!$B$4+_xlfn.IFNA(VLOOKUP($A56,'EV Distribution'!$A$2:$B$11,2,FALSE),0)*('EV Scenarios'!P$2-'EV Scenarios'!P$3)</f>
        <v>6.8381373218813924E-3</v>
      </c>
      <c r="Q56" s="5">
        <f>'Pc, Winter, S1'!Q56*Main!$B$4+_xlfn.IFNA(VLOOKUP($A56,'EV Distribution'!$A$2:$B$11,2,FALSE),0)*('EV Scenarios'!Q$2-'EV Scenarios'!Q$3)</f>
        <v>6.5791600144326284E-3</v>
      </c>
      <c r="R56" s="5">
        <f>'Pc, Winter, S1'!R56*Main!$B$4+_xlfn.IFNA(VLOOKUP($A56,'EV Distribution'!$A$2:$B$11,2,FALSE),0)*('EV Scenarios'!R$2-'EV Scenarios'!R$3)</f>
        <v>5.7959576201641293E-3</v>
      </c>
      <c r="S56" s="5">
        <f>'Pc, Winter, S1'!S56*Main!$B$4+_xlfn.IFNA(VLOOKUP($A56,'EV Distribution'!$A$2:$B$11,2,FALSE),0)*('EV Scenarios'!S$2-'EV Scenarios'!S$3)</f>
        <v>7.0847062028567779E-3</v>
      </c>
      <c r="T56" s="5">
        <f>'Pc, Winter, S1'!T56*Main!$B$4+_xlfn.IFNA(VLOOKUP($A56,'EV Distribution'!$A$2:$B$11,2,FALSE),0)*('EV Scenarios'!T$2-'EV Scenarios'!T$3)</f>
        <v>5.9649725720520123E-3</v>
      </c>
      <c r="U56" s="5">
        <f>'Pc, Winter, S1'!U56*Main!$B$4+_xlfn.IFNA(VLOOKUP($A56,'EV Distribution'!$A$2:$B$11,2,FALSE),0)*('EV Scenarios'!U$2-'EV Scenarios'!U$3)</f>
        <v>5.5367495366618969E-3</v>
      </c>
      <c r="V56" s="5">
        <f>'Pc, Winter, S1'!V56*Main!$B$4+_xlfn.IFNA(VLOOKUP($A56,'EV Distribution'!$A$2:$B$11,2,FALSE),0)*('EV Scenarios'!V$2-'EV Scenarios'!V$3)</f>
        <v>6.131029796310283E-3</v>
      </c>
      <c r="W56" s="5">
        <f>'Pc, Winter, S1'!W56*Main!$B$4+_xlfn.IFNA(VLOOKUP($A56,'EV Distribution'!$A$2:$B$11,2,FALSE),0)*('EV Scenarios'!W$2-'EV Scenarios'!W$3)</f>
        <v>5.5380321543436785E-3</v>
      </c>
      <c r="X56" s="5">
        <f>'Pc, Winter, S1'!X56*Main!$B$4+_xlfn.IFNA(VLOOKUP($A56,'EV Distribution'!$A$2:$B$11,2,FALSE),0)*('EV Scenarios'!X$2-'EV Scenarios'!X$3)</f>
        <v>8.4205479755932369E-3</v>
      </c>
      <c r="Y56" s="5">
        <f>'Pc, Winter, S1'!Y56*Main!$B$4+_xlfn.IFNA(VLOOKUP($A56,'EV Distribution'!$A$2:$B$11,2,FALSE),0)*('EV Scenarios'!Y$2-'EV Scenarios'!Y$3)</f>
        <v>8.59444966731817E-3</v>
      </c>
    </row>
    <row r="57" spans="1:25" x14ac:dyDescent="0.25">
      <c r="A57">
        <v>100</v>
      </c>
      <c r="B57" s="5">
        <f>'Pc, Winter, S1'!B57*Main!$B$4+_xlfn.IFNA(VLOOKUP($A57,'EV Distribution'!$A$2:$B$11,2,FALSE),0)*('EV Scenarios'!B$2-'EV Scenarios'!B$3)</f>
        <v>8.8508645382515648E-3</v>
      </c>
      <c r="C57" s="5">
        <f>'Pc, Winter, S1'!C57*Main!$B$4+_xlfn.IFNA(VLOOKUP($A57,'EV Distribution'!$A$2:$B$11,2,FALSE),0)*('EV Scenarios'!C$2-'EV Scenarios'!C$3)</f>
        <v>8.42578489335148E-3</v>
      </c>
      <c r="D57" s="5">
        <f>'Pc, Winter, S1'!D57*Main!$B$4+_xlfn.IFNA(VLOOKUP($A57,'EV Distribution'!$A$2:$B$11,2,FALSE),0)*('EV Scenarios'!D$2-'EV Scenarios'!D$3)</f>
        <v>7.3590042269916309E-3</v>
      </c>
      <c r="E57" s="5">
        <f>'Pc, Winter, S1'!E57*Main!$B$4+_xlfn.IFNA(VLOOKUP($A57,'EV Distribution'!$A$2:$B$11,2,FALSE),0)*('EV Scenarios'!E$2-'EV Scenarios'!E$3)</f>
        <v>7.2513732717938706E-3</v>
      </c>
      <c r="F57" s="5">
        <f>'Pc, Winter, S1'!F57*Main!$B$4+_xlfn.IFNA(VLOOKUP($A57,'EV Distribution'!$A$2:$B$11,2,FALSE),0)*('EV Scenarios'!F$2-'EV Scenarios'!F$3)</f>
        <v>6.1917436392765132E-3</v>
      </c>
      <c r="G57" s="5">
        <f>'Pc, Winter, S1'!G57*Main!$B$4+_xlfn.IFNA(VLOOKUP($A57,'EV Distribution'!$A$2:$B$11,2,FALSE),0)*('EV Scenarios'!G$2-'EV Scenarios'!G$3)</f>
        <v>5.7054828648940882E-3</v>
      </c>
      <c r="H57" s="5">
        <f>'Pc, Winter, S1'!H57*Main!$B$4+_xlfn.IFNA(VLOOKUP($A57,'EV Distribution'!$A$2:$B$11,2,FALSE),0)*('EV Scenarios'!H$2-'EV Scenarios'!H$3)</f>
        <v>6.1726111371263083E-3</v>
      </c>
      <c r="I57" s="5">
        <f>'Pc, Winter, S1'!I57*Main!$B$4+_xlfn.IFNA(VLOOKUP($A57,'EV Distribution'!$A$2:$B$11,2,FALSE),0)*('EV Scenarios'!I$2-'EV Scenarios'!I$3)</f>
        <v>2.572813474617212E-3</v>
      </c>
      <c r="J57" s="5">
        <f>'Pc, Winter, S1'!J57*Main!$B$4+_xlfn.IFNA(VLOOKUP($A57,'EV Distribution'!$A$2:$B$11,2,FALSE),0)*('EV Scenarios'!J$2-'EV Scenarios'!J$3)</f>
        <v>3.5209931874164119E-3</v>
      </c>
      <c r="K57" s="5">
        <f>'Pc, Winter, S1'!K57*Main!$B$4+_xlfn.IFNA(VLOOKUP($A57,'EV Distribution'!$A$2:$B$11,2,FALSE),0)*('EV Scenarios'!K$2-'EV Scenarios'!K$3)</f>
        <v>4.6777589289729374E-3</v>
      </c>
      <c r="L57" s="5">
        <f>'Pc, Winter, S1'!L57*Main!$B$4+_xlfn.IFNA(VLOOKUP($A57,'EV Distribution'!$A$2:$B$11,2,FALSE),0)*('EV Scenarios'!L$2-'EV Scenarios'!L$3)</f>
        <v>5.2921645809510471E-3</v>
      </c>
      <c r="M57" s="5">
        <f>'Pc, Winter, S1'!M57*Main!$B$4+_xlfn.IFNA(VLOOKUP($A57,'EV Distribution'!$A$2:$B$11,2,FALSE),0)*('EV Scenarios'!M$2-'EV Scenarios'!M$3)</f>
        <v>5.9131894177130041E-3</v>
      </c>
      <c r="N57" s="5">
        <f>'Pc, Winter, S1'!N57*Main!$B$4+_xlfn.IFNA(VLOOKUP($A57,'EV Distribution'!$A$2:$B$11,2,FALSE),0)*('EV Scenarios'!N$2-'EV Scenarios'!N$3)</f>
        <v>6.4711222903238346E-3</v>
      </c>
      <c r="O57" s="5">
        <f>'Pc, Winter, S1'!O57*Main!$B$4+_xlfn.IFNA(VLOOKUP($A57,'EV Distribution'!$A$2:$B$11,2,FALSE),0)*('EV Scenarios'!O$2-'EV Scenarios'!O$3)</f>
        <v>7.4653320244743738E-3</v>
      </c>
      <c r="P57" s="5">
        <f>'Pc, Winter, S1'!P57*Main!$B$4+_xlfn.IFNA(VLOOKUP($A57,'EV Distribution'!$A$2:$B$11,2,FALSE),0)*('EV Scenarios'!P$2-'EV Scenarios'!P$3)</f>
        <v>7.037449168647728E-3</v>
      </c>
      <c r="Q57" s="5">
        <f>'Pc, Winter, S1'!Q57*Main!$B$4+_xlfn.IFNA(VLOOKUP($A57,'EV Distribution'!$A$2:$B$11,2,FALSE),0)*('EV Scenarios'!Q$2-'EV Scenarios'!Q$3)</f>
        <v>6.3435805696203107E-3</v>
      </c>
      <c r="R57" s="5">
        <f>'Pc, Winter, S1'!R57*Main!$B$4+_xlfn.IFNA(VLOOKUP($A57,'EV Distribution'!$A$2:$B$11,2,FALSE),0)*('EV Scenarios'!R$2-'EV Scenarios'!R$3)</f>
        <v>5.4175967709820727E-3</v>
      </c>
      <c r="S57" s="5">
        <f>'Pc, Winter, S1'!S57*Main!$B$4+_xlfn.IFNA(VLOOKUP($A57,'EV Distribution'!$A$2:$B$11,2,FALSE),0)*('EV Scenarios'!S$2-'EV Scenarios'!S$3)</f>
        <v>6.7485518776313333E-3</v>
      </c>
      <c r="T57" s="5">
        <f>'Pc, Winter, S1'!T57*Main!$B$4+_xlfn.IFNA(VLOOKUP($A57,'EV Distribution'!$A$2:$B$11,2,FALSE),0)*('EV Scenarios'!T$2-'EV Scenarios'!T$3)</f>
        <v>6.3310760730990873E-3</v>
      </c>
      <c r="U57" s="5">
        <f>'Pc, Winter, S1'!U57*Main!$B$4+_xlfn.IFNA(VLOOKUP($A57,'EV Distribution'!$A$2:$B$11,2,FALSE),0)*('EV Scenarios'!U$2-'EV Scenarios'!U$3)</f>
        <v>6.351820889885485E-3</v>
      </c>
      <c r="V57" s="5">
        <f>'Pc, Winter, S1'!V57*Main!$B$4+_xlfn.IFNA(VLOOKUP($A57,'EV Distribution'!$A$2:$B$11,2,FALSE),0)*('EV Scenarios'!V$2-'EV Scenarios'!V$3)</f>
        <v>6.9157344313370318E-3</v>
      </c>
      <c r="W57" s="5">
        <f>'Pc, Winter, S1'!W57*Main!$B$4+_xlfn.IFNA(VLOOKUP($A57,'EV Distribution'!$A$2:$B$11,2,FALSE),0)*('EV Scenarios'!W$2-'EV Scenarios'!W$3)</f>
        <v>6.3522844360593194E-3</v>
      </c>
      <c r="X57" s="5">
        <f>'Pc, Winter, S1'!X57*Main!$B$4+_xlfn.IFNA(VLOOKUP($A57,'EV Distribution'!$A$2:$B$11,2,FALSE),0)*('EV Scenarios'!X$2-'EV Scenarios'!X$3)</f>
        <v>9.0251835529706059E-3</v>
      </c>
      <c r="Y57" s="5">
        <f>'Pc, Winter, S1'!Y57*Main!$B$4+_xlfn.IFNA(VLOOKUP($A57,'EV Distribution'!$A$2:$B$11,2,FALSE),0)*('EV Scenarios'!Y$2-'EV Scenarios'!Y$3)</f>
        <v>8.7029033698482142E-3</v>
      </c>
    </row>
    <row r="58" spans="1:25" x14ac:dyDescent="0.25">
      <c r="A58">
        <v>9</v>
      </c>
      <c r="B58" s="5">
        <f>'Pc, Winter, S1'!B58*Main!$B$4+_xlfn.IFNA(VLOOKUP($A58,'EV Distribution'!$A$2:$B$11,2,FALSE),0)*('EV Scenarios'!B$2-'EV Scenarios'!B$3)</f>
        <v>2.032971307968492E-3</v>
      </c>
      <c r="C58" s="5">
        <f>'Pc, Winter, S1'!C58*Main!$B$4+_xlfn.IFNA(VLOOKUP($A58,'EV Distribution'!$A$2:$B$11,2,FALSE),0)*('EV Scenarios'!C$2-'EV Scenarios'!C$3)</f>
        <v>2.0212293933807332E-3</v>
      </c>
      <c r="D58" s="5">
        <f>'Pc, Winter, S1'!D58*Main!$B$4+_xlfn.IFNA(VLOOKUP($A58,'EV Distribution'!$A$2:$B$11,2,FALSE),0)*('EV Scenarios'!D$2-'EV Scenarios'!D$3)</f>
        <v>1.7881048400032453E-3</v>
      </c>
      <c r="E58" s="5">
        <f>'Pc, Winter, S1'!E58*Main!$B$4+_xlfn.IFNA(VLOOKUP($A58,'EV Distribution'!$A$2:$B$11,2,FALSE),0)*('EV Scenarios'!E$2-'EV Scenarios'!E$3)</f>
        <v>2.0015186406296711E-3</v>
      </c>
      <c r="F58" s="5">
        <f>'Pc, Winter, S1'!F58*Main!$B$4+_xlfn.IFNA(VLOOKUP($A58,'EV Distribution'!$A$2:$B$11,2,FALSE),0)*('EV Scenarios'!F$2-'EV Scenarios'!F$3)</f>
        <v>1.9485086277699929E-3</v>
      </c>
      <c r="G58" s="5">
        <f>'Pc, Winter, S1'!G58*Main!$B$4+_xlfn.IFNA(VLOOKUP($A58,'EV Distribution'!$A$2:$B$11,2,FALSE),0)*('EV Scenarios'!G$2-'EV Scenarios'!G$3)</f>
        <v>2.2140944928236372E-3</v>
      </c>
      <c r="H58" s="5">
        <f>'Pc, Winter, S1'!H58*Main!$B$4+_xlfn.IFNA(VLOOKUP($A58,'EV Distribution'!$A$2:$B$11,2,FALSE),0)*('EV Scenarios'!H$2-'EV Scenarios'!H$3)</f>
        <v>2.6379521635812486E-3</v>
      </c>
      <c r="I58" s="5">
        <f>'Pc, Winter, S1'!I58*Main!$B$4+_xlfn.IFNA(VLOOKUP($A58,'EV Distribution'!$A$2:$B$11,2,FALSE),0)*('EV Scenarios'!I$2-'EV Scenarios'!I$3)</f>
        <v>2.8808976707072123E-3</v>
      </c>
      <c r="J58" s="5">
        <f>'Pc, Winter, S1'!J58*Main!$B$4+_xlfn.IFNA(VLOOKUP($A58,'EV Distribution'!$A$2:$B$11,2,FALSE),0)*('EV Scenarios'!J$2-'EV Scenarios'!J$3)</f>
        <v>4.4512966643416637E-3</v>
      </c>
      <c r="K58" s="5">
        <f>'Pc, Winter, S1'!K58*Main!$B$4+_xlfn.IFNA(VLOOKUP($A58,'EV Distribution'!$A$2:$B$11,2,FALSE),0)*('EV Scenarios'!K$2-'EV Scenarios'!K$3)</f>
        <v>4.4290282636463996E-3</v>
      </c>
      <c r="L58" s="5">
        <f>'Pc, Winter, S1'!L58*Main!$B$4+_xlfn.IFNA(VLOOKUP($A58,'EV Distribution'!$A$2:$B$11,2,FALSE),0)*('EV Scenarios'!L$2-'EV Scenarios'!L$3)</f>
        <v>4.5814829229798492E-3</v>
      </c>
      <c r="M58" s="5">
        <f>'Pc, Winter, S1'!M58*Main!$B$4+_xlfn.IFNA(VLOOKUP($A58,'EV Distribution'!$A$2:$B$11,2,FALSE),0)*('EV Scenarios'!M$2-'EV Scenarios'!M$3)</f>
        <v>4.5747582670022527E-3</v>
      </c>
      <c r="N58" s="5">
        <f>'Pc, Winter, S1'!N58*Main!$B$4+_xlfn.IFNA(VLOOKUP($A58,'EV Distribution'!$A$2:$B$11,2,FALSE),0)*('EV Scenarios'!N$2-'EV Scenarios'!N$3)</f>
        <v>3.8566253124788564E-3</v>
      </c>
      <c r="O58" s="5">
        <f>'Pc, Winter, S1'!O58*Main!$B$4+_xlfn.IFNA(VLOOKUP($A58,'EV Distribution'!$A$2:$B$11,2,FALSE),0)*('EV Scenarios'!O$2-'EV Scenarios'!O$3)</f>
        <v>3.8420008535301614E-3</v>
      </c>
      <c r="P58" s="5">
        <f>'Pc, Winter, S1'!P58*Main!$B$4+_xlfn.IFNA(VLOOKUP($A58,'EV Distribution'!$A$2:$B$11,2,FALSE),0)*('EV Scenarios'!P$2-'EV Scenarios'!P$3)</f>
        <v>4.0065310025779845E-3</v>
      </c>
      <c r="Q58" s="5">
        <f>'Pc, Winter, S1'!Q58*Main!$B$4+_xlfn.IFNA(VLOOKUP($A58,'EV Distribution'!$A$2:$B$11,2,FALSE),0)*('EV Scenarios'!Q$2-'EV Scenarios'!Q$3)</f>
        <v>3.9224516905082205E-3</v>
      </c>
      <c r="R58" s="5">
        <f>'Pc, Winter, S1'!R58*Main!$B$4+_xlfn.IFNA(VLOOKUP($A58,'EV Distribution'!$A$2:$B$11,2,FALSE),0)*('EV Scenarios'!R$2-'EV Scenarios'!R$3)</f>
        <v>3.6838851623296263E-3</v>
      </c>
      <c r="S58" s="5">
        <f>'Pc, Winter, S1'!S58*Main!$B$4+_xlfn.IFNA(VLOOKUP($A58,'EV Distribution'!$A$2:$B$11,2,FALSE),0)*('EV Scenarios'!S$2-'EV Scenarios'!S$3)</f>
        <v>3.2929666728844609E-3</v>
      </c>
      <c r="T58" s="5">
        <f>'Pc, Winter, S1'!T58*Main!$B$4+_xlfn.IFNA(VLOOKUP($A58,'EV Distribution'!$A$2:$B$11,2,FALSE),0)*('EV Scenarios'!T$2-'EV Scenarios'!T$3)</f>
        <v>3.2743260605816327E-3</v>
      </c>
      <c r="U58" s="5">
        <f>'Pc, Winter, S1'!U58*Main!$B$4+_xlfn.IFNA(VLOOKUP($A58,'EV Distribution'!$A$2:$B$11,2,FALSE),0)*('EV Scenarios'!U$2-'EV Scenarios'!U$3)</f>
        <v>3.1686843184943157E-3</v>
      </c>
      <c r="V58" s="5">
        <f>'Pc, Winter, S1'!V58*Main!$B$4+_xlfn.IFNA(VLOOKUP($A58,'EV Distribution'!$A$2:$B$11,2,FALSE),0)*('EV Scenarios'!V$2-'EV Scenarios'!V$3)</f>
        <v>3.1868868897183046E-3</v>
      </c>
      <c r="W58" s="5">
        <f>'Pc, Winter, S1'!W58*Main!$B$4+_xlfn.IFNA(VLOOKUP($A58,'EV Distribution'!$A$2:$B$11,2,FALSE),0)*('EV Scenarios'!W$2-'EV Scenarios'!W$3)</f>
        <v>3.1808891268301082E-3</v>
      </c>
      <c r="X58" s="5">
        <f>'Pc, Winter, S1'!X58*Main!$B$4+_xlfn.IFNA(VLOOKUP($A58,'EV Distribution'!$A$2:$B$11,2,FALSE),0)*('EV Scenarios'!X$2-'EV Scenarios'!X$3)</f>
        <v>2.9069701661789005E-3</v>
      </c>
      <c r="Y58" s="5">
        <f>'Pc, Winter, S1'!Y58*Main!$B$4+_xlfn.IFNA(VLOOKUP($A58,'EV Distribution'!$A$2:$B$11,2,FALSE),0)*('EV Scenarios'!Y$2-'EV Scenarios'!Y$3)</f>
        <v>2.7634091389824762E-3</v>
      </c>
    </row>
    <row r="59" spans="1:25" x14ac:dyDescent="0.25">
      <c r="A59">
        <v>7</v>
      </c>
      <c r="B59" s="5">
        <f>'Pc, Winter, S1'!B59*Main!$B$4+_xlfn.IFNA(VLOOKUP($A59,'EV Distribution'!$A$2:$B$11,2,FALSE),0)*('EV Scenarios'!B$2-'EV Scenarios'!B$3)</f>
        <v>1.7860276039436806E-3</v>
      </c>
      <c r="C59" s="5">
        <f>'Pc, Winter, S1'!C59*Main!$B$4+_xlfn.IFNA(VLOOKUP($A59,'EV Distribution'!$A$2:$B$11,2,FALSE),0)*('EV Scenarios'!C$2-'EV Scenarios'!C$3)</f>
        <v>1.3621231791934646E-3</v>
      </c>
      <c r="D59" s="5">
        <f>'Pc, Winter, S1'!D59*Main!$B$4+_xlfn.IFNA(VLOOKUP($A59,'EV Distribution'!$A$2:$B$11,2,FALSE),0)*('EV Scenarios'!D$2-'EV Scenarios'!D$3)</f>
        <v>1.1018330804396781E-3</v>
      </c>
      <c r="E59" s="5">
        <f>'Pc, Winter, S1'!E59*Main!$B$4+_xlfn.IFNA(VLOOKUP($A59,'EV Distribution'!$A$2:$B$11,2,FALSE),0)*('EV Scenarios'!E$2-'EV Scenarios'!E$3)</f>
        <v>1.0169517912905161E-3</v>
      </c>
      <c r="F59" s="5">
        <f>'Pc, Winter, S1'!F59*Main!$B$4+_xlfn.IFNA(VLOOKUP($A59,'EV Distribution'!$A$2:$B$11,2,FALSE),0)*('EV Scenarios'!F$2-'EV Scenarios'!F$3)</f>
        <v>1.0794851395144955E-3</v>
      </c>
      <c r="G59" s="5">
        <f>'Pc, Winter, S1'!G59*Main!$B$4+_xlfn.IFNA(VLOOKUP($A59,'EV Distribution'!$A$2:$B$11,2,FALSE),0)*('EV Scenarios'!G$2-'EV Scenarios'!G$3)</f>
        <v>1.0908295282801314E-3</v>
      </c>
      <c r="H59" s="5">
        <f>'Pc, Winter, S1'!H59*Main!$B$4+_xlfn.IFNA(VLOOKUP($A59,'EV Distribution'!$A$2:$B$11,2,FALSE),0)*('EV Scenarios'!H$2-'EV Scenarios'!H$3)</f>
        <v>1.0838951368138327E-3</v>
      </c>
      <c r="I59" s="5">
        <f>'Pc, Winter, S1'!I59*Main!$B$4+_xlfn.IFNA(VLOOKUP($A59,'EV Distribution'!$A$2:$B$11,2,FALSE),0)*('EV Scenarios'!I$2-'EV Scenarios'!I$3)</f>
        <v>1.1217457958281705E-3</v>
      </c>
      <c r="J59" s="5">
        <f>'Pc, Winter, S1'!J59*Main!$B$4+_xlfn.IFNA(VLOOKUP($A59,'EV Distribution'!$A$2:$B$11,2,FALSE),0)*('EV Scenarios'!J$2-'EV Scenarios'!J$3)</f>
        <v>1.3902272086969455E-3</v>
      </c>
      <c r="K59" s="5">
        <f>'Pc, Winter, S1'!K59*Main!$B$4+_xlfn.IFNA(VLOOKUP($A59,'EV Distribution'!$A$2:$B$11,2,FALSE),0)*('EV Scenarios'!K$2-'EV Scenarios'!K$3)</f>
        <v>1.784329513542896E-3</v>
      </c>
      <c r="L59" s="5">
        <f>'Pc, Winter, S1'!L59*Main!$B$4+_xlfn.IFNA(VLOOKUP($A59,'EV Distribution'!$A$2:$B$11,2,FALSE),0)*('EV Scenarios'!L$2-'EV Scenarios'!L$3)</f>
        <v>2.1560282840443318E-3</v>
      </c>
      <c r="M59" s="5">
        <f>'Pc, Winter, S1'!M59*Main!$B$4+_xlfn.IFNA(VLOOKUP($A59,'EV Distribution'!$A$2:$B$11,2,FALSE),0)*('EV Scenarios'!M$2-'EV Scenarios'!M$3)</f>
        <v>2.0462292792089529E-3</v>
      </c>
      <c r="N59" s="5">
        <f>'Pc, Winter, S1'!N59*Main!$B$4+_xlfn.IFNA(VLOOKUP($A59,'EV Distribution'!$A$2:$B$11,2,FALSE),0)*('EV Scenarios'!N$2-'EV Scenarios'!N$3)</f>
        <v>2.1233586394992527E-3</v>
      </c>
      <c r="O59" s="5">
        <f>'Pc, Winter, S1'!O59*Main!$B$4+_xlfn.IFNA(VLOOKUP($A59,'EV Distribution'!$A$2:$B$11,2,FALSE),0)*('EV Scenarios'!O$2-'EV Scenarios'!O$3)</f>
        <v>1.9240435345640591E-3</v>
      </c>
      <c r="P59" s="5">
        <f>'Pc, Winter, S1'!P59*Main!$B$4+_xlfn.IFNA(VLOOKUP($A59,'EV Distribution'!$A$2:$B$11,2,FALSE),0)*('EV Scenarios'!P$2-'EV Scenarios'!P$3)</f>
        <v>1.9358120550957343E-3</v>
      </c>
      <c r="Q59" s="5">
        <f>'Pc, Winter, S1'!Q59*Main!$B$4+_xlfn.IFNA(VLOOKUP($A59,'EV Distribution'!$A$2:$B$11,2,FALSE),0)*('EV Scenarios'!Q$2-'EV Scenarios'!Q$3)</f>
        <v>1.854397983595655E-3</v>
      </c>
      <c r="R59" s="5">
        <f>'Pc, Winter, S1'!R59*Main!$B$4+_xlfn.IFNA(VLOOKUP($A59,'EV Distribution'!$A$2:$B$11,2,FALSE),0)*('EV Scenarios'!R$2-'EV Scenarios'!R$3)</f>
        <v>1.8910626399238359E-3</v>
      </c>
      <c r="S59" s="5">
        <f>'Pc, Winter, S1'!S59*Main!$B$4+_xlfn.IFNA(VLOOKUP($A59,'EV Distribution'!$A$2:$B$11,2,FALSE),0)*('EV Scenarios'!S$2-'EV Scenarios'!S$3)</f>
        <v>2.0669552802988068E-3</v>
      </c>
      <c r="T59" s="5">
        <f>'Pc, Winter, S1'!T59*Main!$B$4+_xlfn.IFNA(VLOOKUP($A59,'EV Distribution'!$A$2:$B$11,2,FALSE),0)*('EV Scenarios'!T$2-'EV Scenarios'!T$3)</f>
        <v>2.121175228044607E-3</v>
      </c>
      <c r="U59" s="5">
        <f>'Pc, Winter, S1'!U59*Main!$B$4+_xlfn.IFNA(VLOOKUP($A59,'EV Distribution'!$A$2:$B$11,2,FALSE),0)*('EV Scenarios'!U$2-'EV Scenarios'!U$3)</f>
        <v>2.4368944058460683E-3</v>
      </c>
      <c r="V59" s="5">
        <f>'Pc, Winter, S1'!V59*Main!$B$4+_xlfn.IFNA(VLOOKUP($A59,'EV Distribution'!$A$2:$B$11,2,FALSE),0)*('EV Scenarios'!V$2-'EV Scenarios'!V$3)</f>
        <v>3.2238636727789909E-3</v>
      </c>
      <c r="W59" s="5">
        <f>'Pc, Winter, S1'!W59*Main!$B$4+_xlfn.IFNA(VLOOKUP($A59,'EV Distribution'!$A$2:$B$11,2,FALSE),0)*('EV Scenarios'!W$2-'EV Scenarios'!W$3)</f>
        <v>3.5345671845281646E-3</v>
      </c>
      <c r="X59" s="5">
        <f>'Pc, Winter, S1'!X59*Main!$B$4+_xlfn.IFNA(VLOOKUP($A59,'EV Distribution'!$A$2:$B$11,2,FALSE),0)*('EV Scenarios'!X$2-'EV Scenarios'!X$3)</f>
        <v>3.1202030726858137E-3</v>
      </c>
      <c r="Y59" s="5">
        <f>'Pc, Winter, S1'!Y59*Main!$B$4+_xlfn.IFNA(VLOOKUP($A59,'EV Distribution'!$A$2:$B$11,2,FALSE),0)*('EV Scenarios'!Y$2-'EV Scenarios'!Y$3)</f>
        <v>2.4893068588483897E-3</v>
      </c>
    </row>
    <row r="60" spans="1:25" x14ac:dyDescent="0.25">
      <c r="A60">
        <v>6</v>
      </c>
      <c r="B60" s="5">
        <f>'Pc, Winter, S1'!B60*Main!$B$4+_xlfn.IFNA(VLOOKUP($A60,'EV Distribution'!$A$2:$B$11,2,FALSE),0)*('EV Scenarios'!B$2-'EV Scenarios'!B$3)</f>
        <v>2.1785999428241289E-3</v>
      </c>
      <c r="C60" s="5">
        <f>'Pc, Winter, S1'!C60*Main!$B$4+_xlfn.IFNA(VLOOKUP($A60,'EV Distribution'!$A$2:$B$11,2,FALSE),0)*('EV Scenarios'!C$2-'EV Scenarios'!C$3)</f>
        <v>1.9235042857018532E-3</v>
      </c>
      <c r="D60" s="5">
        <f>'Pc, Winter, S1'!D60*Main!$B$4+_xlfn.IFNA(VLOOKUP($A60,'EV Distribution'!$A$2:$B$11,2,FALSE),0)*('EV Scenarios'!D$2-'EV Scenarios'!D$3)</f>
        <v>1.5587720062047636E-3</v>
      </c>
      <c r="E60" s="5">
        <f>'Pc, Winter, S1'!E60*Main!$B$4+_xlfn.IFNA(VLOOKUP($A60,'EV Distribution'!$A$2:$B$11,2,FALSE),0)*('EV Scenarios'!E$2-'EV Scenarios'!E$3)</f>
        <v>1.3330789268987001E-3</v>
      </c>
      <c r="F60" s="5">
        <f>'Pc, Winter, S1'!F60*Main!$B$4+_xlfn.IFNA(VLOOKUP($A60,'EV Distribution'!$A$2:$B$11,2,FALSE),0)*('EV Scenarios'!F$2-'EV Scenarios'!F$3)</f>
        <v>1.2971912488744988E-3</v>
      </c>
      <c r="G60" s="5">
        <f>'Pc, Winter, S1'!G60*Main!$B$4+_xlfn.IFNA(VLOOKUP($A60,'EV Distribution'!$A$2:$B$11,2,FALSE),0)*('EV Scenarios'!G$2-'EV Scenarios'!G$3)</f>
        <v>1.3724513260979666E-3</v>
      </c>
      <c r="H60" s="5">
        <f>'Pc, Winter, S1'!H60*Main!$B$4+_xlfn.IFNA(VLOOKUP($A60,'EV Distribution'!$A$2:$B$11,2,FALSE),0)*('EV Scenarios'!H$2-'EV Scenarios'!H$3)</f>
        <v>1.3181917689540556E-3</v>
      </c>
      <c r="I60" s="5">
        <f>'Pc, Winter, S1'!I60*Main!$B$4+_xlfn.IFNA(VLOOKUP($A60,'EV Distribution'!$A$2:$B$11,2,FALSE),0)*('EV Scenarios'!I$2-'EV Scenarios'!I$3)</f>
        <v>1.8728554225218319E-3</v>
      </c>
      <c r="J60" s="5">
        <f>'Pc, Winter, S1'!J60*Main!$B$4+_xlfn.IFNA(VLOOKUP($A60,'EV Distribution'!$A$2:$B$11,2,FALSE),0)*('EV Scenarios'!J$2-'EV Scenarios'!J$3)</f>
        <v>2.3706407985986549E-3</v>
      </c>
      <c r="K60" s="5">
        <f>'Pc, Winter, S1'!K60*Main!$B$4+_xlfn.IFNA(VLOOKUP($A60,'EV Distribution'!$A$2:$B$11,2,FALSE),0)*('EV Scenarios'!K$2-'EV Scenarios'!K$3)</f>
        <v>2.6897584949013161E-3</v>
      </c>
      <c r="L60" s="5">
        <f>'Pc, Winter, S1'!L60*Main!$B$4+_xlfn.IFNA(VLOOKUP($A60,'EV Distribution'!$A$2:$B$11,2,FALSE),0)*('EV Scenarios'!L$2-'EV Scenarios'!L$3)</f>
        <v>2.704999522127488E-3</v>
      </c>
      <c r="M60" s="5">
        <f>'Pc, Winter, S1'!M60*Main!$B$4+_xlfn.IFNA(VLOOKUP($A60,'EV Distribution'!$A$2:$B$11,2,FALSE),0)*('EV Scenarios'!M$2-'EV Scenarios'!M$3)</f>
        <v>3.181742211867674E-3</v>
      </c>
      <c r="N60" s="5">
        <f>'Pc, Winter, S1'!N60*Main!$B$4+_xlfn.IFNA(VLOOKUP($A60,'EV Distribution'!$A$2:$B$11,2,FALSE),0)*('EV Scenarios'!N$2-'EV Scenarios'!N$3)</f>
        <v>2.9484522516307235E-3</v>
      </c>
      <c r="O60" s="5">
        <f>'Pc, Winter, S1'!O60*Main!$B$4+_xlfn.IFNA(VLOOKUP($A60,'EV Distribution'!$A$2:$B$11,2,FALSE),0)*('EV Scenarios'!O$2-'EV Scenarios'!O$3)</f>
        <v>2.1707443954291556E-3</v>
      </c>
      <c r="P60" s="5">
        <f>'Pc, Winter, S1'!P60*Main!$B$4+_xlfn.IFNA(VLOOKUP($A60,'EV Distribution'!$A$2:$B$11,2,FALSE),0)*('EV Scenarios'!P$2-'EV Scenarios'!P$3)</f>
        <v>1.9109232246105733E-3</v>
      </c>
      <c r="Q60" s="5">
        <f>'Pc, Winter, S1'!Q60*Main!$B$4+_xlfn.IFNA(VLOOKUP($A60,'EV Distribution'!$A$2:$B$11,2,FALSE),0)*('EV Scenarios'!Q$2-'EV Scenarios'!Q$3)</f>
        <v>1.6663131146310286E-3</v>
      </c>
      <c r="R60" s="5">
        <f>'Pc, Winter, S1'!R60*Main!$B$4+_xlfn.IFNA(VLOOKUP($A60,'EV Distribution'!$A$2:$B$11,2,FALSE),0)*('EV Scenarios'!R$2-'EV Scenarios'!R$3)</f>
        <v>1.6085206358678016E-3</v>
      </c>
      <c r="S60" s="5">
        <f>'Pc, Winter, S1'!S60*Main!$B$4+_xlfn.IFNA(VLOOKUP($A60,'EV Distribution'!$A$2:$B$11,2,FALSE),0)*('EV Scenarios'!S$2-'EV Scenarios'!S$3)</f>
        <v>1.5590715824123792E-3</v>
      </c>
      <c r="T60" s="5">
        <f>'Pc, Winter, S1'!T60*Main!$B$4+_xlfn.IFNA(VLOOKUP($A60,'EV Distribution'!$A$2:$B$11,2,FALSE),0)*('EV Scenarios'!T$2-'EV Scenarios'!T$3)</f>
        <v>1.6676661605663893E-3</v>
      </c>
      <c r="U60" s="5">
        <f>'Pc, Winter, S1'!U60*Main!$B$4+_xlfn.IFNA(VLOOKUP($A60,'EV Distribution'!$A$2:$B$11,2,FALSE),0)*('EV Scenarios'!U$2-'EV Scenarios'!U$3)</f>
        <v>2.0579182156788413E-3</v>
      </c>
      <c r="V60" s="5">
        <f>'Pc, Winter, S1'!V60*Main!$B$4+_xlfn.IFNA(VLOOKUP($A60,'EV Distribution'!$A$2:$B$11,2,FALSE),0)*('EV Scenarios'!V$2-'EV Scenarios'!V$3)</f>
        <v>2.6157180832386815E-3</v>
      </c>
      <c r="W60" s="5">
        <f>'Pc, Winter, S1'!W60*Main!$B$4+_xlfn.IFNA(VLOOKUP($A60,'EV Distribution'!$A$2:$B$11,2,FALSE),0)*('EV Scenarios'!W$2-'EV Scenarios'!W$3)</f>
        <v>2.8279200057661678E-3</v>
      </c>
      <c r="X60" s="5">
        <f>'Pc, Winter, S1'!X60*Main!$B$4+_xlfn.IFNA(VLOOKUP($A60,'EV Distribution'!$A$2:$B$11,2,FALSE),0)*('EV Scenarios'!X$2-'EV Scenarios'!X$3)</f>
        <v>2.6961193755952032E-3</v>
      </c>
      <c r="Y60" s="5">
        <f>'Pc, Winter, S1'!Y60*Main!$B$4+_xlfn.IFNA(VLOOKUP($A60,'EV Distribution'!$A$2:$B$11,2,FALSE),0)*('EV Scenarios'!Y$2-'EV Scenarios'!Y$3)</f>
        <v>2.0576179235507141E-3</v>
      </c>
    </row>
    <row r="61" spans="1:25" x14ac:dyDescent="0.25">
      <c r="A61">
        <v>90</v>
      </c>
      <c r="B61" s="5">
        <f>'Pc, Winter, S1'!B61*Main!$B$4+_xlfn.IFNA(VLOOKUP($A61,'EV Distribution'!$A$2:$B$11,2,FALSE),0)*('EV Scenarios'!B$2-'EV Scenarios'!B$3)</f>
        <v>1.1236740972756619E-2</v>
      </c>
      <c r="C61" s="5">
        <f>'Pc, Winter, S1'!C61*Main!$B$4+_xlfn.IFNA(VLOOKUP($A61,'EV Distribution'!$A$2:$B$11,2,FALSE),0)*('EV Scenarios'!C$2-'EV Scenarios'!C$3)</f>
        <v>1.0918202821310284E-2</v>
      </c>
      <c r="D61" s="5">
        <f>'Pc, Winter, S1'!D61*Main!$B$4+_xlfn.IFNA(VLOOKUP($A61,'EV Distribution'!$A$2:$B$11,2,FALSE),0)*('EV Scenarios'!D$2-'EV Scenarios'!D$3)</f>
        <v>9.9233309059839903E-3</v>
      </c>
      <c r="E61" s="5">
        <f>'Pc, Winter, S1'!E61*Main!$B$4+_xlfn.IFNA(VLOOKUP($A61,'EV Distribution'!$A$2:$B$11,2,FALSE),0)*('EV Scenarios'!E$2-'EV Scenarios'!E$3)</f>
        <v>9.2673942996196711E-3</v>
      </c>
      <c r="F61" s="5">
        <f>'Pc, Winter, S1'!F61*Main!$B$4+_xlfn.IFNA(VLOOKUP($A61,'EV Distribution'!$A$2:$B$11,2,FALSE),0)*('EV Scenarios'!F$2-'EV Scenarios'!F$3)</f>
        <v>8.3346560988285245E-3</v>
      </c>
      <c r="G61" s="5">
        <f>'Pc, Winter, S1'!G61*Main!$B$4+_xlfn.IFNA(VLOOKUP($A61,'EV Distribution'!$A$2:$B$11,2,FALSE),0)*('EV Scenarios'!G$2-'EV Scenarios'!G$3)</f>
        <v>7.8045355500897364E-3</v>
      </c>
      <c r="H61" s="5">
        <f>'Pc, Winter, S1'!H61*Main!$B$4+_xlfn.IFNA(VLOOKUP($A61,'EV Distribution'!$A$2:$B$11,2,FALSE),0)*('EV Scenarios'!H$2-'EV Scenarios'!H$3)</f>
        <v>8.8822532284450976E-3</v>
      </c>
      <c r="I61" s="5">
        <f>'Pc, Winter, S1'!I61*Main!$B$4+_xlfn.IFNA(VLOOKUP($A61,'EV Distribution'!$A$2:$B$11,2,FALSE),0)*('EV Scenarios'!I$2-'EV Scenarios'!I$3)</f>
        <v>5.7838327882734448E-3</v>
      </c>
      <c r="J61" s="5">
        <f>'Pc, Winter, S1'!J61*Main!$B$4+_xlfn.IFNA(VLOOKUP($A61,'EV Distribution'!$A$2:$B$11,2,FALSE),0)*('EV Scenarios'!J$2-'EV Scenarios'!J$3)</f>
        <v>6.2850742397151096E-3</v>
      </c>
      <c r="K61" s="5">
        <f>'Pc, Winter, S1'!K61*Main!$B$4+_xlfn.IFNA(VLOOKUP($A61,'EV Distribution'!$A$2:$B$11,2,FALSE),0)*('EV Scenarios'!K$2-'EV Scenarios'!K$3)</f>
        <v>8.2593653346820679E-3</v>
      </c>
      <c r="L61" s="5">
        <f>'Pc, Winter, S1'!L61*Main!$B$4+_xlfn.IFNA(VLOOKUP($A61,'EV Distribution'!$A$2:$B$11,2,FALSE),0)*('EV Scenarios'!L$2-'EV Scenarios'!L$3)</f>
        <v>8.2937684954284187E-3</v>
      </c>
      <c r="M61" s="5">
        <f>'Pc, Winter, S1'!M61*Main!$B$4+_xlfn.IFNA(VLOOKUP($A61,'EV Distribution'!$A$2:$B$11,2,FALSE),0)*('EV Scenarios'!M$2-'EV Scenarios'!M$3)</f>
        <v>9.2539963976098448E-3</v>
      </c>
      <c r="N61" s="5">
        <f>'Pc, Winter, S1'!N61*Main!$B$4+_xlfn.IFNA(VLOOKUP($A61,'EV Distribution'!$A$2:$B$11,2,FALSE),0)*('EV Scenarios'!N$2-'EV Scenarios'!N$3)</f>
        <v>9.7475785066404117E-3</v>
      </c>
      <c r="O61" s="5">
        <f>'Pc, Winter, S1'!O61*Main!$B$4+_xlfn.IFNA(VLOOKUP($A61,'EV Distribution'!$A$2:$B$11,2,FALSE),0)*('EV Scenarios'!O$2-'EV Scenarios'!O$3)</f>
        <v>9.8652697076447079E-3</v>
      </c>
      <c r="P61" s="5">
        <f>'Pc, Winter, S1'!P61*Main!$B$4+_xlfn.IFNA(VLOOKUP($A61,'EV Distribution'!$A$2:$B$11,2,FALSE),0)*('EV Scenarios'!P$2-'EV Scenarios'!P$3)</f>
        <v>9.7085985517487323E-3</v>
      </c>
      <c r="Q61" s="5">
        <f>'Pc, Winter, S1'!Q61*Main!$B$4+_xlfn.IFNA(VLOOKUP($A61,'EV Distribution'!$A$2:$B$11,2,FALSE),0)*('EV Scenarios'!Q$2-'EV Scenarios'!Q$3)</f>
        <v>9.8870470552071058E-3</v>
      </c>
      <c r="R61" s="5">
        <f>'Pc, Winter, S1'!R61*Main!$B$4+_xlfn.IFNA(VLOOKUP($A61,'EV Distribution'!$A$2:$B$11,2,FALSE),0)*('EV Scenarios'!R$2-'EV Scenarios'!R$3)</f>
        <v>8.9834907085027255E-3</v>
      </c>
      <c r="S61" s="5">
        <f>'Pc, Winter, S1'!S61*Main!$B$4+_xlfn.IFNA(VLOOKUP($A61,'EV Distribution'!$A$2:$B$11,2,FALSE),0)*('EV Scenarios'!S$2-'EV Scenarios'!S$3)</f>
        <v>1.0187988888733924E-2</v>
      </c>
      <c r="T61" s="5">
        <f>'Pc, Winter, S1'!T61*Main!$B$4+_xlfn.IFNA(VLOOKUP($A61,'EV Distribution'!$A$2:$B$11,2,FALSE),0)*('EV Scenarios'!T$2-'EV Scenarios'!T$3)</f>
        <v>9.1357600604611653E-3</v>
      </c>
      <c r="U61" s="5">
        <f>'Pc, Winter, S1'!U61*Main!$B$4+_xlfn.IFNA(VLOOKUP($A61,'EV Distribution'!$A$2:$B$11,2,FALSE),0)*('EV Scenarios'!U$2-'EV Scenarios'!U$3)</f>
        <v>8.8137674437571301E-3</v>
      </c>
      <c r="V61" s="5">
        <f>'Pc, Winter, S1'!V61*Main!$B$4+_xlfn.IFNA(VLOOKUP($A61,'EV Distribution'!$A$2:$B$11,2,FALSE),0)*('EV Scenarios'!V$2-'EV Scenarios'!V$3)</f>
        <v>8.3844952857134083E-3</v>
      </c>
      <c r="W61" s="5">
        <f>'Pc, Winter, S1'!W61*Main!$B$4+_xlfn.IFNA(VLOOKUP($A61,'EV Distribution'!$A$2:$B$11,2,FALSE),0)*('EV Scenarios'!W$2-'EV Scenarios'!W$3)</f>
        <v>6.9681537413460786E-3</v>
      </c>
      <c r="X61" s="5">
        <f>'Pc, Winter, S1'!X61*Main!$B$4+_xlfn.IFNA(VLOOKUP($A61,'EV Distribution'!$A$2:$B$11,2,FALSE),0)*('EV Scenarios'!X$2-'EV Scenarios'!X$3)</f>
        <v>1.0142782927132749E-2</v>
      </c>
      <c r="Y61" s="5">
        <f>'Pc, Winter, S1'!Y61*Main!$B$4+_xlfn.IFNA(VLOOKUP($A61,'EV Distribution'!$A$2:$B$11,2,FALSE),0)*('EV Scenarios'!Y$2-'EV Scenarios'!Y$3)</f>
        <v>1.0768416786236332E-2</v>
      </c>
    </row>
    <row r="62" spans="1:25" x14ac:dyDescent="0.25">
      <c r="A62">
        <v>105</v>
      </c>
      <c r="B62" s="5">
        <f>'Pc, Winter, S1'!B62*Main!$B$4+_xlfn.IFNA(VLOOKUP($A62,'EV Distribution'!$A$2:$B$11,2,FALSE),0)*('EV Scenarios'!B$2-'EV Scenarios'!B$3)</f>
        <v>6.2597114848780104E-3</v>
      </c>
      <c r="C62" s="5">
        <f>'Pc, Winter, S1'!C62*Main!$B$4+_xlfn.IFNA(VLOOKUP($A62,'EV Distribution'!$A$2:$B$11,2,FALSE),0)*('EV Scenarios'!C$2-'EV Scenarios'!C$3)</f>
        <v>6.4735363260492902E-3</v>
      </c>
      <c r="D62" s="5">
        <f>'Pc, Winter, S1'!D62*Main!$B$4+_xlfn.IFNA(VLOOKUP($A62,'EV Distribution'!$A$2:$B$11,2,FALSE),0)*('EV Scenarios'!D$2-'EV Scenarios'!D$3)</f>
        <v>5.8516236980863034E-3</v>
      </c>
      <c r="E62" s="5">
        <f>'Pc, Winter, S1'!E62*Main!$B$4+_xlfn.IFNA(VLOOKUP($A62,'EV Distribution'!$A$2:$B$11,2,FALSE),0)*('EV Scenarios'!E$2-'EV Scenarios'!E$3)</f>
        <v>5.5912398223035183E-3</v>
      </c>
      <c r="F62" s="5">
        <f>'Pc, Winter, S1'!F62*Main!$B$4+_xlfn.IFNA(VLOOKUP($A62,'EV Distribution'!$A$2:$B$11,2,FALSE),0)*('EV Scenarios'!F$2-'EV Scenarios'!F$3)</f>
        <v>4.6858289357030822E-3</v>
      </c>
      <c r="G62" s="5">
        <f>'Pc, Winter, S1'!G62*Main!$B$4+_xlfn.IFNA(VLOOKUP($A62,'EV Distribution'!$A$2:$B$11,2,FALSE),0)*('EV Scenarios'!G$2-'EV Scenarios'!G$3)</f>
        <v>4.0475034156749077E-3</v>
      </c>
      <c r="H62" s="5">
        <f>'Pc, Winter, S1'!H62*Main!$B$4+_xlfn.IFNA(VLOOKUP($A62,'EV Distribution'!$A$2:$B$11,2,FALSE),0)*('EV Scenarios'!H$2-'EV Scenarios'!H$3)</f>
        <v>4.9492352671037885E-3</v>
      </c>
      <c r="I62" s="5">
        <f>'Pc, Winter, S1'!I62*Main!$B$4+_xlfn.IFNA(VLOOKUP($A62,'EV Distribution'!$A$2:$B$11,2,FALSE),0)*('EV Scenarios'!I$2-'EV Scenarios'!I$3)</f>
        <v>1.4019476711671979E-3</v>
      </c>
      <c r="J62" s="5">
        <f>'Pc, Winter, S1'!J62*Main!$B$4+_xlfn.IFNA(VLOOKUP($A62,'EV Distribution'!$A$2:$B$11,2,FALSE),0)*('EV Scenarios'!J$2-'EV Scenarios'!J$3)</f>
        <v>1.4586238601459859E-3</v>
      </c>
      <c r="K62" s="5">
        <f>'Pc, Winter, S1'!K62*Main!$B$4+_xlfn.IFNA(VLOOKUP($A62,'EV Distribution'!$A$2:$B$11,2,FALSE),0)*('EV Scenarios'!K$2-'EV Scenarios'!K$3)</f>
        <v>2.0168163953868698E-3</v>
      </c>
      <c r="L62" s="5">
        <f>'Pc, Winter, S1'!L62*Main!$B$4+_xlfn.IFNA(VLOOKUP($A62,'EV Distribution'!$A$2:$B$11,2,FALSE),0)*('EV Scenarios'!L$2-'EV Scenarios'!L$3)</f>
        <v>1.6831657268952579E-3</v>
      </c>
      <c r="M62" s="5">
        <f>'Pc, Winter, S1'!M62*Main!$B$4+_xlfn.IFNA(VLOOKUP($A62,'EV Distribution'!$A$2:$B$11,2,FALSE),0)*('EV Scenarios'!M$2-'EV Scenarios'!M$3)</f>
        <v>1.8393176168426954E-3</v>
      </c>
      <c r="N62" s="5">
        <f>'Pc, Winter, S1'!N62*Main!$B$4+_xlfn.IFNA(VLOOKUP($A62,'EV Distribution'!$A$2:$B$11,2,FALSE),0)*('EV Scenarios'!N$2-'EV Scenarios'!N$3)</f>
        <v>2.2152923659541934E-3</v>
      </c>
      <c r="O62" s="5">
        <f>'Pc, Winter, S1'!O62*Main!$B$4+_xlfn.IFNA(VLOOKUP($A62,'EV Distribution'!$A$2:$B$11,2,FALSE),0)*('EV Scenarios'!O$2-'EV Scenarios'!O$3)</f>
        <v>3.0884837149914445E-3</v>
      </c>
      <c r="P62" s="5">
        <f>'Pc, Winter, S1'!P62*Main!$B$4+_xlfn.IFNA(VLOOKUP($A62,'EV Distribution'!$A$2:$B$11,2,FALSE),0)*('EV Scenarios'!P$2-'EV Scenarios'!P$3)</f>
        <v>3.1341669365411852E-3</v>
      </c>
      <c r="Q62" s="5">
        <f>'Pc, Winter, S1'!Q62*Main!$B$4+_xlfn.IFNA(VLOOKUP($A62,'EV Distribution'!$A$2:$B$11,2,FALSE),0)*('EV Scenarios'!Q$2-'EV Scenarios'!Q$3)</f>
        <v>3.1484752338606821E-3</v>
      </c>
      <c r="R62" s="5">
        <f>'Pc, Winter, S1'!R62*Main!$B$4+_xlfn.IFNA(VLOOKUP($A62,'EV Distribution'!$A$2:$B$11,2,FALSE),0)*('EV Scenarios'!R$2-'EV Scenarios'!R$3)</f>
        <v>2.3600224538863979E-3</v>
      </c>
      <c r="S62" s="5">
        <f>'Pc, Winter, S1'!S62*Main!$B$4+_xlfn.IFNA(VLOOKUP($A62,'EV Distribution'!$A$2:$B$11,2,FALSE),0)*('EV Scenarios'!S$2-'EV Scenarios'!S$3)</f>
        <v>3.6105547029000478E-3</v>
      </c>
      <c r="T62" s="5">
        <f>'Pc, Winter, S1'!T62*Main!$B$4+_xlfn.IFNA(VLOOKUP($A62,'EV Distribution'!$A$2:$B$11,2,FALSE),0)*('EV Scenarios'!T$2-'EV Scenarios'!T$3)</f>
        <v>2.5916505279981413E-3</v>
      </c>
      <c r="U62" s="5">
        <f>'Pc, Winter, S1'!U62*Main!$B$4+_xlfn.IFNA(VLOOKUP($A62,'EV Distribution'!$A$2:$B$11,2,FALSE),0)*('EV Scenarios'!U$2-'EV Scenarios'!U$3)</f>
        <v>2.2625979999682856E-3</v>
      </c>
      <c r="V62" s="5">
        <f>'Pc, Winter, S1'!V62*Main!$B$4+_xlfn.IFNA(VLOOKUP($A62,'EV Distribution'!$A$2:$B$11,2,FALSE),0)*('EV Scenarios'!V$2-'EV Scenarios'!V$3)</f>
        <v>2.6838947403253089E-3</v>
      </c>
      <c r="W62" s="5">
        <f>'Pc, Winter, S1'!W62*Main!$B$4+_xlfn.IFNA(VLOOKUP($A62,'EV Distribution'!$A$2:$B$11,2,FALSE),0)*('EV Scenarios'!W$2-'EV Scenarios'!W$3)</f>
        <v>2.0080276481219514E-3</v>
      </c>
      <c r="X62" s="5">
        <f>'Pc, Winter, S1'!X62*Main!$B$4+_xlfn.IFNA(VLOOKUP($A62,'EV Distribution'!$A$2:$B$11,2,FALSE),0)*('EV Scenarios'!X$2-'EV Scenarios'!X$3)</f>
        <v>5.4469551962802896E-3</v>
      </c>
      <c r="Y62" s="5">
        <f>'Pc, Winter, S1'!Y62*Main!$B$4+_xlfn.IFNA(VLOOKUP($A62,'EV Distribution'!$A$2:$B$11,2,FALSE),0)*('EV Scenarios'!Y$2-'EV Scenarios'!Y$3)</f>
        <v>6.1895813957514659E-3</v>
      </c>
    </row>
    <row r="63" spans="1:25" x14ac:dyDescent="0.25">
      <c r="A63">
        <v>88</v>
      </c>
      <c r="B63" s="5">
        <f>'Pc, Winter, S1'!B63*Main!$B$4+_xlfn.IFNA(VLOOKUP($A63,'EV Distribution'!$A$2:$B$11,2,FALSE),0)*('EV Scenarios'!B$2-'EV Scenarios'!B$3)</f>
        <v>8.471009139253402E-3</v>
      </c>
      <c r="C63" s="5">
        <f>'Pc, Winter, S1'!C63*Main!$B$4+_xlfn.IFNA(VLOOKUP($A63,'EV Distribution'!$A$2:$B$11,2,FALSE),0)*('EV Scenarios'!C$2-'EV Scenarios'!C$3)</f>
        <v>8.4434932602630124E-3</v>
      </c>
      <c r="D63" s="5">
        <f>'Pc, Winter, S1'!D63*Main!$B$4+_xlfn.IFNA(VLOOKUP($A63,'EV Distribution'!$A$2:$B$11,2,FALSE),0)*('EV Scenarios'!D$2-'EV Scenarios'!D$3)</f>
        <v>7.7268360332072121E-3</v>
      </c>
      <c r="E63" s="5">
        <f>'Pc, Winter, S1'!E63*Main!$B$4+_xlfn.IFNA(VLOOKUP($A63,'EV Distribution'!$A$2:$B$11,2,FALSE),0)*('EV Scenarios'!E$2-'EV Scenarios'!E$3)</f>
        <v>7.3276264038202648E-3</v>
      </c>
      <c r="F63" s="5">
        <f>'Pc, Winter, S1'!F63*Main!$B$4+_xlfn.IFNA(VLOOKUP($A63,'EV Distribution'!$A$2:$B$11,2,FALSE),0)*('EV Scenarios'!F$2-'EV Scenarios'!F$3)</f>
        <v>6.2530669503400114E-3</v>
      </c>
      <c r="G63" s="5">
        <f>'Pc, Winter, S1'!G63*Main!$B$4+_xlfn.IFNA(VLOOKUP($A63,'EV Distribution'!$A$2:$B$11,2,FALSE),0)*('EV Scenarios'!G$2-'EV Scenarios'!G$3)</f>
        <v>5.6599526872669337E-3</v>
      </c>
      <c r="H63" s="5">
        <f>'Pc, Winter, S1'!H63*Main!$B$4+_xlfn.IFNA(VLOOKUP($A63,'EV Distribution'!$A$2:$B$11,2,FALSE),0)*('EV Scenarios'!H$2-'EV Scenarios'!H$3)</f>
        <v>6.4803840940083892E-3</v>
      </c>
      <c r="I63" s="5">
        <f>'Pc, Winter, S1'!I63*Main!$B$4+_xlfn.IFNA(VLOOKUP($A63,'EV Distribution'!$A$2:$B$11,2,FALSE),0)*('EV Scenarios'!I$2-'EV Scenarios'!I$3)</f>
        <v>2.9327576338997723E-3</v>
      </c>
      <c r="J63" s="5">
        <f>'Pc, Winter, S1'!J63*Main!$B$4+_xlfn.IFNA(VLOOKUP($A63,'EV Distribution'!$A$2:$B$11,2,FALSE),0)*('EV Scenarios'!J$2-'EV Scenarios'!J$3)</f>
        <v>3.215469725835399E-3</v>
      </c>
      <c r="K63" s="5">
        <f>'Pc, Winter, S1'!K63*Main!$B$4+_xlfn.IFNA(VLOOKUP($A63,'EV Distribution'!$A$2:$B$11,2,FALSE),0)*('EV Scenarios'!K$2-'EV Scenarios'!K$3)</f>
        <v>3.8014599934857113E-3</v>
      </c>
      <c r="L63" s="5">
        <f>'Pc, Winter, S1'!L63*Main!$B$4+_xlfn.IFNA(VLOOKUP($A63,'EV Distribution'!$A$2:$B$11,2,FALSE),0)*('EV Scenarios'!L$2-'EV Scenarios'!L$3)</f>
        <v>3.5862773090320401E-3</v>
      </c>
      <c r="M63" s="5">
        <f>'Pc, Winter, S1'!M63*Main!$B$4+_xlfn.IFNA(VLOOKUP($A63,'EV Distribution'!$A$2:$B$11,2,FALSE),0)*('EV Scenarios'!M$2-'EV Scenarios'!M$3)</f>
        <v>3.948628946210714E-3</v>
      </c>
      <c r="N63" s="5">
        <f>'Pc, Winter, S1'!N63*Main!$B$4+_xlfn.IFNA(VLOOKUP($A63,'EV Distribution'!$A$2:$B$11,2,FALSE),0)*('EV Scenarios'!N$2-'EV Scenarios'!N$3)</f>
        <v>4.5811319824416354E-3</v>
      </c>
      <c r="O63" s="5">
        <f>'Pc, Winter, S1'!O63*Main!$B$4+_xlfn.IFNA(VLOOKUP($A63,'EV Distribution'!$A$2:$B$11,2,FALSE),0)*('EV Scenarios'!O$2-'EV Scenarios'!O$3)</f>
        <v>5.4506341492499112E-3</v>
      </c>
      <c r="P63" s="5">
        <f>'Pc, Winter, S1'!P63*Main!$B$4+_xlfn.IFNA(VLOOKUP($A63,'EV Distribution'!$A$2:$B$11,2,FALSE),0)*('EV Scenarios'!P$2-'EV Scenarios'!P$3)</f>
        <v>5.374591261733932E-3</v>
      </c>
      <c r="Q63" s="5">
        <f>'Pc, Winter, S1'!Q63*Main!$B$4+_xlfn.IFNA(VLOOKUP($A63,'EV Distribution'!$A$2:$B$11,2,FALSE),0)*('EV Scenarios'!Q$2-'EV Scenarios'!Q$3)</f>
        <v>5.3832816869657692E-3</v>
      </c>
      <c r="R63" s="5">
        <f>'Pc, Winter, S1'!R63*Main!$B$4+_xlfn.IFNA(VLOOKUP($A63,'EV Distribution'!$A$2:$B$11,2,FALSE),0)*('EV Scenarios'!R$2-'EV Scenarios'!R$3)</f>
        <v>4.5495031465863714E-3</v>
      </c>
      <c r="S63" s="5">
        <f>'Pc, Winter, S1'!S63*Main!$B$4+_xlfn.IFNA(VLOOKUP($A63,'EV Distribution'!$A$2:$B$11,2,FALSE),0)*('EV Scenarios'!S$2-'EV Scenarios'!S$3)</f>
        <v>5.8045929163566511E-3</v>
      </c>
      <c r="T63" s="5">
        <f>'Pc, Winter, S1'!T63*Main!$B$4+_xlfn.IFNA(VLOOKUP($A63,'EV Distribution'!$A$2:$B$11,2,FALSE),0)*('EV Scenarios'!T$2-'EV Scenarios'!T$3)</f>
        <v>5.1293939972027183E-3</v>
      </c>
      <c r="U63" s="5">
        <f>'Pc, Winter, S1'!U63*Main!$B$4+_xlfn.IFNA(VLOOKUP($A63,'EV Distribution'!$A$2:$B$11,2,FALSE),0)*('EV Scenarios'!U$2-'EV Scenarios'!U$3)</f>
        <v>5.075169122891591E-3</v>
      </c>
      <c r="V63" s="5">
        <f>'Pc, Winter, S1'!V63*Main!$B$4+_xlfn.IFNA(VLOOKUP($A63,'EV Distribution'!$A$2:$B$11,2,FALSE),0)*('EV Scenarios'!V$2-'EV Scenarios'!V$3)</f>
        <v>5.6558051064356171E-3</v>
      </c>
      <c r="W63" s="5">
        <f>'Pc, Winter, S1'!W63*Main!$B$4+_xlfn.IFNA(VLOOKUP($A63,'EV Distribution'!$A$2:$B$11,2,FALSE),0)*('EV Scenarios'!W$2-'EV Scenarios'!W$3)</f>
        <v>4.9565132704148971E-3</v>
      </c>
      <c r="X63" s="5">
        <f>'Pc, Winter, S1'!X63*Main!$B$4+_xlfn.IFNA(VLOOKUP($A63,'EV Distribution'!$A$2:$B$11,2,FALSE),0)*('EV Scenarios'!X$2-'EV Scenarios'!X$3)</f>
        <v>8.4612752762769465E-3</v>
      </c>
      <c r="Y63" s="5">
        <f>'Pc, Winter, S1'!Y63*Main!$B$4+_xlfn.IFNA(VLOOKUP($A63,'EV Distribution'!$A$2:$B$11,2,FALSE),0)*('EV Scenarios'!Y$2-'EV Scenarios'!Y$3)</f>
        <v>8.9162987610900517E-3</v>
      </c>
    </row>
    <row r="64" spans="1:25" x14ac:dyDescent="0.25">
      <c r="A64">
        <v>69</v>
      </c>
      <c r="B64" s="5">
        <f>'Pc, Winter, S1'!B64*Main!$B$4+_xlfn.IFNA(VLOOKUP($A64,'EV Distribution'!$A$2:$B$11,2,FALSE),0)*('EV Scenarios'!B$2-'EV Scenarios'!B$3)</f>
        <v>8.8373951366901692E-3</v>
      </c>
      <c r="C64" s="5">
        <f>'Pc, Winter, S1'!C64*Main!$B$4+_xlfn.IFNA(VLOOKUP($A64,'EV Distribution'!$A$2:$B$11,2,FALSE),0)*('EV Scenarios'!C$2-'EV Scenarios'!C$3)</f>
        <v>8.8456269221267505E-3</v>
      </c>
      <c r="D64" s="5">
        <f>'Pc, Winter, S1'!D64*Main!$B$4+_xlfn.IFNA(VLOOKUP($A64,'EV Distribution'!$A$2:$B$11,2,FALSE),0)*('EV Scenarios'!D$2-'EV Scenarios'!D$3)</f>
        <v>7.9618838412917458E-3</v>
      </c>
      <c r="E64" s="5">
        <f>'Pc, Winter, S1'!E64*Main!$B$4+_xlfn.IFNA(VLOOKUP($A64,'EV Distribution'!$A$2:$B$11,2,FALSE),0)*('EV Scenarios'!E$2-'EV Scenarios'!E$3)</f>
        <v>7.5153882757491063E-3</v>
      </c>
      <c r="F64" s="5">
        <f>'Pc, Winter, S1'!F64*Main!$B$4+_xlfn.IFNA(VLOOKUP($A64,'EV Distribution'!$A$2:$B$11,2,FALSE),0)*('EV Scenarios'!F$2-'EV Scenarios'!F$3)</f>
        <v>6.6161744701515928E-3</v>
      </c>
      <c r="G64" s="5">
        <f>'Pc, Winter, S1'!G64*Main!$B$4+_xlfn.IFNA(VLOOKUP($A64,'EV Distribution'!$A$2:$B$11,2,FALSE),0)*('EV Scenarios'!G$2-'EV Scenarios'!G$3)</f>
        <v>6.0111720693788841E-3</v>
      </c>
      <c r="H64" s="5">
        <f>'Pc, Winter, S1'!H64*Main!$B$4+_xlfn.IFNA(VLOOKUP($A64,'EV Distribution'!$A$2:$B$11,2,FALSE),0)*('EV Scenarios'!H$2-'EV Scenarios'!H$3)</f>
        <v>6.851394908729891E-3</v>
      </c>
      <c r="I64" s="5">
        <f>'Pc, Winter, S1'!I64*Main!$B$4+_xlfn.IFNA(VLOOKUP($A64,'EV Distribution'!$A$2:$B$11,2,FALSE),0)*('EV Scenarios'!I$2-'EV Scenarios'!I$3)</f>
        <v>3.2742331625191762E-3</v>
      </c>
      <c r="J64" s="5">
        <f>'Pc, Winter, S1'!J64*Main!$B$4+_xlfn.IFNA(VLOOKUP($A64,'EV Distribution'!$A$2:$B$11,2,FALSE),0)*('EV Scenarios'!J$2-'EV Scenarios'!J$3)</f>
        <v>3.4242741526052736E-3</v>
      </c>
      <c r="K64" s="5">
        <f>'Pc, Winter, S1'!K64*Main!$B$4+_xlfn.IFNA(VLOOKUP($A64,'EV Distribution'!$A$2:$B$11,2,FALSE),0)*('EV Scenarios'!K$2-'EV Scenarios'!K$3)</f>
        <v>4.0526184676694891E-3</v>
      </c>
      <c r="L64" s="5">
        <f>'Pc, Winter, S1'!L64*Main!$B$4+_xlfn.IFNA(VLOOKUP($A64,'EV Distribution'!$A$2:$B$11,2,FALSE),0)*('EV Scenarios'!L$2-'EV Scenarios'!L$3)</f>
        <v>3.5823240544085831E-3</v>
      </c>
      <c r="M64" s="5">
        <f>'Pc, Winter, S1'!M64*Main!$B$4+_xlfn.IFNA(VLOOKUP($A64,'EV Distribution'!$A$2:$B$11,2,FALSE),0)*('EV Scenarios'!M$2-'EV Scenarios'!M$3)</f>
        <v>4.1456510892423394E-3</v>
      </c>
      <c r="N64" s="5">
        <f>'Pc, Winter, S1'!N64*Main!$B$4+_xlfn.IFNA(VLOOKUP($A64,'EV Distribution'!$A$2:$B$11,2,FALSE),0)*('EV Scenarios'!N$2-'EV Scenarios'!N$3)</f>
        <v>4.6900898245075626E-3</v>
      </c>
      <c r="O64" s="5">
        <f>'Pc, Winter, S1'!O64*Main!$B$4+_xlfn.IFNA(VLOOKUP($A64,'EV Distribution'!$A$2:$B$11,2,FALSE),0)*('EV Scenarios'!O$2-'EV Scenarios'!O$3)</f>
        <v>5.5309399173552936E-3</v>
      </c>
      <c r="P64" s="5">
        <f>'Pc, Winter, S1'!P64*Main!$B$4+_xlfn.IFNA(VLOOKUP($A64,'EV Distribution'!$A$2:$B$11,2,FALSE),0)*('EV Scenarios'!P$2-'EV Scenarios'!P$3)</f>
        <v>5.3011369844217122E-3</v>
      </c>
      <c r="Q64" s="5">
        <f>'Pc, Winter, S1'!Q64*Main!$B$4+_xlfn.IFNA(VLOOKUP($A64,'EV Distribution'!$A$2:$B$11,2,FALSE),0)*('EV Scenarios'!Q$2-'EV Scenarios'!Q$3)</f>
        <v>5.0316680518111782E-3</v>
      </c>
      <c r="R64" s="5">
        <f>'Pc, Winter, S1'!R64*Main!$B$4+_xlfn.IFNA(VLOOKUP($A64,'EV Distribution'!$A$2:$B$11,2,FALSE),0)*('EV Scenarios'!R$2-'EV Scenarios'!R$3)</f>
        <v>4.0296072814243076E-3</v>
      </c>
      <c r="S64" s="5">
        <f>'Pc, Winter, S1'!S64*Main!$B$4+_xlfn.IFNA(VLOOKUP($A64,'EV Distribution'!$A$2:$B$11,2,FALSE),0)*('EV Scenarios'!S$2-'EV Scenarios'!S$3)</f>
        <v>5.4232628087679969E-3</v>
      </c>
      <c r="T64" s="5">
        <f>'Pc, Winter, S1'!T64*Main!$B$4+_xlfn.IFNA(VLOOKUP($A64,'EV Distribution'!$A$2:$B$11,2,FALSE),0)*('EV Scenarios'!T$2-'EV Scenarios'!T$3)</f>
        <v>4.5154771824790036E-3</v>
      </c>
      <c r="U64" s="5">
        <f>'Pc, Winter, S1'!U64*Main!$B$4+_xlfn.IFNA(VLOOKUP($A64,'EV Distribution'!$A$2:$B$11,2,FALSE),0)*('EV Scenarios'!U$2-'EV Scenarios'!U$3)</f>
        <v>4.6380399514569081E-3</v>
      </c>
      <c r="V64" s="5">
        <f>'Pc, Winter, S1'!V64*Main!$B$4+_xlfn.IFNA(VLOOKUP($A64,'EV Distribution'!$A$2:$B$11,2,FALSE),0)*('EV Scenarios'!V$2-'EV Scenarios'!V$3)</f>
        <v>5.322340100086048E-3</v>
      </c>
      <c r="W64" s="5">
        <f>'Pc, Winter, S1'!W64*Main!$B$4+_xlfn.IFNA(VLOOKUP($A64,'EV Distribution'!$A$2:$B$11,2,FALSE),0)*('EV Scenarios'!W$2-'EV Scenarios'!W$3)</f>
        <v>4.7084295871653989E-3</v>
      </c>
      <c r="X64" s="5">
        <f>'Pc, Winter, S1'!X64*Main!$B$4+_xlfn.IFNA(VLOOKUP($A64,'EV Distribution'!$A$2:$B$11,2,FALSE),0)*('EV Scenarios'!X$2-'EV Scenarios'!X$3)</f>
        <v>8.034347314656843E-3</v>
      </c>
      <c r="Y64" s="5">
        <f>'Pc, Winter, S1'!Y64*Main!$B$4+_xlfn.IFNA(VLOOKUP($A64,'EV Distribution'!$A$2:$B$11,2,FALSE),0)*('EV Scenarios'!Y$2-'EV Scenarios'!Y$3)</f>
        <v>8.7895077481735806E-3</v>
      </c>
    </row>
    <row r="65" spans="1:25" x14ac:dyDescent="0.25">
      <c r="A65">
        <v>82</v>
      </c>
      <c r="B65" s="5">
        <f>'Pc, Winter, S1'!B65*Main!$B$4+_xlfn.IFNA(VLOOKUP($A65,'EV Distribution'!$A$2:$B$11,2,FALSE),0)*('EV Scenarios'!B$2-'EV Scenarios'!B$3)</f>
        <v>5.8645000000000008E-3</v>
      </c>
      <c r="C65" s="5">
        <f>'Pc, Winter, S1'!C65*Main!$B$4+_xlfn.IFNA(VLOOKUP($A65,'EV Distribution'!$A$2:$B$11,2,FALSE),0)*('EV Scenarios'!C$2-'EV Scenarios'!C$3)</f>
        <v>6.1067000000000014E-3</v>
      </c>
      <c r="D65" s="5">
        <f>'Pc, Winter, S1'!D65*Main!$B$4+_xlfn.IFNA(VLOOKUP($A65,'EV Distribution'!$A$2:$B$11,2,FALSE),0)*('EV Scenarios'!D$2-'EV Scenarios'!D$3)</f>
        <v>5.4692000000000005E-3</v>
      </c>
      <c r="E65" s="5">
        <f>'Pc, Winter, S1'!E65*Main!$B$4+_xlfn.IFNA(VLOOKUP($A65,'EV Distribution'!$A$2:$B$11,2,FALSE),0)*('EV Scenarios'!E$2-'EV Scenarios'!E$3)</f>
        <v>5.2051000000000007E-3</v>
      </c>
      <c r="F65" s="5">
        <f>'Pc, Winter, S1'!F65*Main!$B$4+_xlfn.IFNA(VLOOKUP($A65,'EV Distribution'!$A$2:$B$11,2,FALSE),0)*('EV Scenarios'!F$2-'EV Scenarios'!F$3)</f>
        <v>4.2937000000000001E-3</v>
      </c>
      <c r="G65" s="5">
        <f>'Pc, Winter, S1'!G65*Main!$B$4+_xlfn.IFNA(VLOOKUP($A65,'EV Distribution'!$A$2:$B$11,2,FALSE),0)*('EV Scenarios'!G$2-'EV Scenarios'!G$3)</f>
        <v>3.6549E-3</v>
      </c>
      <c r="H65" s="5">
        <f>'Pc, Winter, S1'!H65*Main!$B$4+_xlfn.IFNA(VLOOKUP($A65,'EV Distribution'!$A$2:$B$11,2,FALSE),0)*('EV Scenarios'!H$2-'EV Scenarios'!H$3)</f>
        <v>4.51425E-3</v>
      </c>
      <c r="I65" s="5">
        <f>'Pc, Winter, S1'!I65*Main!$B$4+_xlfn.IFNA(VLOOKUP($A65,'EV Distribution'!$A$2:$B$11,2,FALSE),0)*('EV Scenarios'!I$2-'EV Scenarios'!I$3)</f>
        <v>8.0975000000000014E-4</v>
      </c>
      <c r="J65" s="5">
        <f>'Pc, Winter, S1'!J65*Main!$B$4+_xlfn.IFNA(VLOOKUP($A65,'EV Distribution'!$A$2:$B$11,2,FALSE),0)*('EV Scenarios'!J$2-'EV Scenarios'!J$3)</f>
        <v>6.998000000000001E-4</v>
      </c>
      <c r="K65" s="5">
        <f>'Pc, Winter, S1'!K65*Main!$B$4+_xlfn.IFNA(VLOOKUP($A65,'EV Distribution'!$A$2:$B$11,2,FALSE),0)*('EV Scenarios'!K$2-'EV Scenarios'!K$3)</f>
        <v>1.0545999999999999E-3</v>
      </c>
      <c r="L65" s="5">
        <f>'Pc, Winter, S1'!L65*Main!$B$4+_xlfn.IFNA(VLOOKUP($A65,'EV Distribution'!$A$2:$B$11,2,FALSE),0)*('EV Scenarios'!L$2-'EV Scenarios'!L$3)</f>
        <v>6.0380000000000015E-4</v>
      </c>
      <c r="M65" s="5">
        <f>'Pc, Winter, S1'!M65*Main!$B$4+_xlfn.IFNA(VLOOKUP($A65,'EV Distribution'!$A$2:$B$11,2,FALSE),0)*('EV Scenarios'!M$2-'EV Scenarios'!M$3)</f>
        <v>7.0040000000000011E-4</v>
      </c>
      <c r="N65" s="5">
        <f>'Pc, Winter, S1'!N65*Main!$B$4+_xlfn.IFNA(VLOOKUP($A65,'EV Distribution'!$A$2:$B$11,2,FALSE),0)*('EV Scenarios'!N$2-'EV Scenarios'!N$3)</f>
        <v>1.1151000000000002E-3</v>
      </c>
      <c r="O65" s="5">
        <f>'Pc, Winter, S1'!O65*Main!$B$4+_xlfn.IFNA(VLOOKUP($A65,'EV Distribution'!$A$2:$B$11,2,FALSE),0)*('EV Scenarios'!O$2-'EV Scenarios'!O$3)</f>
        <v>2.0783500000000001E-3</v>
      </c>
      <c r="P65" s="5">
        <f>'Pc, Winter, S1'!P65*Main!$B$4+_xlfn.IFNA(VLOOKUP($A65,'EV Distribution'!$A$2:$B$11,2,FALSE),0)*('EV Scenarios'!P$2-'EV Scenarios'!P$3)</f>
        <v>2.0440000000000002E-3</v>
      </c>
      <c r="Q65" s="5">
        <f>'Pc, Winter, S1'!Q65*Main!$B$4+_xlfn.IFNA(VLOOKUP($A65,'EV Distribution'!$A$2:$B$11,2,FALSE),0)*('EV Scenarios'!Q$2-'EV Scenarios'!Q$3)</f>
        <v>2.0442500000000005E-3</v>
      </c>
      <c r="R65" s="5">
        <f>'Pc, Winter, S1'!R65*Main!$B$4+_xlfn.IFNA(VLOOKUP($A65,'EV Distribution'!$A$2:$B$11,2,FALSE),0)*('EV Scenarios'!R$2-'EV Scenarios'!R$3)</f>
        <v>1.2244000000000001E-3</v>
      </c>
      <c r="S65" s="5">
        <f>'Pc, Winter, S1'!S65*Main!$B$4+_xlfn.IFNA(VLOOKUP($A65,'EV Distribution'!$A$2:$B$11,2,FALSE),0)*('EV Scenarios'!S$2-'EV Scenarios'!S$3)</f>
        <v>2.4955500000000005E-3</v>
      </c>
      <c r="T65" s="5">
        <f>'Pc, Winter, S1'!T65*Main!$B$4+_xlfn.IFNA(VLOOKUP($A65,'EV Distribution'!$A$2:$B$11,2,FALSE),0)*('EV Scenarios'!T$2-'EV Scenarios'!T$3)</f>
        <v>1.4293000000000001E-3</v>
      </c>
      <c r="U65" s="5">
        <f>'Pc, Winter, S1'!U65*Main!$B$4+_xlfn.IFNA(VLOOKUP($A65,'EV Distribution'!$A$2:$B$11,2,FALSE),0)*('EV Scenarios'!U$2-'EV Scenarios'!U$3)</f>
        <v>1.0295500000000002E-3</v>
      </c>
      <c r="V65" s="5">
        <f>'Pc, Winter, S1'!V65*Main!$B$4+_xlfn.IFNA(VLOOKUP($A65,'EV Distribution'!$A$2:$B$11,2,FALSE),0)*('EV Scenarios'!V$2-'EV Scenarios'!V$3)</f>
        <v>1.5409000000000002E-3</v>
      </c>
      <c r="W65" s="5">
        <f>'Pc, Winter, S1'!W65*Main!$B$4+_xlfn.IFNA(VLOOKUP($A65,'EV Distribution'!$A$2:$B$11,2,FALSE),0)*('EV Scenarios'!W$2-'EV Scenarios'!W$3)</f>
        <v>9.9425000000000012E-4</v>
      </c>
      <c r="X65" s="5">
        <f>'Pc, Winter, S1'!X65*Main!$B$4+_xlfn.IFNA(VLOOKUP($A65,'EV Distribution'!$A$2:$B$11,2,FALSE),0)*('EV Scenarios'!X$2-'EV Scenarios'!X$3)</f>
        <v>4.5365000000000006E-3</v>
      </c>
      <c r="Y65" s="5">
        <f>'Pc, Winter, S1'!Y65*Main!$B$4+_xlfn.IFNA(VLOOKUP($A65,'EV Distribution'!$A$2:$B$11,2,FALSE),0)*('EV Scenarios'!Y$2-'EV Scenarios'!Y$3)</f>
        <v>5.4617000000000008E-3</v>
      </c>
    </row>
    <row r="66" spans="1:25" x14ac:dyDescent="0.25">
      <c r="A66">
        <v>54</v>
      </c>
      <c r="B66" s="5">
        <f>'Pc, Winter, S1'!B66*Main!$B$4+_xlfn.IFNA(VLOOKUP($A66,'EV Distribution'!$A$2:$B$11,2,FALSE),0)*('EV Scenarios'!B$2-'EV Scenarios'!B$3)</f>
        <v>9.1333533888622569E-3</v>
      </c>
      <c r="C66" s="5">
        <f>'Pc, Winter, S1'!C66*Main!$B$4+_xlfn.IFNA(VLOOKUP($A66,'EV Distribution'!$A$2:$B$11,2,FALSE),0)*('EV Scenarios'!C$2-'EV Scenarios'!C$3)</f>
        <v>8.0022315472538571E-3</v>
      </c>
      <c r="D66" s="5">
        <f>'Pc, Winter, S1'!D66*Main!$B$4+_xlfn.IFNA(VLOOKUP($A66,'EV Distribution'!$A$2:$B$11,2,FALSE),0)*('EV Scenarios'!D$2-'EV Scenarios'!D$3)</f>
        <v>7.2548371058310723E-3</v>
      </c>
      <c r="E66" s="5">
        <f>'Pc, Winter, S1'!E66*Main!$B$4+_xlfn.IFNA(VLOOKUP($A66,'EV Distribution'!$A$2:$B$11,2,FALSE),0)*('EV Scenarios'!E$2-'EV Scenarios'!E$3)</f>
        <v>6.1348930421084606E-3</v>
      </c>
      <c r="F66" s="5">
        <f>'Pc, Winter, S1'!F66*Main!$B$4+_xlfn.IFNA(VLOOKUP($A66,'EV Distribution'!$A$2:$B$11,2,FALSE),0)*('EV Scenarios'!F$2-'EV Scenarios'!F$3)</f>
        <v>5.1896762153017077E-3</v>
      </c>
      <c r="G66" s="5">
        <f>'Pc, Winter, S1'!G66*Main!$B$4+_xlfn.IFNA(VLOOKUP($A66,'EV Distribution'!$A$2:$B$11,2,FALSE),0)*('EV Scenarios'!G$2-'EV Scenarios'!G$3)</f>
        <v>4.5007375842872318E-3</v>
      </c>
      <c r="H66" s="5">
        <f>'Pc, Winter, S1'!H66*Main!$B$4+_xlfn.IFNA(VLOOKUP($A66,'EV Distribution'!$A$2:$B$11,2,FALSE),0)*('EV Scenarios'!H$2-'EV Scenarios'!H$3)</f>
        <v>5.2807562424408497E-3</v>
      </c>
      <c r="I66" s="5">
        <f>'Pc, Winter, S1'!I66*Main!$B$4+_xlfn.IFNA(VLOOKUP($A66,'EV Distribution'!$A$2:$B$11,2,FALSE),0)*('EV Scenarios'!I$2-'EV Scenarios'!I$3)</f>
        <v>1.6740054722577885E-3</v>
      </c>
      <c r="J66" s="5">
        <f>'Pc, Winter, S1'!J66*Main!$B$4+_xlfn.IFNA(VLOOKUP($A66,'EV Distribution'!$A$2:$B$11,2,FALSE),0)*('EV Scenarios'!J$2-'EV Scenarios'!J$3)</f>
        <v>3.2927499554155854E-3</v>
      </c>
      <c r="K66" s="5">
        <f>'Pc, Winter, S1'!K66*Main!$B$4+_xlfn.IFNA(VLOOKUP($A66,'EV Distribution'!$A$2:$B$11,2,FALSE),0)*('EV Scenarios'!K$2-'EV Scenarios'!K$3)</f>
        <v>4.7038433028808715E-3</v>
      </c>
      <c r="L66" s="5">
        <f>'Pc, Winter, S1'!L66*Main!$B$4+_xlfn.IFNA(VLOOKUP($A66,'EV Distribution'!$A$2:$B$11,2,FALSE),0)*('EV Scenarios'!L$2-'EV Scenarios'!L$3)</f>
        <v>6.7243681086335168E-3</v>
      </c>
      <c r="M66" s="5">
        <f>'Pc, Winter, S1'!M66*Main!$B$4+_xlfn.IFNA(VLOOKUP($A66,'EV Distribution'!$A$2:$B$11,2,FALSE),0)*('EV Scenarios'!M$2-'EV Scenarios'!M$3)</f>
        <v>8.9830066330378218E-3</v>
      </c>
      <c r="N66" s="5">
        <f>'Pc, Winter, S1'!N66*Main!$B$4+_xlfn.IFNA(VLOOKUP($A66,'EV Distribution'!$A$2:$B$11,2,FALSE),0)*('EV Scenarios'!N$2-'EV Scenarios'!N$3)</f>
        <v>9.7879592433539366E-3</v>
      </c>
      <c r="O66" s="5">
        <f>'Pc, Winter, S1'!O66*Main!$B$4+_xlfn.IFNA(VLOOKUP($A66,'EV Distribution'!$A$2:$B$11,2,FALSE),0)*('EV Scenarios'!O$2-'EV Scenarios'!O$3)</f>
        <v>1.0490195743449574E-2</v>
      </c>
      <c r="P66" s="5">
        <f>'Pc, Winter, S1'!P66*Main!$B$4+_xlfn.IFNA(VLOOKUP($A66,'EV Distribution'!$A$2:$B$11,2,FALSE),0)*('EV Scenarios'!P$2-'EV Scenarios'!P$3)</f>
        <v>9.753755574072407E-3</v>
      </c>
      <c r="Q66" s="5">
        <f>'Pc, Winter, S1'!Q66*Main!$B$4+_xlfn.IFNA(VLOOKUP($A66,'EV Distribution'!$A$2:$B$11,2,FALSE),0)*('EV Scenarios'!Q$2-'EV Scenarios'!Q$3)</f>
        <v>9.6380863547200768E-3</v>
      </c>
      <c r="R66" s="5">
        <f>'Pc, Winter, S1'!R66*Main!$B$4+_xlfn.IFNA(VLOOKUP($A66,'EV Distribution'!$A$2:$B$11,2,FALSE),0)*('EV Scenarios'!R$2-'EV Scenarios'!R$3)</f>
        <v>8.8464950522753449E-3</v>
      </c>
      <c r="S66" s="5">
        <f>'Pc, Winter, S1'!S66*Main!$B$4+_xlfn.IFNA(VLOOKUP($A66,'EV Distribution'!$A$2:$B$11,2,FALSE),0)*('EV Scenarios'!S$2-'EV Scenarios'!S$3)</f>
        <v>1.0126871455954735E-2</v>
      </c>
      <c r="T66" s="5">
        <f>'Pc, Winter, S1'!T66*Main!$B$4+_xlfn.IFNA(VLOOKUP($A66,'EV Distribution'!$A$2:$B$11,2,FALSE),0)*('EV Scenarios'!T$2-'EV Scenarios'!T$3)</f>
        <v>1.0618092634589626E-2</v>
      </c>
      <c r="U66" s="5">
        <f>'Pc, Winter, S1'!U66*Main!$B$4+_xlfn.IFNA(VLOOKUP($A66,'EV Distribution'!$A$2:$B$11,2,FALSE),0)*('EV Scenarios'!U$2-'EV Scenarios'!U$3)</f>
        <v>1.0679945899373822E-2</v>
      </c>
      <c r="V66" s="5">
        <f>'Pc, Winter, S1'!V66*Main!$B$4+_xlfn.IFNA(VLOOKUP($A66,'EV Distribution'!$A$2:$B$11,2,FALSE),0)*('EV Scenarios'!V$2-'EV Scenarios'!V$3)</f>
        <v>1.0857511709360989E-2</v>
      </c>
      <c r="W66" s="5">
        <f>'Pc, Winter, S1'!W66*Main!$B$4+_xlfn.IFNA(VLOOKUP($A66,'EV Distribution'!$A$2:$B$11,2,FALSE),0)*('EV Scenarios'!W$2-'EV Scenarios'!W$3)</f>
        <v>1.0503605526024948E-2</v>
      </c>
      <c r="X66" s="5">
        <f>'Pc, Winter, S1'!X66*Main!$B$4+_xlfn.IFNA(VLOOKUP($A66,'EV Distribution'!$A$2:$B$11,2,FALSE),0)*('EV Scenarios'!X$2-'EV Scenarios'!X$3)</f>
        <v>1.2914768019483125E-2</v>
      </c>
      <c r="Y66" s="5">
        <f>'Pc, Winter, S1'!Y66*Main!$B$4+_xlfn.IFNA(VLOOKUP($A66,'EV Distribution'!$A$2:$B$11,2,FALSE),0)*('EV Scenarios'!Y$2-'EV Scenarios'!Y$3)</f>
        <v>1.2537425761544383E-2</v>
      </c>
    </row>
    <row r="67" spans="1:25" x14ac:dyDescent="0.25">
      <c r="A67">
        <v>27</v>
      </c>
      <c r="B67" s="5">
        <f>'Pc, Winter, S1'!B67*Main!$B$4+_xlfn.IFNA(VLOOKUP($A67,'EV Distribution'!$A$2:$B$11,2,FALSE),0)*('EV Scenarios'!B$2-'EV Scenarios'!B$3)</f>
        <v>1.0432912595966584E-2</v>
      </c>
      <c r="C67" s="5">
        <f>'Pc, Winter, S1'!C67*Main!$B$4+_xlfn.IFNA(VLOOKUP($A67,'EV Distribution'!$A$2:$B$11,2,FALSE),0)*('EV Scenarios'!C$2-'EV Scenarios'!C$3)</f>
        <v>9.4545621281596666E-3</v>
      </c>
      <c r="D67" s="5">
        <f>'Pc, Winter, S1'!D67*Main!$B$4+_xlfn.IFNA(VLOOKUP($A67,'EV Distribution'!$A$2:$B$11,2,FALSE),0)*('EV Scenarios'!D$2-'EV Scenarios'!D$3)</f>
        <v>7.6758297941962178E-3</v>
      </c>
      <c r="E67" s="5">
        <f>'Pc, Winter, S1'!E67*Main!$B$4+_xlfn.IFNA(VLOOKUP($A67,'EV Distribution'!$A$2:$B$11,2,FALSE),0)*('EV Scenarios'!E$2-'EV Scenarios'!E$3)</f>
        <v>7.2649111971756766E-3</v>
      </c>
      <c r="F67" s="5">
        <f>'Pc, Winter, S1'!F67*Main!$B$4+_xlfn.IFNA(VLOOKUP($A67,'EV Distribution'!$A$2:$B$11,2,FALSE),0)*('EV Scenarios'!F$2-'EV Scenarios'!F$3)</f>
        <v>6.3482231745058421E-3</v>
      </c>
      <c r="G67" s="5">
        <f>'Pc, Winter, S1'!G67*Main!$B$4+_xlfn.IFNA(VLOOKUP($A67,'EV Distribution'!$A$2:$B$11,2,FALSE),0)*('EV Scenarios'!G$2-'EV Scenarios'!G$3)</f>
        <v>5.4059298297262212E-3</v>
      </c>
      <c r="H67" s="5">
        <f>'Pc, Winter, S1'!H67*Main!$B$4+_xlfn.IFNA(VLOOKUP($A67,'EV Distribution'!$A$2:$B$11,2,FALSE),0)*('EV Scenarios'!H$2-'EV Scenarios'!H$3)</f>
        <v>6.5637815429278783E-3</v>
      </c>
      <c r="I67" s="5">
        <f>'Pc, Winter, S1'!I67*Main!$B$4+_xlfn.IFNA(VLOOKUP($A67,'EV Distribution'!$A$2:$B$11,2,FALSE),0)*('EV Scenarios'!I$2-'EV Scenarios'!I$3)</f>
        <v>3.1308797522711634E-3</v>
      </c>
      <c r="J67" s="5">
        <f>'Pc, Winter, S1'!J67*Main!$B$4+_xlfn.IFNA(VLOOKUP($A67,'EV Distribution'!$A$2:$B$11,2,FALSE),0)*('EV Scenarios'!J$2-'EV Scenarios'!J$3)</f>
        <v>6.2421481864229321E-3</v>
      </c>
      <c r="K67" s="5">
        <f>'Pc, Winter, S1'!K67*Main!$B$4+_xlfn.IFNA(VLOOKUP($A67,'EV Distribution'!$A$2:$B$11,2,FALSE),0)*('EV Scenarios'!K$2-'EV Scenarios'!K$3)</f>
        <v>8.1117036462898771E-3</v>
      </c>
      <c r="L67" s="5">
        <f>'Pc, Winter, S1'!L67*Main!$B$4+_xlfn.IFNA(VLOOKUP($A67,'EV Distribution'!$A$2:$B$11,2,FALSE),0)*('EV Scenarios'!L$2-'EV Scenarios'!L$3)</f>
        <v>9.8263266337763541E-3</v>
      </c>
      <c r="M67" s="5">
        <f>'Pc, Winter, S1'!M67*Main!$B$4+_xlfn.IFNA(VLOOKUP($A67,'EV Distribution'!$A$2:$B$11,2,FALSE),0)*('EV Scenarios'!M$2-'EV Scenarios'!M$3)</f>
        <v>1.1145668285889192E-2</v>
      </c>
      <c r="N67" s="5">
        <f>'Pc, Winter, S1'!N67*Main!$B$4+_xlfn.IFNA(VLOOKUP($A67,'EV Distribution'!$A$2:$B$11,2,FALSE),0)*('EV Scenarios'!N$2-'EV Scenarios'!N$3)</f>
        <v>1.2504061874423973E-2</v>
      </c>
      <c r="O67" s="5">
        <f>'Pc, Winter, S1'!O67*Main!$B$4+_xlfn.IFNA(VLOOKUP($A67,'EV Distribution'!$A$2:$B$11,2,FALSE),0)*('EV Scenarios'!O$2-'EV Scenarios'!O$3)</f>
        <v>1.2395583163840129E-2</v>
      </c>
      <c r="P67" s="5">
        <f>'Pc, Winter, S1'!P67*Main!$B$4+_xlfn.IFNA(VLOOKUP($A67,'EV Distribution'!$A$2:$B$11,2,FALSE),0)*('EV Scenarios'!P$2-'EV Scenarios'!P$3)</f>
        <v>1.1093970095322458E-2</v>
      </c>
      <c r="Q67" s="5">
        <f>'Pc, Winter, S1'!Q67*Main!$B$4+_xlfn.IFNA(VLOOKUP($A67,'EV Distribution'!$A$2:$B$11,2,FALSE),0)*('EV Scenarios'!Q$2-'EV Scenarios'!Q$3)</f>
        <v>1.0699671961935775E-2</v>
      </c>
      <c r="R67" s="5">
        <f>'Pc, Winter, S1'!R67*Main!$B$4+_xlfn.IFNA(VLOOKUP($A67,'EV Distribution'!$A$2:$B$11,2,FALSE),0)*('EV Scenarios'!R$2-'EV Scenarios'!R$3)</f>
        <v>1.0044225787539829E-2</v>
      </c>
      <c r="S67" s="5">
        <f>'Pc, Winter, S1'!S67*Main!$B$4+_xlfn.IFNA(VLOOKUP($A67,'EV Distribution'!$A$2:$B$11,2,FALSE),0)*('EV Scenarios'!S$2-'EV Scenarios'!S$3)</f>
        <v>1.1230852181044717E-2</v>
      </c>
      <c r="T67" s="5">
        <f>'Pc, Winter, S1'!T67*Main!$B$4+_xlfn.IFNA(VLOOKUP($A67,'EV Distribution'!$A$2:$B$11,2,FALSE),0)*('EV Scenarios'!T$2-'EV Scenarios'!T$3)</f>
        <v>1.0001785901870182E-2</v>
      </c>
      <c r="U67" s="5">
        <f>'Pc, Winter, S1'!U67*Main!$B$4+_xlfn.IFNA(VLOOKUP($A67,'EV Distribution'!$A$2:$B$11,2,FALSE),0)*('EV Scenarios'!U$2-'EV Scenarios'!U$3)</f>
        <v>1.0571955777291078E-2</v>
      </c>
      <c r="V67" s="5">
        <f>'Pc, Winter, S1'!V67*Main!$B$4+_xlfn.IFNA(VLOOKUP($A67,'EV Distribution'!$A$2:$B$11,2,FALSE),0)*('EV Scenarios'!V$2-'EV Scenarios'!V$3)</f>
        <v>1.2326850443085961E-2</v>
      </c>
      <c r="W67" s="5">
        <f>'Pc, Winter, S1'!W67*Main!$B$4+_xlfn.IFNA(VLOOKUP($A67,'EV Distribution'!$A$2:$B$11,2,FALSE),0)*('EV Scenarios'!W$2-'EV Scenarios'!W$3)</f>
        <v>1.1061955322812182E-2</v>
      </c>
      <c r="X67" s="5">
        <f>'Pc, Winter, S1'!X67*Main!$B$4+_xlfn.IFNA(VLOOKUP($A67,'EV Distribution'!$A$2:$B$11,2,FALSE),0)*('EV Scenarios'!X$2-'EV Scenarios'!X$3)</f>
        <v>1.360134667517628E-2</v>
      </c>
      <c r="Y67" s="5">
        <f>'Pc, Winter, S1'!Y67*Main!$B$4+_xlfn.IFNA(VLOOKUP($A67,'EV Distribution'!$A$2:$B$11,2,FALSE),0)*('EV Scenarios'!Y$2-'EV Scenarios'!Y$3)</f>
        <v>1.2832312719029041E-2</v>
      </c>
    </row>
    <row r="68" spans="1:25" x14ac:dyDescent="0.25">
      <c r="A68">
        <v>55</v>
      </c>
      <c r="B68" s="5">
        <f>'Pc, Winter, S1'!B68*Main!$B$4+_xlfn.IFNA(VLOOKUP($A68,'EV Distribution'!$A$2:$B$11,2,FALSE),0)*('EV Scenarios'!B$2-'EV Scenarios'!B$3)</f>
        <v>1.1222695284404503E-2</v>
      </c>
      <c r="C68" s="5">
        <f>'Pc, Winter, S1'!C68*Main!$B$4+_xlfn.IFNA(VLOOKUP($A68,'EV Distribution'!$A$2:$B$11,2,FALSE),0)*('EV Scenarios'!C$2-'EV Scenarios'!C$3)</f>
        <v>1.0323377137440014E-2</v>
      </c>
      <c r="D68" s="5">
        <f>'Pc, Winter, S1'!D68*Main!$B$4+_xlfn.IFNA(VLOOKUP($A68,'EV Distribution'!$A$2:$B$11,2,FALSE),0)*('EV Scenarios'!D$2-'EV Scenarios'!D$3)</f>
        <v>7.4780328206221491E-3</v>
      </c>
      <c r="E68" s="5">
        <f>'Pc, Winter, S1'!E68*Main!$B$4+_xlfn.IFNA(VLOOKUP($A68,'EV Distribution'!$A$2:$B$11,2,FALSE),0)*('EV Scenarios'!E$2-'EV Scenarios'!E$3)</f>
        <v>6.8821977704414498E-3</v>
      </c>
      <c r="F68" s="5">
        <f>'Pc, Winter, S1'!F68*Main!$B$4+_xlfn.IFNA(VLOOKUP($A68,'EV Distribution'!$A$2:$B$11,2,FALSE),0)*('EV Scenarios'!F$2-'EV Scenarios'!F$3)</f>
        <v>6.1967175043372881E-3</v>
      </c>
      <c r="G68" s="5">
        <f>'Pc, Winter, S1'!G68*Main!$B$4+_xlfn.IFNA(VLOOKUP($A68,'EV Distribution'!$A$2:$B$11,2,FALSE),0)*('EV Scenarios'!G$2-'EV Scenarios'!G$3)</f>
        <v>5.183584891494326E-3</v>
      </c>
      <c r="H68" s="5">
        <f>'Pc, Winter, S1'!H68*Main!$B$4+_xlfn.IFNA(VLOOKUP($A68,'EV Distribution'!$A$2:$B$11,2,FALSE),0)*('EV Scenarios'!H$2-'EV Scenarios'!H$3)</f>
        <v>6.5144292264052803E-3</v>
      </c>
      <c r="I68" s="5">
        <f>'Pc, Winter, S1'!I68*Main!$B$4+_xlfn.IFNA(VLOOKUP($A68,'EV Distribution'!$A$2:$B$11,2,FALSE),0)*('EV Scenarios'!I$2-'EV Scenarios'!I$3)</f>
        <v>2.7068636585317347E-3</v>
      </c>
      <c r="J68" s="5">
        <f>'Pc, Winter, S1'!J68*Main!$B$4+_xlfn.IFNA(VLOOKUP($A68,'EV Distribution'!$A$2:$B$11,2,FALSE),0)*('EV Scenarios'!J$2-'EV Scenarios'!J$3)</f>
        <v>4.4687714385151138E-3</v>
      </c>
      <c r="K68" s="5">
        <f>'Pc, Winter, S1'!K68*Main!$B$4+_xlfn.IFNA(VLOOKUP($A68,'EV Distribution'!$A$2:$B$11,2,FALSE),0)*('EV Scenarios'!K$2-'EV Scenarios'!K$3)</f>
        <v>7.9017091696913597E-3</v>
      </c>
      <c r="L68" s="5">
        <f>'Pc, Winter, S1'!L68*Main!$B$4+_xlfn.IFNA(VLOOKUP($A68,'EV Distribution'!$A$2:$B$11,2,FALSE),0)*('EV Scenarios'!L$2-'EV Scenarios'!L$3)</f>
        <v>9.3708254955582274E-3</v>
      </c>
      <c r="M68" s="5">
        <f>'Pc, Winter, S1'!M68*Main!$B$4+_xlfn.IFNA(VLOOKUP($A68,'EV Distribution'!$A$2:$B$11,2,FALSE),0)*('EV Scenarios'!M$2-'EV Scenarios'!M$3)</f>
        <v>9.9813203104419917E-3</v>
      </c>
      <c r="N68" s="5">
        <f>'Pc, Winter, S1'!N68*Main!$B$4+_xlfn.IFNA(VLOOKUP($A68,'EV Distribution'!$A$2:$B$11,2,FALSE),0)*('EV Scenarios'!N$2-'EV Scenarios'!N$3)</f>
        <v>1.0600721066227826E-2</v>
      </c>
      <c r="O68" s="5">
        <f>'Pc, Winter, S1'!O68*Main!$B$4+_xlfn.IFNA(VLOOKUP($A68,'EV Distribution'!$A$2:$B$11,2,FALSE),0)*('EV Scenarios'!O$2-'EV Scenarios'!O$3)</f>
        <v>1.0718273597812182E-2</v>
      </c>
      <c r="P68" s="5">
        <f>'Pc, Winter, S1'!P68*Main!$B$4+_xlfn.IFNA(VLOOKUP($A68,'EV Distribution'!$A$2:$B$11,2,FALSE),0)*('EV Scenarios'!P$2-'EV Scenarios'!P$3)</f>
        <v>1.0575736860579912E-2</v>
      </c>
      <c r="Q68" s="5">
        <f>'Pc, Winter, S1'!Q68*Main!$B$4+_xlfn.IFNA(VLOOKUP($A68,'EV Distribution'!$A$2:$B$11,2,FALSE),0)*('EV Scenarios'!Q$2-'EV Scenarios'!Q$3)</f>
        <v>1.059810455270214E-2</v>
      </c>
      <c r="R68" s="5">
        <f>'Pc, Winter, S1'!R68*Main!$B$4+_xlfn.IFNA(VLOOKUP($A68,'EV Distribution'!$A$2:$B$11,2,FALSE),0)*('EV Scenarios'!R$2-'EV Scenarios'!R$3)</f>
        <v>9.6461293621587629E-3</v>
      </c>
      <c r="S68" s="5">
        <f>'Pc, Winter, S1'!S68*Main!$B$4+_xlfn.IFNA(VLOOKUP($A68,'EV Distribution'!$A$2:$B$11,2,FALSE),0)*('EV Scenarios'!S$2-'EV Scenarios'!S$3)</f>
        <v>1.1134202181425782E-2</v>
      </c>
      <c r="T68" s="5">
        <f>'Pc, Winter, S1'!T68*Main!$B$4+_xlfn.IFNA(VLOOKUP($A68,'EV Distribution'!$A$2:$B$11,2,FALSE),0)*('EV Scenarios'!T$2-'EV Scenarios'!T$3)</f>
        <v>1.0459603846528106E-2</v>
      </c>
      <c r="U68" s="5">
        <f>'Pc, Winter, S1'!U68*Main!$B$4+_xlfn.IFNA(VLOOKUP($A68,'EV Distribution'!$A$2:$B$11,2,FALSE),0)*('EV Scenarios'!U$2-'EV Scenarios'!U$3)</f>
        <v>1.2507516836499638E-2</v>
      </c>
      <c r="V68" s="5">
        <f>'Pc, Winter, S1'!V68*Main!$B$4+_xlfn.IFNA(VLOOKUP($A68,'EV Distribution'!$A$2:$B$11,2,FALSE),0)*('EV Scenarios'!V$2-'EV Scenarios'!V$3)</f>
        <v>1.4130373697885446E-2</v>
      </c>
      <c r="W68" s="5">
        <f>'Pc, Winter, S1'!W68*Main!$B$4+_xlfn.IFNA(VLOOKUP($A68,'EV Distribution'!$A$2:$B$11,2,FALSE),0)*('EV Scenarios'!W$2-'EV Scenarios'!W$3)</f>
        <v>1.1507234854786455E-2</v>
      </c>
      <c r="X68" s="5">
        <f>'Pc, Winter, S1'!X68*Main!$B$4+_xlfn.IFNA(VLOOKUP($A68,'EV Distribution'!$A$2:$B$11,2,FALSE),0)*('EV Scenarios'!X$2-'EV Scenarios'!X$3)</f>
        <v>1.2531292341952591E-2</v>
      </c>
      <c r="Y68" s="5">
        <f>'Pc, Winter, S1'!Y68*Main!$B$4+_xlfn.IFNA(VLOOKUP($A68,'EV Distribution'!$A$2:$B$11,2,FALSE),0)*('EV Scenarios'!Y$2-'EV Scenarios'!Y$3)</f>
        <v>1.2300411334424664E-2</v>
      </c>
    </row>
    <row r="69" spans="1:25" x14ac:dyDescent="0.25">
      <c r="A69">
        <v>58</v>
      </c>
      <c r="B69" s="5">
        <f>'Pc, Winter, S1'!B69*Main!$B$4+_xlfn.IFNA(VLOOKUP($A69,'EV Distribution'!$A$2:$B$11,2,FALSE),0)*('EV Scenarios'!B$2-'EV Scenarios'!B$3)</f>
        <v>1.0516744214149901E-2</v>
      </c>
      <c r="C69" s="5">
        <f>'Pc, Winter, S1'!C69*Main!$B$4+_xlfn.IFNA(VLOOKUP($A69,'EV Distribution'!$A$2:$B$11,2,FALSE),0)*('EV Scenarios'!C$2-'EV Scenarios'!C$3)</f>
        <v>9.583463528638583E-3</v>
      </c>
      <c r="D69" s="5">
        <f>'Pc, Winter, S1'!D69*Main!$B$4+_xlfn.IFNA(VLOOKUP($A69,'EV Distribution'!$A$2:$B$11,2,FALSE),0)*('EV Scenarios'!D$2-'EV Scenarios'!D$3)</f>
        <v>7.7128687746776912E-3</v>
      </c>
      <c r="E69" s="5">
        <f>'Pc, Winter, S1'!E69*Main!$B$4+_xlfn.IFNA(VLOOKUP($A69,'EV Distribution'!$A$2:$B$11,2,FALSE),0)*('EV Scenarios'!E$2-'EV Scenarios'!E$3)</f>
        <v>6.9037140747231739E-3</v>
      </c>
      <c r="F69" s="5">
        <f>'Pc, Winter, S1'!F69*Main!$B$4+_xlfn.IFNA(VLOOKUP($A69,'EV Distribution'!$A$2:$B$11,2,FALSE),0)*('EV Scenarios'!F$2-'EV Scenarios'!F$3)</f>
        <v>6.2294259839174738E-3</v>
      </c>
      <c r="G69" s="5">
        <f>'Pc, Winter, S1'!G69*Main!$B$4+_xlfn.IFNA(VLOOKUP($A69,'EV Distribution'!$A$2:$B$11,2,FALSE),0)*('EV Scenarios'!G$2-'EV Scenarios'!G$3)</f>
        <v>5.510241508387667E-3</v>
      </c>
      <c r="H69" s="5">
        <f>'Pc, Winter, S1'!H69*Main!$B$4+_xlfn.IFNA(VLOOKUP($A69,'EV Distribution'!$A$2:$B$11,2,FALSE),0)*('EV Scenarios'!H$2-'EV Scenarios'!H$3)</f>
        <v>6.5054621758892407E-3</v>
      </c>
      <c r="I69" s="5">
        <f>'Pc, Winter, S1'!I69*Main!$B$4+_xlfn.IFNA(VLOOKUP($A69,'EV Distribution'!$A$2:$B$11,2,FALSE),0)*('EV Scenarios'!I$2-'EV Scenarios'!I$3)</f>
        <v>4.0205901289795754E-3</v>
      </c>
      <c r="J69" s="5">
        <f>'Pc, Winter, S1'!J69*Main!$B$4+_xlfn.IFNA(VLOOKUP($A69,'EV Distribution'!$A$2:$B$11,2,FALSE),0)*('EV Scenarios'!J$2-'EV Scenarios'!J$3)</f>
        <v>5.5871248523036154E-3</v>
      </c>
      <c r="K69" s="5">
        <f>'Pc, Winter, S1'!K69*Main!$B$4+_xlfn.IFNA(VLOOKUP($A69,'EV Distribution'!$A$2:$B$11,2,FALSE),0)*('EV Scenarios'!K$2-'EV Scenarios'!K$3)</f>
        <v>8.7150337937512284E-3</v>
      </c>
      <c r="L69" s="5">
        <f>'Pc, Winter, S1'!L69*Main!$B$4+_xlfn.IFNA(VLOOKUP($A69,'EV Distribution'!$A$2:$B$11,2,FALSE),0)*('EV Scenarios'!L$2-'EV Scenarios'!L$3)</f>
        <v>1.0300499709472359E-2</v>
      </c>
      <c r="M69" s="5">
        <f>'Pc, Winter, S1'!M69*Main!$B$4+_xlfn.IFNA(VLOOKUP($A69,'EV Distribution'!$A$2:$B$11,2,FALSE),0)*('EV Scenarios'!M$2-'EV Scenarios'!M$3)</f>
        <v>1.080546078399172E-2</v>
      </c>
      <c r="N69" s="5">
        <f>'Pc, Winter, S1'!N69*Main!$B$4+_xlfn.IFNA(VLOOKUP($A69,'EV Distribution'!$A$2:$B$11,2,FALSE),0)*('EV Scenarios'!N$2-'EV Scenarios'!N$3)</f>
        <v>1.1647962022529946E-2</v>
      </c>
      <c r="O69" s="5">
        <f>'Pc, Winter, S1'!O69*Main!$B$4+_xlfn.IFNA(VLOOKUP($A69,'EV Distribution'!$A$2:$B$11,2,FALSE),0)*('EV Scenarios'!O$2-'EV Scenarios'!O$3)</f>
        <v>1.1584965581341457E-2</v>
      </c>
      <c r="P69" s="5">
        <f>'Pc, Winter, S1'!P69*Main!$B$4+_xlfn.IFNA(VLOOKUP($A69,'EV Distribution'!$A$2:$B$11,2,FALSE),0)*('EV Scenarios'!P$2-'EV Scenarios'!P$3)</f>
        <v>1.0561251757750424E-2</v>
      </c>
      <c r="Q69" s="5">
        <f>'Pc, Winter, S1'!Q69*Main!$B$4+_xlfn.IFNA(VLOOKUP($A69,'EV Distribution'!$A$2:$B$11,2,FALSE),0)*('EV Scenarios'!Q$2-'EV Scenarios'!Q$3)</f>
        <v>1.0189994766282406E-2</v>
      </c>
      <c r="R69" s="5">
        <f>'Pc, Winter, S1'!R69*Main!$B$4+_xlfn.IFNA(VLOOKUP($A69,'EV Distribution'!$A$2:$B$11,2,FALSE),0)*('EV Scenarios'!R$2-'EV Scenarios'!R$3)</f>
        <v>8.9034941450053112E-3</v>
      </c>
      <c r="S69" s="5">
        <f>'Pc, Winter, S1'!S69*Main!$B$4+_xlfn.IFNA(VLOOKUP($A69,'EV Distribution'!$A$2:$B$11,2,FALSE),0)*('EV Scenarios'!S$2-'EV Scenarios'!S$3)</f>
        <v>1.0497840279746628E-2</v>
      </c>
      <c r="T69" s="5">
        <f>'Pc, Winter, S1'!T69*Main!$B$4+_xlfn.IFNA(VLOOKUP($A69,'EV Distribution'!$A$2:$B$11,2,FALSE),0)*('EV Scenarios'!T$2-'EV Scenarios'!T$3)</f>
        <v>1.0205536514251927E-2</v>
      </c>
      <c r="U69" s="5">
        <f>'Pc, Winter, S1'!U69*Main!$B$4+_xlfn.IFNA(VLOOKUP($A69,'EV Distribution'!$A$2:$B$11,2,FALSE),0)*('EV Scenarios'!U$2-'EV Scenarios'!U$3)</f>
        <v>9.4326923854518244E-3</v>
      </c>
      <c r="V69" s="5">
        <f>'Pc, Winter, S1'!V69*Main!$B$4+_xlfn.IFNA(VLOOKUP($A69,'EV Distribution'!$A$2:$B$11,2,FALSE),0)*('EV Scenarios'!V$2-'EV Scenarios'!V$3)</f>
        <v>1.0228407561449483E-2</v>
      </c>
      <c r="W69" s="5">
        <f>'Pc, Winter, S1'!W69*Main!$B$4+_xlfn.IFNA(VLOOKUP($A69,'EV Distribution'!$A$2:$B$11,2,FALSE),0)*('EV Scenarios'!W$2-'EV Scenarios'!W$3)</f>
        <v>9.5409396786629193E-3</v>
      </c>
      <c r="X69" s="5">
        <f>'Pc, Winter, S1'!X69*Main!$B$4+_xlfn.IFNA(VLOOKUP($A69,'EV Distribution'!$A$2:$B$11,2,FALSE),0)*('EV Scenarios'!X$2-'EV Scenarios'!X$3)</f>
        <v>1.2898494065064709E-2</v>
      </c>
      <c r="Y69" s="5">
        <f>'Pc, Winter, S1'!Y69*Main!$B$4+_xlfn.IFNA(VLOOKUP($A69,'EV Distribution'!$A$2:$B$11,2,FALSE),0)*('EV Scenarios'!Y$2-'EV Scenarios'!Y$3)</f>
        <v>1.1289220730819763E-2</v>
      </c>
    </row>
    <row r="70" spans="1:25" x14ac:dyDescent="0.25">
      <c r="A70">
        <v>57</v>
      </c>
      <c r="B70" s="5">
        <f>'Pc, Winter, S1'!B70*Main!$B$4+_xlfn.IFNA(VLOOKUP($A70,'EV Distribution'!$A$2:$B$11,2,FALSE),0)*('EV Scenarios'!B$2-'EV Scenarios'!B$3)</f>
        <v>1.051239287850066E-2</v>
      </c>
      <c r="C70" s="5">
        <f>'Pc, Winter, S1'!C70*Main!$B$4+_xlfn.IFNA(VLOOKUP($A70,'EV Distribution'!$A$2:$B$11,2,FALSE),0)*('EV Scenarios'!C$2-'EV Scenarios'!C$3)</f>
        <v>8.311505073528588E-3</v>
      </c>
      <c r="D70" s="5">
        <f>'Pc, Winter, S1'!D70*Main!$B$4+_xlfn.IFNA(VLOOKUP($A70,'EV Distribution'!$A$2:$B$11,2,FALSE),0)*('EV Scenarios'!D$2-'EV Scenarios'!D$3)</f>
        <v>7.178695029147736E-3</v>
      </c>
      <c r="E70" s="5">
        <f>'Pc, Winter, S1'!E70*Main!$B$4+_xlfn.IFNA(VLOOKUP($A70,'EV Distribution'!$A$2:$B$11,2,FALSE),0)*('EV Scenarios'!E$2-'EV Scenarios'!E$3)</f>
        <v>6.9402130027581936E-3</v>
      </c>
      <c r="F70" s="5">
        <f>'Pc, Winter, S1'!F70*Main!$B$4+_xlfn.IFNA(VLOOKUP($A70,'EV Distribution'!$A$2:$B$11,2,FALSE),0)*('EV Scenarios'!F$2-'EV Scenarios'!F$3)</f>
        <v>6.2393872434756319E-3</v>
      </c>
      <c r="G70" s="5">
        <f>'Pc, Winter, S1'!G70*Main!$B$4+_xlfn.IFNA(VLOOKUP($A70,'EV Distribution'!$A$2:$B$11,2,FALSE),0)*('EV Scenarios'!G$2-'EV Scenarios'!G$3)</f>
        <v>5.6321164704773424E-3</v>
      </c>
      <c r="H70" s="5">
        <f>'Pc, Winter, S1'!H70*Main!$B$4+_xlfn.IFNA(VLOOKUP($A70,'EV Distribution'!$A$2:$B$11,2,FALSE),0)*('EV Scenarios'!H$2-'EV Scenarios'!H$3)</f>
        <v>6.2083992583675078E-3</v>
      </c>
      <c r="I70" s="5">
        <f>'Pc, Winter, S1'!I70*Main!$B$4+_xlfn.IFNA(VLOOKUP($A70,'EV Distribution'!$A$2:$B$11,2,FALSE),0)*('EV Scenarios'!I$2-'EV Scenarios'!I$3)</f>
        <v>2.9751043760023309E-3</v>
      </c>
      <c r="J70" s="5">
        <f>'Pc, Winter, S1'!J70*Main!$B$4+_xlfn.IFNA(VLOOKUP($A70,'EV Distribution'!$A$2:$B$11,2,FALSE),0)*('EV Scenarios'!J$2-'EV Scenarios'!J$3)</f>
        <v>4.4143736356593204E-3</v>
      </c>
      <c r="K70" s="5">
        <f>'Pc, Winter, S1'!K70*Main!$B$4+_xlfn.IFNA(VLOOKUP($A70,'EV Distribution'!$A$2:$B$11,2,FALSE),0)*('EV Scenarios'!K$2-'EV Scenarios'!K$3)</f>
        <v>7.1924306177830718E-3</v>
      </c>
      <c r="L70" s="5">
        <f>'Pc, Winter, S1'!L70*Main!$B$4+_xlfn.IFNA(VLOOKUP($A70,'EV Distribution'!$A$2:$B$11,2,FALSE),0)*('EV Scenarios'!L$2-'EV Scenarios'!L$3)</f>
        <v>9.5893420999906605E-3</v>
      </c>
      <c r="M70" s="5">
        <f>'Pc, Winter, S1'!M70*Main!$B$4+_xlfn.IFNA(VLOOKUP($A70,'EV Distribution'!$A$2:$B$11,2,FALSE),0)*('EV Scenarios'!M$2-'EV Scenarios'!M$3)</f>
        <v>1.1828391621962768E-2</v>
      </c>
      <c r="N70" s="5">
        <f>'Pc, Winter, S1'!N70*Main!$B$4+_xlfn.IFNA(VLOOKUP($A70,'EV Distribution'!$A$2:$B$11,2,FALSE),0)*('EV Scenarios'!N$2-'EV Scenarios'!N$3)</f>
        <v>1.2765508564680448E-2</v>
      </c>
      <c r="O70" s="5">
        <f>'Pc, Winter, S1'!O70*Main!$B$4+_xlfn.IFNA(VLOOKUP($A70,'EV Distribution'!$A$2:$B$11,2,FALSE),0)*('EV Scenarios'!O$2-'EV Scenarios'!O$3)</f>
        <v>1.3581606524028894E-2</v>
      </c>
      <c r="P70" s="5">
        <f>'Pc, Winter, S1'!P70*Main!$B$4+_xlfn.IFNA(VLOOKUP($A70,'EV Distribution'!$A$2:$B$11,2,FALSE),0)*('EV Scenarios'!P$2-'EV Scenarios'!P$3)</f>
        <v>1.3632625311214697E-2</v>
      </c>
      <c r="Q70" s="5">
        <f>'Pc, Winter, S1'!Q70*Main!$B$4+_xlfn.IFNA(VLOOKUP($A70,'EV Distribution'!$A$2:$B$11,2,FALSE),0)*('EV Scenarios'!Q$2-'EV Scenarios'!Q$3)</f>
        <v>1.2559821636312297E-2</v>
      </c>
      <c r="R70" s="5">
        <f>'Pc, Winter, S1'!R70*Main!$B$4+_xlfn.IFNA(VLOOKUP($A70,'EV Distribution'!$A$2:$B$11,2,FALSE),0)*('EV Scenarios'!R$2-'EV Scenarios'!R$3)</f>
        <v>9.8196162612336282E-3</v>
      </c>
      <c r="S70" s="5">
        <f>'Pc, Winter, S1'!S70*Main!$B$4+_xlfn.IFNA(VLOOKUP($A70,'EV Distribution'!$A$2:$B$11,2,FALSE),0)*('EV Scenarios'!S$2-'EV Scenarios'!S$3)</f>
        <v>1.1208847531310233E-2</v>
      </c>
      <c r="T70" s="5">
        <f>'Pc, Winter, S1'!T70*Main!$B$4+_xlfn.IFNA(VLOOKUP($A70,'EV Distribution'!$A$2:$B$11,2,FALSE),0)*('EV Scenarios'!T$2-'EV Scenarios'!T$3)</f>
        <v>1.2555883304041776E-2</v>
      </c>
      <c r="U70" s="5">
        <f>'Pc, Winter, S1'!U70*Main!$B$4+_xlfn.IFNA(VLOOKUP($A70,'EV Distribution'!$A$2:$B$11,2,FALSE),0)*('EV Scenarios'!U$2-'EV Scenarios'!U$3)</f>
        <v>1.4555619329032926E-2</v>
      </c>
      <c r="V70" s="5">
        <f>'Pc, Winter, S1'!V70*Main!$B$4+_xlfn.IFNA(VLOOKUP($A70,'EV Distribution'!$A$2:$B$11,2,FALSE),0)*('EV Scenarios'!V$2-'EV Scenarios'!V$3)</f>
        <v>1.4995848426606631E-2</v>
      </c>
      <c r="W70" s="5">
        <f>'Pc, Winter, S1'!W70*Main!$B$4+_xlfn.IFNA(VLOOKUP($A70,'EV Distribution'!$A$2:$B$11,2,FALSE),0)*('EV Scenarios'!W$2-'EV Scenarios'!W$3)</f>
        <v>1.3990922365874292E-2</v>
      </c>
      <c r="X70" s="5">
        <f>'Pc, Winter, S1'!X70*Main!$B$4+_xlfn.IFNA(VLOOKUP($A70,'EV Distribution'!$A$2:$B$11,2,FALSE),0)*('EV Scenarios'!X$2-'EV Scenarios'!X$3)</f>
        <v>1.435042535226305E-2</v>
      </c>
      <c r="Y70" s="5">
        <f>'Pc, Winter, S1'!Y70*Main!$B$4+_xlfn.IFNA(VLOOKUP($A70,'EV Distribution'!$A$2:$B$11,2,FALSE),0)*('EV Scenarios'!Y$2-'EV Scenarios'!Y$3)</f>
        <v>1.2770314104984857E-2</v>
      </c>
    </row>
    <row r="71" spans="1:25" x14ac:dyDescent="0.25">
      <c r="A71">
        <v>56</v>
      </c>
      <c r="B71" s="5">
        <f>'Pc, Winter, S1'!B71*Main!$B$4+_xlfn.IFNA(VLOOKUP($A71,'EV Distribution'!$A$2:$B$11,2,FALSE),0)*('EV Scenarios'!B$2-'EV Scenarios'!B$3)</f>
        <v>1.1075250519927377E-2</v>
      </c>
      <c r="C71" s="5">
        <f>'Pc, Winter, S1'!C71*Main!$B$4+_xlfn.IFNA(VLOOKUP($A71,'EV Distribution'!$A$2:$B$11,2,FALSE),0)*('EV Scenarios'!C$2-'EV Scenarios'!C$3)</f>
        <v>1.0741151017963036E-2</v>
      </c>
      <c r="D71" s="5">
        <f>'Pc, Winter, S1'!D71*Main!$B$4+_xlfn.IFNA(VLOOKUP($A71,'EV Distribution'!$A$2:$B$11,2,FALSE),0)*('EV Scenarios'!D$2-'EV Scenarios'!D$3)</f>
        <v>8.2786555391304775E-3</v>
      </c>
      <c r="E71" s="5">
        <f>'Pc, Winter, S1'!E71*Main!$B$4+_xlfn.IFNA(VLOOKUP($A71,'EV Distribution'!$A$2:$B$11,2,FALSE),0)*('EV Scenarios'!E$2-'EV Scenarios'!E$3)</f>
        <v>7.0885441791032388E-3</v>
      </c>
      <c r="F71" s="5">
        <f>'Pc, Winter, S1'!F71*Main!$B$4+_xlfn.IFNA(VLOOKUP($A71,'EV Distribution'!$A$2:$B$11,2,FALSE),0)*('EV Scenarios'!F$2-'EV Scenarios'!F$3)</f>
        <v>5.7765929353404541E-3</v>
      </c>
      <c r="G71" s="5">
        <f>'Pc, Winter, S1'!G71*Main!$B$4+_xlfn.IFNA(VLOOKUP($A71,'EV Distribution'!$A$2:$B$11,2,FALSE),0)*('EV Scenarios'!G$2-'EV Scenarios'!G$3)</f>
        <v>5.5245116012936635E-3</v>
      </c>
      <c r="H71" s="5">
        <f>'Pc, Winter, S1'!H71*Main!$B$4+_xlfn.IFNA(VLOOKUP($A71,'EV Distribution'!$A$2:$B$11,2,FALSE),0)*('EV Scenarios'!H$2-'EV Scenarios'!H$3)</f>
        <v>6.2669187617157389E-3</v>
      </c>
      <c r="I71" s="5">
        <f>'Pc, Winter, S1'!I71*Main!$B$4+_xlfn.IFNA(VLOOKUP($A71,'EV Distribution'!$A$2:$B$11,2,FALSE),0)*('EV Scenarios'!I$2-'EV Scenarios'!I$3)</f>
        <v>3.8004468800913087E-3</v>
      </c>
      <c r="J71" s="5">
        <f>'Pc, Winter, S1'!J71*Main!$B$4+_xlfn.IFNA(VLOOKUP($A71,'EV Distribution'!$A$2:$B$11,2,FALSE),0)*('EV Scenarios'!J$2-'EV Scenarios'!J$3)</f>
        <v>4.5771676774661223E-3</v>
      </c>
      <c r="K71" s="5">
        <f>'Pc, Winter, S1'!K71*Main!$B$4+_xlfn.IFNA(VLOOKUP($A71,'EV Distribution'!$A$2:$B$11,2,FALSE),0)*('EV Scenarios'!K$2-'EV Scenarios'!K$3)</f>
        <v>5.5868467609076289E-3</v>
      </c>
      <c r="L71" s="5">
        <f>'Pc, Winter, S1'!L71*Main!$B$4+_xlfn.IFNA(VLOOKUP($A71,'EV Distribution'!$A$2:$B$11,2,FALSE),0)*('EV Scenarios'!L$2-'EV Scenarios'!L$3)</f>
        <v>7.6239457109324605E-3</v>
      </c>
      <c r="M71" s="5">
        <f>'Pc, Winter, S1'!M71*Main!$B$4+_xlfn.IFNA(VLOOKUP($A71,'EV Distribution'!$A$2:$B$11,2,FALSE),0)*('EV Scenarios'!M$2-'EV Scenarios'!M$3)</f>
        <v>8.615359402818672E-3</v>
      </c>
      <c r="N71" s="5">
        <f>'Pc, Winter, S1'!N71*Main!$B$4+_xlfn.IFNA(VLOOKUP($A71,'EV Distribution'!$A$2:$B$11,2,FALSE),0)*('EV Scenarios'!N$2-'EV Scenarios'!N$3)</f>
        <v>9.8578789334358551E-3</v>
      </c>
      <c r="O71" s="5">
        <f>'Pc, Winter, S1'!O71*Main!$B$4+_xlfn.IFNA(VLOOKUP($A71,'EV Distribution'!$A$2:$B$11,2,FALSE),0)*('EV Scenarios'!O$2-'EV Scenarios'!O$3)</f>
        <v>9.8939505353107075E-3</v>
      </c>
      <c r="P71" s="5">
        <f>'Pc, Winter, S1'!P71*Main!$B$4+_xlfn.IFNA(VLOOKUP($A71,'EV Distribution'!$A$2:$B$11,2,FALSE),0)*('EV Scenarios'!P$2-'EV Scenarios'!P$3)</f>
        <v>9.5522363982620886E-3</v>
      </c>
      <c r="Q71" s="5">
        <f>'Pc, Winter, S1'!Q71*Main!$B$4+_xlfn.IFNA(VLOOKUP($A71,'EV Distribution'!$A$2:$B$11,2,FALSE),0)*('EV Scenarios'!Q$2-'EV Scenarios'!Q$3)</f>
        <v>8.9004874776500188E-3</v>
      </c>
      <c r="R71" s="5">
        <f>'Pc, Winter, S1'!R71*Main!$B$4+_xlfn.IFNA(VLOOKUP($A71,'EV Distribution'!$A$2:$B$11,2,FALSE),0)*('EV Scenarios'!R$2-'EV Scenarios'!R$3)</f>
        <v>7.743931119267515E-3</v>
      </c>
      <c r="S71" s="5">
        <f>'Pc, Winter, S1'!S71*Main!$B$4+_xlfn.IFNA(VLOOKUP($A71,'EV Distribution'!$A$2:$B$11,2,FALSE),0)*('EV Scenarios'!S$2-'EV Scenarios'!S$3)</f>
        <v>9.226315146484346E-3</v>
      </c>
      <c r="T71" s="5">
        <f>'Pc, Winter, S1'!T71*Main!$B$4+_xlfn.IFNA(VLOOKUP($A71,'EV Distribution'!$A$2:$B$11,2,FALSE),0)*('EV Scenarios'!T$2-'EV Scenarios'!T$3)</f>
        <v>8.1040725503301759E-3</v>
      </c>
      <c r="U71" s="5">
        <f>'Pc, Winter, S1'!U71*Main!$B$4+_xlfn.IFNA(VLOOKUP($A71,'EV Distribution'!$A$2:$B$11,2,FALSE),0)*('EV Scenarios'!U$2-'EV Scenarios'!U$3)</f>
        <v>1.0131139702884559E-2</v>
      </c>
      <c r="V71" s="5">
        <f>'Pc, Winter, S1'!V71*Main!$B$4+_xlfn.IFNA(VLOOKUP($A71,'EV Distribution'!$A$2:$B$11,2,FALSE),0)*('EV Scenarios'!V$2-'EV Scenarios'!V$3)</f>
        <v>1.1456621724564846E-2</v>
      </c>
      <c r="W71" s="5">
        <f>'Pc, Winter, S1'!W71*Main!$B$4+_xlfn.IFNA(VLOOKUP($A71,'EV Distribution'!$A$2:$B$11,2,FALSE),0)*('EV Scenarios'!W$2-'EV Scenarios'!W$3)</f>
        <v>1.0669462933259086E-2</v>
      </c>
      <c r="X71" s="5">
        <f>'Pc, Winter, S1'!X71*Main!$B$4+_xlfn.IFNA(VLOOKUP($A71,'EV Distribution'!$A$2:$B$11,2,FALSE),0)*('EV Scenarios'!X$2-'EV Scenarios'!X$3)</f>
        <v>1.2881614661052683E-2</v>
      </c>
      <c r="Y71" s="5">
        <f>'Pc, Winter, S1'!Y71*Main!$B$4+_xlfn.IFNA(VLOOKUP($A71,'EV Distribution'!$A$2:$B$11,2,FALSE),0)*('EV Scenarios'!Y$2-'EV Scenarios'!Y$3)</f>
        <v>1.2234276496929087E-2</v>
      </c>
    </row>
    <row r="72" spans="1:25" x14ac:dyDescent="0.25">
      <c r="A72">
        <v>84</v>
      </c>
      <c r="B72" s="5">
        <f>'Pc, Winter, S1'!B72*Main!$B$4+_xlfn.IFNA(VLOOKUP($A72,'EV Distribution'!$A$2:$B$11,2,FALSE),0)*('EV Scenarios'!B$2-'EV Scenarios'!B$3)</f>
        <v>7.3620627748832218E-3</v>
      </c>
      <c r="C72" s="5">
        <f>'Pc, Winter, S1'!C72*Main!$B$4+_xlfn.IFNA(VLOOKUP($A72,'EV Distribution'!$A$2:$B$11,2,FALSE),0)*('EV Scenarios'!C$2-'EV Scenarios'!C$3)</f>
        <v>7.4402018752043027E-3</v>
      </c>
      <c r="D72" s="5">
        <f>'Pc, Winter, S1'!D72*Main!$B$4+_xlfn.IFNA(VLOOKUP($A72,'EV Distribution'!$A$2:$B$11,2,FALSE),0)*('EV Scenarios'!D$2-'EV Scenarios'!D$3)</f>
        <v>6.3093261603824934E-3</v>
      </c>
      <c r="E72" s="5">
        <f>'Pc, Winter, S1'!E72*Main!$B$4+_xlfn.IFNA(VLOOKUP($A72,'EV Distribution'!$A$2:$B$11,2,FALSE),0)*('EV Scenarios'!E$2-'EV Scenarios'!E$3)</f>
        <v>6.066511835985073E-3</v>
      </c>
      <c r="F72" s="5">
        <f>'Pc, Winter, S1'!F72*Main!$B$4+_xlfn.IFNA(VLOOKUP($A72,'EV Distribution'!$A$2:$B$11,2,FALSE),0)*('EV Scenarios'!F$2-'EV Scenarios'!F$3)</f>
        <v>5.2272126144326282E-3</v>
      </c>
      <c r="G72" s="5">
        <f>'Pc, Winter, S1'!G72*Main!$B$4+_xlfn.IFNA(VLOOKUP($A72,'EV Distribution'!$A$2:$B$11,2,FALSE),0)*('EV Scenarios'!G$2-'EV Scenarios'!G$3)</f>
        <v>4.4635368496019684E-3</v>
      </c>
      <c r="H72" s="5">
        <f>'Pc, Winter, S1'!H72*Main!$B$4+_xlfn.IFNA(VLOOKUP($A72,'EV Distribution'!$A$2:$B$11,2,FALSE),0)*('EV Scenarios'!H$2-'EV Scenarios'!H$3)</f>
        <v>5.5888685164242587E-3</v>
      </c>
      <c r="I72" s="5">
        <f>'Pc, Winter, S1'!I72*Main!$B$4+_xlfn.IFNA(VLOOKUP($A72,'EV Distribution'!$A$2:$B$11,2,FALSE),0)*('EV Scenarios'!I$2-'EV Scenarios'!I$3)</f>
        <v>2.9997599771175065E-3</v>
      </c>
      <c r="J72" s="5">
        <f>'Pc, Winter, S1'!J72*Main!$B$4+_xlfn.IFNA(VLOOKUP($A72,'EV Distribution'!$A$2:$B$11,2,FALSE),0)*('EV Scenarios'!J$2-'EV Scenarios'!J$3)</f>
        <v>3.9619497867919521E-3</v>
      </c>
      <c r="K72" s="5">
        <f>'Pc, Winter, S1'!K72*Main!$B$4+_xlfn.IFNA(VLOOKUP($A72,'EV Distribution'!$A$2:$B$11,2,FALSE),0)*('EV Scenarios'!K$2-'EV Scenarios'!K$3)</f>
        <v>4.8105643754980925E-3</v>
      </c>
      <c r="L72" s="5">
        <f>'Pc, Winter, S1'!L72*Main!$B$4+_xlfn.IFNA(VLOOKUP($A72,'EV Distribution'!$A$2:$B$11,2,FALSE),0)*('EV Scenarios'!L$2-'EV Scenarios'!L$3)</f>
        <v>4.6753613646620057E-3</v>
      </c>
      <c r="M72" s="5">
        <f>'Pc, Winter, S1'!M72*Main!$B$4+_xlfn.IFNA(VLOOKUP($A72,'EV Distribution'!$A$2:$B$11,2,FALSE),0)*('EV Scenarios'!M$2-'EV Scenarios'!M$3)</f>
        <v>4.9003898631163473E-3</v>
      </c>
      <c r="N72" s="5">
        <f>'Pc, Winter, S1'!N72*Main!$B$4+_xlfn.IFNA(VLOOKUP($A72,'EV Distribution'!$A$2:$B$11,2,FALSE),0)*('EV Scenarios'!N$2-'EV Scenarios'!N$3)</f>
        <v>5.1837251408733097E-3</v>
      </c>
      <c r="O72" s="5">
        <f>'Pc, Winter, S1'!O72*Main!$B$4+_xlfn.IFNA(VLOOKUP($A72,'EV Distribution'!$A$2:$B$11,2,FALSE),0)*('EV Scenarios'!O$2-'EV Scenarios'!O$3)</f>
        <v>5.9641966601312359E-3</v>
      </c>
      <c r="P72" s="5">
        <f>'Pc, Winter, S1'!P72*Main!$B$4+_xlfn.IFNA(VLOOKUP($A72,'EV Distribution'!$A$2:$B$11,2,FALSE),0)*('EV Scenarios'!P$2-'EV Scenarios'!P$3)</f>
        <v>5.8534999324558953E-3</v>
      </c>
      <c r="Q72" s="5">
        <f>'Pc, Winter, S1'!Q72*Main!$B$4+_xlfn.IFNA(VLOOKUP($A72,'EV Distribution'!$A$2:$B$11,2,FALSE),0)*('EV Scenarios'!Q$2-'EV Scenarios'!Q$3)</f>
        <v>5.8799165641695676E-3</v>
      </c>
      <c r="R72" s="5">
        <f>'Pc, Winter, S1'!R72*Main!$B$4+_xlfn.IFNA(VLOOKUP($A72,'EV Distribution'!$A$2:$B$11,2,FALSE),0)*('EV Scenarios'!R$2-'EV Scenarios'!R$3)</f>
        <v>5.1217603129607228E-3</v>
      </c>
      <c r="S72" s="5">
        <f>'Pc, Winter, S1'!S72*Main!$B$4+_xlfn.IFNA(VLOOKUP($A72,'EV Distribution'!$A$2:$B$11,2,FALSE),0)*('EV Scenarios'!S$2-'EV Scenarios'!S$3)</f>
        <v>6.2678840441057456E-3</v>
      </c>
      <c r="T72" s="5">
        <f>'Pc, Winter, S1'!T72*Main!$B$4+_xlfn.IFNA(VLOOKUP($A72,'EV Distribution'!$A$2:$B$11,2,FALSE),0)*('EV Scenarios'!T$2-'EV Scenarios'!T$3)</f>
        <v>5.2948522860568606E-3</v>
      </c>
      <c r="U72" s="5">
        <f>'Pc, Winter, S1'!U72*Main!$B$4+_xlfn.IFNA(VLOOKUP($A72,'EV Distribution'!$A$2:$B$11,2,FALSE),0)*('EV Scenarios'!U$2-'EV Scenarios'!U$3)</f>
        <v>4.7598647406682706E-3</v>
      </c>
      <c r="V72" s="5">
        <f>'Pc, Winter, S1'!V72*Main!$B$4+_xlfn.IFNA(VLOOKUP($A72,'EV Distribution'!$A$2:$B$11,2,FALSE),0)*('EV Scenarios'!V$2-'EV Scenarios'!V$3)</f>
        <v>5.2993381000255683E-3</v>
      </c>
      <c r="W72" s="5">
        <f>'Pc, Winter, S1'!W72*Main!$B$4+_xlfn.IFNA(VLOOKUP($A72,'EV Distribution'!$A$2:$B$11,2,FALSE),0)*('EV Scenarios'!W$2-'EV Scenarios'!W$3)</f>
        <v>4.2847401431174289E-3</v>
      </c>
      <c r="X72" s="5">
        <f>'Pc, Winter, S1'!X72*Main!$B$4+_xlfn.IFNA(VLOOKUP($A72,'EV Distribution'!$A$2:$B$11,2,FALSE),0)*('EV Scenarios'!X$2-'EV Scenarios'!X$3)</f>
        <v>7.5879069540993049E-3</v>
      </c>
      <c r="Y72" s="5">
        <f>'Pc, Winter, S1'!Y72*Main!$B$4+_xlfn.IFNA(VLOOKUP($A72,'EV Distribution'!$A$2:$B$11,2,FALSE),0)*('EV Scenarios'!Y$2-'EV Scenarios'!Y$3)</f>
        <v>7.9754658740352861E-3</v>
      </c>
    </row>
    <row r="73" spans="1:25" x14ac:dyDescent="0.25">
      <c r="A73">
        <v>85</v>
      </c>
      <c r="B73" s="5">
        <f>'Pc, Winter, S1'!B73*Main!$B$4+_xlfn.IFNA(VLOOKUP($A73,'EV Distribution'!$A$2:$B$11,2,FALSE),0)*('EV Scenarios'!B$2-'EV Scenarios'!B$3)</f>
        <v>7.1245601338063491E-3</v>
      </c>
      <c r="C73" s="5">
        <f>'Pc, Winter, S1'!C73*Main!$B$4+_xlfn.IFNA(VLOOKUP($A73,'EV Distribution'!$A$2:$B$11,2,FALSE),0)*('EV Scenarios'!C$2-'EV Scenarios'!C$3)</f>
        <v>7.3330172805822734E-3</v>
      </c>
      <c r="D73" s="5">
        <f>'Pc, Winter, S1'!D73*Main!$B$4+_xlfn.IFNA(VLOOKUP($A73,'EV Distribution'!$A$2:$B$11,2,FALSE),0)*('EV Scenarios'!D$2-'EV Scenarios'!D$3)</f>
        <v>6.6218455533725712E-3</v>
      </c>
      <c r="E73" s="5">
        <f>'Pc, Winter, S1'!E73*Main!$B$4+_xlfn.IFNA(VLOOKUP($A73,'EV Distribution'!$A$2:$B$11,2,FALSE),0)*('EV Scenarios'!E$2-'EV Scenarios'!E$3)</f>
        <v>6.2667507852035148E-3</v>
      </c>
      <c r="F73" s="5">
        <f>'Pc, Winter, S1'!F73*Main!$B$4+_xlfn.IFNA(VLOOKUP($A73,'EV Distribution'!$A$2:$B$11,2,FALSE),0)*('EV Scenarios'!F$2-'EV Scenarios'!F$3)</f>
        <v>5.4574126032983245E-3</v>
      </c>
      <c r="G73" s="5">
        <f>'Pc, Winter, S1'!G73*Main!$B$4+_xlfn.IFNA(VLOOKUP($A73,'EV Distribution'!$A$2:$B$11,2,FALSE),0)*('EV Scenarios'!G$2-'EV Scenarios'!G$3)</f>
        <v>4.8553517445809732E-3</v>
      </c>
      <c r="H73" s="5">
        <f>'Pc, Winter, S1'!H73*Main!$B$4+_xlfn.IFNA(VLOOKUP($A73,'EV Distribution'!$A$2:$B$11,2,FALSE),0)*('EV Scenarios'!H$2-'EV Scenarios'!H$3)</f>
        <v>5.8858685936578068E-3</v>
      </c>
      <c r="I73" s="5">
        <f>'Pc, Winter, S1'!I73*Main!$B$4+_xlfn.IFNA(VLOOKUP($A73,'EV Distribution'!$A$2:$B$11,2,FALSE),0)*('EV Scenarios'!I$2-'EV Scenarios'!I$3)</f>
        <v>3.1321214214297659E-3</v>
      </c>
      <c r="J73" s="5">
        <f>'Pc, Winter, S1'!J73*Main!$B$4+_xlfn.IFNA(VLOOKUP($A73,'EV Distribution'!$A$2:$B$11,2,FALSE),0)*('EV Scenarios'!J$2-'EV Scenarios'!J$3)</f>
        <v>3.8743150965758009E-3</v>
      </c>
      <c r="K73" s="5">
        <f>'Pc, Winter, S1'!K73*Main!$B$4+_xlfn.IFNA(VLOOKUP($A73,'EV Distribution'!$A$2:$B$11,2,FALSE),0)*('EV Scenarios'!K$2-'EV Scenarios'!K$3)</f>
        <v>4.8974521999036267E-3</v>
      </c>
      <c r="L73" s="5">
        <f>'Pc, Winter, S1'!L73*Main!$B$4+_xlfn.IFNA(VLOOKUP($A73,'EV Distribution'!$A$2:$B$11,2,FALSE),0)*('EV Scenarios'!L$2-'EV Scenarios'!L$3)</f>
        <v>4.786004790435696E-3</v>
      </c>
      <c r="M73" s="5">
        <f>'Pc, Winter, S1'!M73*Main!$B$4+_xlfn.IFNA(VLOOKUP($A73,'EV Distribution'!$A$2:$B$11,2,FALSE),0)*('EV Scenarios'!M$2-'EV Scenarios'!M$3)</f>
        <v>5.16161862132479E-3</v>
      </c>
      <c r="N73" s="5">
        <f>'Pc, Winter, S1'!N73*Main!$B$4+_xlfn.IFNA(VLOOKUP($A73,'EV Distribution'!$A$2:$B$11,2,FALSE),0)*('EV Scenarios'!N$2-'EV Scenarios'!N$3)</f>
        <v>5.6058870004872747E-3</v>
      </c>
      <c r="O73" s="5">
        <f>'Pc, Winter, S1'!O73*Main!$B$4+_xlfn.IFNA(VLOOKUP($A73,'EV Distribution'!$A$2:$B$11,2,FALSE),0)*('EV Scenarios'!O$2-'EV Scenarios'!O$3)</f>
        <v>6.3568832248598649E-3</v>
      </c>
      <c r="P73" s="5">
        <f>'Pc, Winter, S1'!P73*Main!$B$4+_xlfn.IFNA(VLOOKUP($A73,'EV Distribution'!$A$2:$B$11,2,FALSE),0)*('EV Scenarios'!P$2-'EV Scenarios'!P$3)</f>
        <v>6.316890733872974E-3</v>
      </c>
      <c r="Q73" s="5">
        <f>'Pc, Winter, S1'!Q73*Main!$B$4+_xlfn.IFNA(VLOOKUP($A73,'EV Distribution'!$A$2:$B$11,2,FALSE),0)*('EV Scenarios'!Q$2-'EV Scenarios'!Q$3)</f>
        <v>6.4749668133105677E-3</v>
      </c>
      <c r="R73" s="5">
        <f>'Pc, Winter, S1'!R73*Main!$B$4+_xlfn.IFNA(VLOOKUP($A73,'EV Distribution'!$A$2:$B$11,2,FALSE),0)*('EV Scenarios'!R$2-'EV Scenarios'!R$3)</f>
        <v>5.6607331366722233E-3</v>
      </c>
      <c r="S73" s="5">
        <f>'Pc, Winter, S1'!S73*Main!$B$4+_xlfn.IFNA(VLOOKUP($A73,'EV Distribution'!$A$2:$B$11,2,FALSE),0)*('EV Scenarios'!S$2-'EV Scenarios'!S$3)</f>
        <v>6.7859768707642506E-3</v>
      </c>
      <c r="T73" s="5">
        <f>'Pc, Winter, S1'!T73*Main!$B$4+_xlfn.IFNA(VLOOKUP($A73,'EV Distribution'!$A$2:$B$11,2,FALSE),0)*('EV Scenarios'!T$2-'EV Scenarios'!T$3)</f>
        <v>5.6113443950198162E-3</v>
      </c>
      <c r="U73" s="5">
        <f>'Pc, Winter, S1'!U73*Main!$B$4+_xlfn.IFNA(VLOOKUP($A73,'EV Distribution'!$A$2:$B$11,2,FALSE),0)*('EV Scenarios'!U$2-'EV Scenarios'!U$3)</f>
        <v>5.1457195243337465E-3</v>
      </c>
      <c r="V73" s="5">
        <f>'Pc, Winter, S1'!V73*Main!$B$4+_xlfn.IFNA(VLOOKUP($A73,'EV Distribution'!$A$2:$B$11,2,FALSE),0)*('EV Scenarios'!V$2-'EV Scenarios'!V$3)</f>
        <v>5.4793025310058713E-3</v>
      </c>
      <c r="W73" s="5">
        <f>'Pc, Winter, S1'!W73*Main!$B$4+_xlfn.IFNA(VLOOKUP($A73,'EV Distribution'!$A$2:$B$11,2,FALSE),0)*('EV Scenarios'!W$2-'EV Scenarios'!W$3)</f>
        <v>4.5866809923513592E-3</v>
      </c>
      <c r="X73" s="5">
        <f>'Pc, Winter, S1'!X73*Main!$B$4+_xlfn.IFNA(VLOOKUP($A73,'EV Distribution'!$A$2:$B$11,2,FALSE),0)*('EV Scenarios'!X$2-'EV Scenarios'!X$3)</f>
        <v>7.6247969500612169E-3</v>
      </c>
      <c r="Y73" s="5">
        <f>'Pc, Winter, S1'!Y73*Main!$B$4+_xlfn.IFNA(VLOOKUP($A73,'EV Distribution'!$A$2:$B$11,2,FALSE),0)*('EV Scenarios'!Y$2-'EV Scenarios'!Y$3)</f>
        <v>7.6441934400007881E-3</v>
      </c>
    </row>
    <row r="74" spans="1:25" x14ac:dyDescent="0.25">
      <c r="A74">
        <v>83</v>
      </c>
      <c r="B74" s="5">
        <f>'Pc, Winter, S1'!B74*Main!$B$4+_xlfn.IFNA(VLOOKUP($A74,'EV Distribution'!$A$2:$B$11,2,FALSE),0)*('EV Scenarios'!B$2-'EV Scenarios'!B$3)</f>
        <v>6.8893072071898849E-3</v>
      </c>
      <c r="C74" s="5">
        <f>'Pc, Winter, S1'!C74*Main!$B$4+_xlfn.IFNA(VLOOKUP($A74,'EV Distribution'!$A$2:$B$11,2,FALSE),0)*('EV Scenarios'!C$2-'EV Scenarios'!C$3)</f>
        <v>6.953230434625768E-3</v>
      </c>
      <c r="D74" s="5">
        <f>'Pc, Winter, S1'!D74*Main!$B$4+_xlfn.IFNA(VLOOKUP($A74,'EV Distribution'!$A$2:$B$11,2,FALSE),0)*('EV Scenarios'!D$2-'EV Scenarios'!D$3)</f>
        <v>6.3187845076970728E-3</v>
      </c>
      <c r="E74" s="5">
        <f>'Pc, Winter, S1'!E74*Main!$B$4+_xlfn.IFNA(VLOOKUP($A74,'EV Distribution'!$A$2:$B$11,2,FALSE),0)*('EV Scenarios'!E$2-'EV Scenarios'!E$3)</f>
        <v>6.0108081941158261E-3</v>
      </c>
      <c r="F74" s="5">
        <f>'Pc, Winter, S1'!F74*Main!$B$4+_xlfn.IFNA(VLOOKUP($A74,'EV Distribution'!$A$2:$B$11,2,FALSE),0)*('EV Scenarios'!F$2-'EV Scenarios'!F$3)</f>
        <v>5.1775569229405146E-3</v>
      </c>
      <c r="G74" s="5">
        <f>'Pc, Winter, S1'!G74*Main!$B$4+_xlfn.IFNA(VLOOKUP($A74,'EV Distribution'!$A$2:$B$11,2,FALSE),0)*('EV Scenarios'!G$2-'EV Scenarios'!G$3)</f>
        <v>4.5521652082671999E-3</v>
      </c>
      <c r="H74" s="5">
        <f>'Pc, Winter, S1'!H74*Main!$B$4+_xlfn.IFNA(VLOOKUP($A74,'EV Distribution'!$A$2:$B$11,2,FALSE),0)*('EV Scenarios'!H$2-'EV Scenarios'!H$3)</f>
        <v>5.4357495997408752E-3</v>
      </c>
      <c r="I74" s="5">
        <f>'Pc, Winter, S1'!I74*Main!$B$4+_xlfn.IFNA(VLOOKUP($A74,'EV Distribution'!$A$2:$B$11,2,FALSE),0)*('EV Scenarios'!I$2-'EV Scenarios'!I$3)</f>
        <v>1.9941286131714168E-3</v>
      </c>
      <c r="J74" s="5">
        <f>'Pc, Winter, S1'!J74*Main!$B$4+_xlfn.IFNA(VLOOKUP($A74,'EV Distribution'!$A$2:$B$11,2,FALSE),0)*('EV Scenarios'!J$2-'EV Scenarios'!J$3)</f>
        <v>2.6973971494999418E-3</v>
      </c>
      <c r="K74" s="5">
        <f>'Pc, Winter, S1'!K74*Main!$B$4+_xlfn.IFNA(VLOOKUP($A74,'EV Distribution'!$A$2:$B$11,2,FALSE),0)*('EV Scenarios'!K$2-'EV Scenarios'!K$3)</f>
        <v>4.1270145457202425E-3</v>
      </c>
      <c r="L74" s="5">
        <f>'Pc, Winter, S1'!L74*Main!$B$4+_xlfn.IFNA(VLOOKUP($A74,'EV Distribution'!$A$2:$B$11,2,FALSE),0)*('EV Scenarios'!L$2-'EV Scenarios'!L$3)</f>
        <v>4.1068633946205555E-3</v>
      </c>
      <c r="M74" s="5">
        <f>'Pc, Winter, S1'!M74*Main!$B$4+_xlfn.IFNA(VLOOKUP($A74,'EV Distribution'!$A$2:$B$11,2,FALSE),0)*('EV Scenarios'!M$2-'EV Scenarios'!M$3)</f>
        <v>4.1604655885603518E-3</v>
      </c>
      <c r="N74" s="5">
        <f>'Pc, Winter, S1'!N74*Main!$B$4+_xlfn.IFNA(VLOOKUP($A74,'EV Distribution'!$A$2:$B$11,2,FALSE),0)*('EV Scenarios'!N$2-'EV Scenarios'!N$3)</f>
        <v>4.213690674338663E-3</v>
      </c>
      <c r="O74" s="5">
        <f>'Pc, Winter, S1'!O74*Main!$B$4+_xlfn.IFNA(VLOOKUP($A74,'EV Distribution'!$A$2:$B$11,2,FALSE),0)*('EV Scenarios'!O$2-'EV Scenarios'!O$3)</f>
        <v>4.8941839671822144E-3</v>
      </c>
      <c r="P74" s="5">
        <f>'Pc, Winter, S1'!P74*Main!$B$4+_xlfn.IFNA(VLOOKUP($A74,'EV Distribution'!$A$2:$B$11,2,FALSE),0)*('EV Scenarios'!P$2-'EV Scenarios'!P$3)</f>
        <v>5.0845740540127644E-3</v>
      </c>
      <c r="Q74" s="5">
        <f>'Pc, Winter, S1'!Q74*Main!$B$4+_xlfn.IFNA(VLOOKUP($A74,'EV Distribution'!$A$2:$B$11,2,FALSE),0)*('EV Scenarios'!Q$2-'EV Scenarios'!Q$3)</f>
        <v>5.211764329050626E-3</v>
      </c>
      <c r="R74" s="5">
        <f>'Pc, Winter, S1'!R74*Main!$B$4+_xlfn.IFNA(VLOOKUP($A74,'EV Distribution'!$A$2:$B$11,2,FALSE),0)*('EV Scenarios'!R$2-'EV Scenarios'!R$3)</f>
        <v>4.5239797621472056E-3</v>
      </c>
      <c r="S74" s="5">
        <f>'Pc, Winter, S1'!S74*Main!$B$4+_xlfn.IFNA(VLOOKUP($A74,'EV Distribution'!$A$2:$B$11,2,FALSE),0)*('EV Scenarios'!S$2-'EV Scenarios'!S$3)</f>
        <v>5.6594254804168149E-3</v>
      </c>
      <c r="T74" s="5">
        <f>'Pc, Winter, S1'!T74*Main!$B$4+_xlfn.IFNA(VLOOKUP($A74,'EV Distribution'!$A$2:$B$11,2,FALSE),0)*('EV Scenarios'!T$2-'EV Scenarios'!T$3)</f>
        <v>4.4038802966898756E-3</v>
      </c>
      <c r="U74" s="5">
        <f>'Pc, Winter, S1'!U74*Main!$B$4+_xlfn.IFNA(VLOOKUP($A74,'EV Distribution'!$A$2:$B$11,2,FALSE),0)*('EV Scenarios'!U$2-'EV Scenarios'!U$3)</f>
        <v>3.8637937170359336E-3</v>
      </c>
      <c r="V74" s="5">
        <f>'Pc, Winter, S1'!V74*Main!$B$4+_xlfn.IFNA(VLOOKUP($A74,'EV Distribution'!$A$2:$B$11,2,FALSE),0)*('EV Scenarios'!V$2-'EV Scenarios'!V$3)</f>
        <v>4.3891367925357463E-3</v>
      </c>
      <c r="W74" s="5">
        <f>'Pc, Winter, S1'!W74*Main!$B$4+_xlfn.IFNA(VLOOKUP($A74,'EV Distribution'!$A$2:$B$11,2,FALSE),0)*('EV Scenarios'!W$2-'EV Scenarios'!W$3)</f>
        <v>3.4341727203895736E-3</v>
      </c>
      <c r="X74" s="5">
        <f>'Pc, Winter, S1'!X74*Main!$B$4+_xlfn.IFNA(VLOOKUP($A74,'EV Distribution'!$A$2:$B$11,2,FALSE),0)*('EV Scenarios'!X$2-'EV Scenarios'!X$3)</f>
        <v>6.7614118910395045E-3</v>
      </c>
      <c r="Y74" s="5">
        <f>'Pc, Winter, S1'!Y74*Main!$B$4+_xlfn.IFNA(VLOOKUP($A74,'EV Distribution'!$A$2:$B$11,2,FALSE),0)*('EV Scenarios'!Y$2-'EV Scenarios'!Y$3)</f>
        <v>7.4895906684771078E-3</v>
      </c>
    </row>
    <row r="75" spans="1:25" x14ac:dyDescent="0.25">
      <c r="A75">
        <v>14</v>
      </c>
      <c r="B75" s="5">
        <f>'Pc, Winter, S1'!B75*Main!$B$4+_xlfn.IFNA(VLOOKUP($A75,'EV Distribution'!$A$2:$B$11,2,FALSE),0)*('EV Scenarios'!B$2-'EV Scenarios'!B$3)</f>
        <v>2.2930781602925124E-3</v>
      </c>
      <c r="C75" s="5">
        <f>'Pc, Winter, S1'!C75*Main!$B$4+_xlfn.IFNA(VLOOKUP($A75,'EV Distribution'!$A$2:$B$11,2,FALSE),0)*('EV Scenarios'!C$2-'EV Scenarios'!C$3)</f>
        <v>2.3009354609622077E-3</v>
      </c>
      <c r="D75" s="5">
        <f>'Pc, Winter, S1'!D75*Main!$B$4+_xlfn.IFNA(VLOOKUP($A75,'EV Distribution'!$A$2:$B$11,2,FALSE),0)*('EV Scenarios'!D$2-'EV Scenarios'!D$3)</f>
        <v>2.2898889974038235E-3</v>
      </c>
      <c r="E75" s="5">
        <f>'Pc, Winter, S1'!E75*Main!$B$4+_xlfn.IFNA(VLOOKUP($A75,'EV Distribution'!$A$2:$B$11,2,FALSE),0)*('EV Scenarios'!E$2-'EV Scenarios'!E$3)</f>
        <v>2.3258735292458303E-3</v>
      </c>
      <c r="F75" s="5">
        <f>'Pc, Winter, S1'!F75*Main!$B$4+_xlfn.IFNA(VLOOKUP($A75,'EV Distribution'!$A$2:$B$11,2,FALSE),0)*('EV Scenarios'!F$2-'EV Scenarios'!F$3)</f>
        <v>2.2932359550175536E-3</v>
      </c>
      <c r="G75" s="5">
        <f>'Pc, Winter, S1'!G75*Main!$B$4+_xlfn.IFNA(VLOOKUP($A75,'EV Distribution'!$A$2:$B$11,2,FALSE),0)*('EV Scenarios'!G$2-'EV Scenarios'!G$3)</f>
        <v>2.4709019012789119E-3</v>
      </c>
      <c r="H75" s="5">
        <f>'Pc, Winter, S1'!H75*Main!$B$4+_xlfn.IFNA(VLOOKUP($A75,'EV Distribution'!$A$2:$B$11,2,FALSE),0)*('EV Scenarios'!H$2-'EV Scenarios'!H$3)</f>
        <v>2.5073973665963542E-3</v>
      </c>
      <c r="I75" s="5">
        <f>'Pc, Winter, S1'!I75*Main!$B$4+_xlfn.IFNA(VLOOKUP($A75,'EV Distribution'!$A$2:$B$11,2,FALSE),0)*('EV Scenarios'!I$2-'EV Scenarios'!I$3)</f>
        <v>2.7018170509039911E-3</v>
      </c>
      <c r="J75" s="5">
        <f>'Pc, Winter, S1'!J75*Main!$B$4+_xlfn.IFNA(VLOOKUP($A75,'EV Distribution'!$A$2:$B$11,2,FALSE),0)*('EV Scenarios'!J$2-'EV Scenarios'!J$3)</f>
        <v>3.2905719626044865E-3</v>
      </c>
      <c r="K75" s="5">
        <f>'Pc, Winter, S1'!K75*Main!$B$4+_xlfn.IFNA(VLOOKUP($A75,'EV Distribution'!$A$2:$B$11,2,FALSE),0)*('EV Scenarios'!K$2-'EV Scenarios'!K$3)</f>
        <v>3.5309386217727266E-3</v>
      </c>
      <c r="L75" s="5">
        <f>'Pc, Winter, S1'!L75*Main!$B$4+_xlfn.IFNA(VLOOKUP($A75,'EV Distribution'!$A$2:$B$11,2,FALSE),0)*('EV Scenarios'!L$2-'EV Scenarios'!L$3)</f>
        <v>3.7646636717427323E-3</v>
      </c>
      <c r="M75" s="5">
        <f>'Pc, Winter, S1'!M75*Main!$B$4+_xlfn.IFNA(VLOOKUP($A75,'EV Distribution'!$A$2:$B$11,2,FALSE),0)*('EV Scenarios'!M$2-'EV Scenarios'!M$3)</f>
        <v>3.9415374008206468E-3</v>
      </c>
      <c r="N75" s="5">
        <f>'Pc, Winter, S1'!N75*Main!$B$4+_xlfn.IFNA(VLOOKUP($A75,'EV Distribution'!$A$2:$B$11,2,FALSE),0)*('EV Scenarios'!N$2-'EV Scenarios'!N$3)</f>
        <v>3.8014949183908134E-3</v>
      </c>
      <c r="O75" s="5">
        <f>'Pc, Winter, S1'!O75*Main!$B$4+_xlfn.IFNA(VLOOKUP($A75,'EV Distribution'!$A$2:$B$11,2,FALSE),0)*('EV Scenarios'!O$2-'EV Scenarios'!O$3)</f>
        <v>3.285621357655033E-3</v>
      </c>
      <c r="P75" s="5">
        <f>'Pc, Winter, S1'!P75*Main!$B$4+_xlfn.IFNA(VLOOKUP($A75,'EV Distribution'!$A$2:$B$11,2,FALSE),0)*('EV Scenarios'!P$2-'EV Scenarios'!P$3)</f>
        <v>3.6110469273124661E-3</v>
      </c>
      <c r="Q75" s="5">
        <f>'Pc, Winter, S1'!Q75*Main!$B$4+_xlfn.IFNA(VLOOKUP($A75,'EV Distribution'!$A$2:$B$11,2,FALSE),0)*('EV Scenarios'!Q$2-'EV Scenarios'!Q$3)</f>
        <v>3.745010630951293E-3</v>
      </c>
      <c r="R75" s="5">
        <f>'Pc, Winter, S1'!R75*Main!$B$4+_xlfn.IFNA(VLOOKUP($A75,'EV Distribution'!$A$2:$B$11,2,FALSE),0)*('EV Scenarios'!R$2-'EV Scenarios'!R$3)</f>
        <v>3.7125109371693322E-3</v>
      </c>
      <c r="S75" s="5">
        <f>'Pc, Winter, S1'!S75*Main!$B$4+_xlfn.IFNA(VLOOKUP($A75,'EV Distribution'!$A$2:$B$11,2,FALSE),0)*('EV Scenarios'!S$2-'EV Scenarios'!S$3)</f>
        <v>3.7702983606571075E-3</v>
      </c>
      <c r="T75" s="5">
        <f>'Pc, Winter, S1'!T75*Main!$B$4+_xlfn.IFNA(VLOOKUP($A75,'EV Distribution'!$A$2:$B$11,2,FALSE),0)*('EV Scenarios'!T$2-'EV Scenarios'!T$3)</f>
        <v>3.6771341341780743E-3</v>
      </c>
      <c r="U75" s="5">
        <f>'Pc, Winter, S1'!U75*Main!$B$4+_xlfn.IFNA(VLOOKUP($A75,'EV Distribution'!$A$2:$B$11,2,FALSE),0)*('EV Scenarios'!U$2-'EV Scenarios'!U$3)</f>
        <v>3.6837274406576986E-3</v>
      </c>
      <c r="V75" s="5">
        <f>'Pc, Winter, S1'!V75*Main!$B$4+_xlfn.IFNA(VLOOKUP($A75,'EV Distribution'!$A$2:$B$11,2,FALSE),0)*('EV Scenarios'!V$2-'EV Scenarios'!V$3)</f>
        <v>3.1705891053742819E-3</v>
      </c>
      <c r="W75" s="5">
        <f>'Pc, Winter, S1'!W75*Main!$B$4+_xlfn.IFNA(VLOOKUP($A75,'EV Distribution'!$A$2:$B$11,2,FALSE),0)*('EV Scenarios'!W$2-'EV Scenarios'!W$3)</f>
        <v>2.9381466489170303E-3</v>
      </c>
      <c r="X75" s="5">
        <f>'Pc, Winter, S1'!X75*Main!$B$4+_xlfn.IFNA(VLOOKUP($A75,'EV Distribution'!$A$2:$B$11,2,FALSE),0)*('EV Scenarios'!X$2-'EV Scenarios'!X$3)</f>
        <v>2.6093661734671249E-3</v>
      </c>
      <c r="Y75" s="5">
        <f>'Pc, Winter, S1'!Y75*Main!$B$4+_xlfn.IFNA(VLOOKUP($A75,'EV Distribution'!$A$2:$B$11,2,FALSE),0)*('EV Scenarios'!Y$2-'EV Scenarios'!Y$3)</f>
        <v>2.506769168263217E-3</v>
      </c>
    </row>
    <row r="76" spans="1:25" x14ac:dyDescent="0.25">
      <c r="A76">
        <v>34</v>
      </c>
      <c r="B76" s="5">
        <f>'Pc, Winter, S1'!B76*Main!$B$4+_xlfn.IFNA(VLOOKUP($A76,'EV Distribution'!$A$2:$B$11,2,FALSE),0)*('EV Scenarios'!B$2-'EV Scenarios'!B$3)</f>
        <v>7.7964713899307207E-3</v>
      </c>
      <c r="C76" s="5">
        <f>'Pc, Winter, S1'!C76*Main!$B$4+_xlfn.IFNA(VLOOKUP($A76,'EV Distribution'!$A$2:$B$11,2,FALSE),0)*('EV Scenarios'!C$2-'EV Scenarios'!C$3)</f>
        <v>7.8180750218009992E-3</v>
      </c>
      <c r="D76" s="5">
        <f>'Pc, Winter, S1'!D76*Main!$B$4+_xlfn.IFNA(VLOOKUP($A76,'EV Distribution'!$A$2:$B$11,2,FALSE),0)*('EV Scenarios'!D$2-'EV Scenarios'!D$3)</f>
        <v>7.1950416714140313E-3</v>
      </c>
      <c r="E76" s="5">
        <f>'Pc, Winter, S1'!E76*Main!$B$4+_xlfn.IFNA(VLOOKUP($A76,'EV Distribution'!$A$2:$B$11,2,FALSE),0)*('EV Scenarios'!E$2-'EV Scenarios'!E$3)</f>
        <v>6.8884352205948601E-3</v>
      </c>
      <c r="F76" s="5">
        <f>'Pc, Winter, S1'!F76*Main!$B$4+_xlfn.IFNA(VLOOKUP($A76,'EV Distribution'!$A$2:$B$11,2,FALSE),0)*('EV Scenarios'!F$2-'EV Scenarios'!F$3)</f>
        <v>6.1487397113654026E-3</v>
      </c>
      <c r="G76" s="5">
        <f>'Pc, Winter, S1'!G76*Main!$B$4+_xlfn.IFNA(VLOOKUP($A76,'EV Distribution'!$A$2:$B$11,2,FALSE),0)*('EV Scenarios'!G$2-'EV Scenarios'!G$3)</f>
        <v>5.5069598310361111E-3</v>
      </c>
      <c r="H76" s="5">
        <f>'Pc, Winter, S1'!H76*Main!$B$4+_xlfn.IFNA(VLOOKUP($A76,'EV Distribution'!$A$2:$B$11,2,FALSE),0)*('EV Scenarios'!H$2-'EV Scenarios'!H$3)</f>
        <v>6.5846273072919133E-3</v>
      </c>
      <c r="I76" s="5">
        <f>'Pc, Winter, S1'!I76*Main!$B$4+_xlfn.IFNA(VLOOKUP($A76,'EV Distribution'!$A$2:$B$11,2,FALSE),0)*('EV Scenarios'!I$2-'EV Scenarios'!I$3)</f>
        <v>3.0975656039380264E-3</v>
      </c>
      <c r="J76" s="5">
        <f>'Pc, Winter, S1'!J76*Main!$B$4+_xlfn.IFNA(VLOOKUP($A76,'EV Distribution'!$A$2:$B$11,2,FALSE),0)*('EV Scenarios'!J$2-'EV Scenarios'!J$3)</f>
        <v>4.1870707287241368E-3</v>
      </c>
      <c r="K76" s="5">
        <f>'Pc, Winter, S1'!K76*Main!$B$4+_xlfn.IFNA(VLOOKUP($A76,'EV Distribution'!$A$2:$B$11,2,FALSE),0)*('EV Scenarios'!K$2-'EV Scenarios'!K$3)</f>
        <v>5.4212924510411761E-3</v>
      </c>
      <c r="L76" s="5">
        <f>'Pc, Winter, S1'!L76*Main!$B$4+_xlfn.IFNA(VLOOKUP($A76,'EV Distribution'!$A$2:$B$11,2,FALSE),0)*('EV Scenarios'!L$2-'EV Scenarios'!L$3)</f>
        <v>5.3184114834257728E-3</v>
      </c>
      <c r="M76" s="5">
        <f>'Pc, Winter, S1'!M76*Main!$B$4+_xlfn.IFNA(VLOOKUP($A76,'EV Distribution'!$A$2:$B$11,2,FALSE),0)*('EV Scenarios'!M$2-'EV Scenarios'!M$3)</f>
        <v>5.8432354072783911E-3</v>
      </c>
      <c r="N76" s="5">
        <f>'Pc, Winter, S1'!N76*Main!$B$4+_xlfn.IFNA(VLOOKUP($A76,'EV Distribution'!$A$2:$B$11,2,FALSE),0)*('EV Scenarios'!N$2-'EV Scenarios'!N$3)</f>
        <v>6.4392196450274372E-3</v>
      </c>
      <c r="O76" s="5">
        <f>'Pc, Winter, S1'!O76*Main!$B$4+_xlfn.IFNA(VLOOKUP($A76,'EV Distribution'!$A$2:$B$11,2,FALSE),0)*('EV Scenarios'!O$2-'EV Scenarios'!O$3)</f>
        <v>7.2058951568643795E-3</v>
      </c>
      <c r="P76" s="5">
        <f>'Pc, Winter, S1'!P76*Main!$B$4+_xlfn.IFNA(VLOOKUP($A76,'EV Distribution'!$A$2:$B$11,2,FALSE),0)*('EV Scenarios'!P$2-'EV Scenarios'!P$3)</f>
        <v>7.1875426929121425E-3</v>
      </c>
      <c r="Q76" s="5">
        <f>'Pc, Winter, S1'!Q76*Main!$B$4+_xlfn.IFNA(VLOOKUP($A76,'EV Distribution'!$A$2:$B$11,2,FALSE),0)*('EV Scenarios'!Q$2-'EV Scenarios'!Q$3)</f>
        <v>7.3002574350783779E-3</v>
      </c>
      <c r="R76" s="5">
        <f>'Pc, Winter, S1'!R76*Main!$B$4+_xlfn.IFNA(VLOOKUP($A76,'EV Distribution'!$A$2:$B$11,2,FALSE),0)*('EV Scenarios'!R$2-'EV Scenarios'!R$3)</f>
        <v>6.215753859247896E-3</v>
      </c>
      <c r="S76" s="5">
        <f>'Pc, Winter, S1'!S76*Main!$B$4+_xlfn.IFNA(VLOOKUP($A76,'EV Distribution'!$A$2:$B$11,2,FALSE),0)*('EV Scenarios'!S$2-'EV Scenarios'!S$3)</f>
        <v>7.1686834158951902E-3</v>
      </c>
      <c r="T76" s="5">
        <f>'Pc, Winter, S1'!T76*Main!$B$4+_xlfn.IFNA(VLOOKUP($A76,'EV Distribution'!$A$2:$B$11,2,FALSE),0)*('EV Scenarios'!T$2-'EV Scenarios'!T$3)</f>
        <v>6.0101680787558523E-3</v>
      </c>
      <c r="U76" s="5">
        <f>'Pc, Winter, S1'!U76*Main!$B$4+_xlfn.IFNA(VLOOKUP($A76,'EV Distribution'!$A$2:$B$11,2,FALSE),0)*('EV Scenarios'!U$2-'EV Scenarios'!U$3)</f>
        <v>5.3315005464809016E-3</v>
      </c>
      <c r="V76" s="5">
        <f>'Pc, Winter, S1'!V76*Main!$B$4+_xlfn.IFNA(VLOOKUP($A76,'EV Distribution'!$A$2:$B$11,2,FALSE),0)*('EV Scenarios'!V$2-'EV Scenarios'!V$3)</f>
        <v>5.4058028438783339E-3</v>
      </c>
      <c r="W76" s="5">
        <f>'Pc, Winter, S1'!W76*Main!$B$4+_xlfn.IFNA(VLOOKUP($A76,'EV Distribution'!$A$2:$B$11,2,FALSE),0)*('EV Scenarios'!W$2-'EV Scenarios'!W$3)</f>
        <v>4.0933682639239634E-3</v>
      </c>
      <c r="X76" s="5">
        <f>'Pc, Winter, S1'!X76*Main!$B$4+_xlfn.IFNA(VLOOKUP($A76,'EV Distribution'!$A$2:$B$11,2,FALSE),0)*('EV Scenarios'!X$2-'EV Scenarios'!X$3)</f>
        <v>7.1401707628048544E-3</v>
      </c>
      <c r="Y76" s="5">
        <f>'Pc, Winter, S1'!Y76*Main!$B$4+_xlfn.IFNA(VLOOKUP($A76,'EV Distribution'!$A$2:$B$11,2,FALSE),0)*('EV Scenarios'!Y$2-'EV Scenarios'!Y$3)</f>
        <v>7.7454244250363862E-3</v>
      </c>
    </row>
    <row r="77" spans="1:25" x14ac:dyDescent="0.25">
      <c r="A77">
        <v>33</v>
      </c>
      <c r="B77" s="5">
        <f>'Pc, Winter, S1'!B77*Main!$B$4+_xlfn.IFNA(VLOOKUP($A77,'EV Distribution'!$A$2:$B$11,2,FALSE),0)*('EV Scenarios'!B$2-'EV Scenarios'!B$3)</f>
        <v>7.6338007348325278E-3</v>
      </c>
      <c r="C77" s="5">
        <f>'Pc, Winter, S1'!C77*Main!$B$4+_xlfn.IFNA(VLOOKUP($A77,'EV Distribution'!$A$2:$B$11,2,FALSE),0)*('EV Scenarios'!C$2-'EV Scenarios'!C$3)</f>
        <v>7.4675573002330672E-3</v>
      </c>
      <c r="D77" s="5">
        <f>'Pc, Winter, S1'!D77*Main!$B$4+_xlfn.IFNA(VLOOKUP($A77,'EV Distribution'!$A$2:$B$11,2,FALSE),0)*('EV Scenarios'!D$2-'EV Scenarios'!D$3)</f>
        <v>6.8847017888423422E-3</v>
      </c>
      <c r="E77" s="5">
        <f>'Pc, Winter, S1'!E77*Main!$B$4+_xlfn.IFNA(VLOOKUP($A77,'EV Distribution'!$A$2:$B$11,2,FALSE),0)*('EV Scenarios'!E$2-'EV Scenarios'!E$3)</f>
        <v>6.6004588684827614E-3</v>
      </c>
      <c r="F77" s="5">
        <f>'Pc, Winter, S1'!F77*Main!$B$4+_xlfn.IFNA(VLOOKUP($A77,'EV Distribution'!$A$2:$B$11,2,FALSE),0)*('EV Scenarios'!F$2-'EV Scenarios'!F$3)</f>
        <v>5.7968722020309681E-3</v>
      </c>
      <c r="G77" s="5">
        <f>'Pc, Winter, S1'!G77*Main!$B$4+_xlfn.IFNA(VLOOKUP($A77,'EV Distribution'!$A$2:$B$11,2,FALSE),0)*('EV Scenarios'!G$2-'EV Scenarios'!G$3)</f>
        <v>5.0106233173582426E-3</v>
      </c>
      <c r="H77" s="5">
        <f>'Pc, Winter, S1'!H77*Main!$B$4+_xlfn.IFNA(VLOOKUP($A77,'EV Distribution'!$A$2:$B$11,2,FALSE),0)*('EV Scenarios'!H$2-'EV Scenarios'!H$3)</f>
        <v>6.0443751774577632E-3</v>
      </c>
      <c r="I77" s="5">
        <f>'Pc, Winter, S1'!I77*Main!$B$4+_xlfn.IFNA(VLOOKUP($A77,'EV Distribution'!$A$2:$B$11,2,FALSE),0)*('EV Scenarios'!I$2-'EV Scenarios'!I$3)</f>
        <v>3.4642835255010427E-3</v>
      </c>
      <c r="J77" s="5">
        <f>'Pc, Winter, S1'!J77*Main!$B$4+_xlfn.IFNA(VLOOKUP($A77,'EV Distribution'!$A$2:$B$11,2,FALSE),0)*('EV Scenarios'!J$2-'EV Scenarios'!J$3)</f>
        <v>4.6278837933423815E-3</v>
      </c>
      <c r="K77" s="5">
        <f>'Pc, Winter, S1'!K77*Main!$B$4+_xlfn.IFNA(VLOOKUP($A77,'EV Distribution'!$A$2:$B$11,2,FALSE),0)*('EV Scenarios'!K$2-'EV Scenarios'!K$3)</f>
        <v>5.549865857651346E-3</v>
      </c>
      <c r="L77" s="5">
        <f>'Pc, Winter, S1'!L77*Main!$B$4+_xlfn.IFNA(VLOOKUP($A77,'EV Distribution'!$A$2:$B$11,2,FALSE),0)*('EV Scenarios'!L$2-'EV Scenarios'!L$3)</f>
        <v>5.9016651596395346E-3</v>
      </c>
      <c r="M77" s="5">
        <f>'Pc, Winter, S1'!M77*Main!$B$4+_xlfn.IFNA(VLOOKUP($A77,'EV Distribution'!$A$2:$B$11,2,FALSE),0)*('EV Scenarios'!M$2-'EV Scenarios'!M$3)</f>
        <v>5.8247457227079413E-3</v>
      </c>
      <c r="N77" s="5">
        <f>'Pc, Winter, S1'!N77*Main!$B$4+_xlfn.IFNA(VLOOKUP($A77,'EV Distribution'!$A$2:$B$11,2,FALSE),0)*('EV Scenarios'!N$2-'EV Scenarios'!N$3)</f>
        <v>6.0654751828008238E-3</v>
      </c>
      <c r="O77" s="5">
        <f>'Pc, Winter, S1'!O77*Main!$B$4+_xlfn.IFNA(VLOOKUP($A77,'EV Distribution'!$A$2:$B$11,2,FALSE),0)*('EV Scenarios'!O$2-'EV Scenarios'!O$3)</f>
        <v>6.4316041701061094E-3</v>
      </c>
      <c r="P77" s="5">
        <f>'Pc, Winter, S1'!P77*Main!$B$4+_xlfn.IFNA(VLOOKUP($A77,'EV Distribution'!$A$2:$B$11,2,FALSE),0)*('EV Scenarios'!P$2-'EV Scenarios'!P$3)</f>
        <v>6.4323728472263199E-3</v>
      </c>
      <c r="Q77" s="5">
        <f>'Pc, Winter, S1'!Q77*Main!$B$4+_xlfn.IFNA(VLOOKUP($A77,'EV Distribution'!$A$2:$B$11,2,FALSE),0)*('EV Scenarios'!Q$2-'EV Scenarios'!Q$3)</f>
        <v>6.3925866436064238E-3</v>
      </c>
      <c r="R77" s="5">
        <f>'Pc, Winter, S1'!R77*Main!$B$4+_xlfn.IFNA(VLOOKUP($A77,'EV Distribution'!$A$2:$B$11,2,FALSE),0)*('EV Scenarios'!R$2-'EV Scenarios'!R$3)</f>
        <v>5.2792736081877893E-3</v>
      </c>
      <c r="S77" s="5">
        <f>'Pc, Winter, S1'!S77*Main!$B$4+_xlfn.IFNA(VLOOKUP($A77,'EV Distribution'!$A$2:$B$11,2,FALSE),0)*('EV Scenarios'!S$2-'EV Scenarios'!S$3)</f>
        <v>6.4486158688215438E-3</v>
      </c>
      <c r="T77" s="5">
        <f>'Pc, Winter, S1'!T77*Main!$B$4+_xlfn.IFNA(VLOOKUP($A77,'EV Distribution'!$A$2:$B$11,2,FALSE),0)*('EV Scenarios'!T$2-'EV Scenarios'!T$3)</f>
        <v>5.3100063362461654E-3</v>
      </c>
      <c r="U77" s="5">
        <f>'Pc, Winter, S1'!U77*Main!$B$4+_xlfn.IFNA(VLOOKUP($A77,'EV Distribution'!$A$2:$B$11,2,FALSE),0)*('EV Scenarios'!U$2-'EV Scenarios'!U$3)</f>
        <v>5.0628034077681251E-3</v>
      </c>
      <c r="V77" s="5">
        <f>'Pc, Winter, S1'!V77*Main!$B$4+_xlfn.IFNA(VLOOKUP($A77,'EV Distribution'!$A$2:$B$11,2,FALSE),0)*('EV Scenarios'!V$2-'EV Scenarios'!V$3)</f>
        <v>5.0866820939555312E-3</v>
      </c>
      <c r="W77" s="5">
        <f>'Pc, Winter, S1'!W77*Main!$B$4+_xlfn.IFNA(VLOOKUP($A77,'EV Distribution'!$A$2:$B$11,2,FALSE),0)*('EV Scenarios'!W$2-'EV Scenarios'!W$3)</f>
        <v>4.4350176443427444E-3</v>
      </c>
      <c r="X77" s="5">
        <f>'Pc, Winter, S1'!X77*Main!$B$4+_xlfn.IFNA(VLOOKUP($A77,'EV Distribution'!$A$2:$B$11,2,FALSE),0)*('EV Scenarios'!X$2-'EV Scenarios'!X$3)</f>
        <v>7.7292878572311876E-3</v>
      </c>
      <c r="Y77" s="5">
        <f>'Pc, Winter, S1'!Y77*Main!$B$4+_xlfn.IFNA(VLOOKUP($A77,'EV Distribution'!$A$2:$B$11,2,FALSE),0)*('EV Scenarios'!Y$2-'EV Scenarios'!Y$3)</f>
        <v>8.3219458769699991E-3</v>
      </c>
    </row>
    <row r="78" spans="1:25" x14ac:dyDescent="0.25">
      <c r="A78">
        <v>36</v>
      </c>
      <c r="B78" s="5">
        <f>'Pc, Winter, S1'!B78*Main!$B$4+_xlfn.IFNA(VLOOKUP($A78,'EV Distribution'!$A$2:$B$11,2,FALSE),0)*('EV Scenarios'!B$2-'EV Scenarios'!B$3)</f>
        <v>8.0954722750565446E-3</v>
      </c>
      <c r="C78" s="5">
        <f>'Pc, Winter, S1'!C78*Main!$B$4+_xlfn.IFNA(VLOOKUP($A78,'EV Distribution'!$A$2:$B$11,2,FALSE),0)*('EV Scenarios'!C$2-'EV Scenarios'!C$3)</f>
        <v>8.2736896407255549E-3</v>
      </c>
      <c r="D78" s="5">
        <f>'Pc, Winter, S1'!D78*Main!$B$4+_xlfn.IFNA(VLOOKUP($A78,'EV Distribution'!$A$2:$B$11,2,FALSE),0)*('EV Scenarios'!D$2-'EV Scenarios'!D$3)</f>
        <v>7.1821320904715893E-3</v>
      </c>
      <c r="E78" s="5">
        <f>'Pc, Winter, S1'!E78*Main!$B$4+_xlfn.IFNA(VLOOKUP($A78,'EV Distribution'!$A$2:$B$11,2,FALSE),0)*('EV Scenarios'!E$2-'EV Scenarios'!E$3)</f>
        <v>7.0481859865805215E-3</v>
      </c>
      <c r="F78" s="5">
        <f>'Pc, Winter, S1'!F78*Main!$B$4+_xlfn.IFNA(VLOOKUP($A78,'EV Distribution'!$A$2:$B$11,2,FALSE),0)*('EV Scenarios'!F$2-'EV Scenarios'!F$3)</f>
        <v>5.9217998199615502E-3</v>
      </c>
      <c r="G78" s="5">
        <f>'Pc, Winter, S1'!G78*Main!$B$4+_xlfn.IFNA(VLOOKUP($A78,'EV Distribution'!$A$2:$B$11,2,FALSE),0)*('EV Scenarios'!G$2-'EV Scenarios'!G$3)</f>
        <v>5.4021855070072178E-3</v>
      </c>
      <c r="H78" s="5">
        <f>'Pc, Winter, S1'!H78*Main!$B$4+_xlfn.IFNA(VLOOKUP($A78,'EV Distribution'!$A$2:$B$11,2,FALSE),0)*('EV Scenarios'!H$2-'EV Scenarios'!H$3)</f>
        <v>6.3334303048961042E-3</v>
      </c>
      <c r="I78" s="5">
        <f>'Pc, Winter, S1'!I78*Main!$B$4+_xlfn.IFNA(VLOOKUP($A78,'EV Distribution'!$A$2:$B$11,2,FALSE),0)*('EV Scenarios'!I$2-'EV Scenarios'!I$3)</f>
        <v>3.1747488482048031E-3</v>
      </c>
      <c r="J78" s="5">
        <f>'Pc, Winter, S1'!J78*Main!$B$4+_xlfn.IFNA(VLOOKUP($A78,'EV Distribution'!$A$2:$B$11,2,FALSE),0)*('EV Scenarios'!J$2-'EV Scenarios'!J$3)</f>
        <v>4.6185207803408459E-3</v>
      </c>
      <c r="K78" s="5">
        <f>'Pc, Winter, S1'!K78*Main!$B$4+_xlfn.IFNA(VLOOKUP($A78,'EV Distribution'!$A$2:$B$11,2,FALSE),0)*('EV Scenarios'!K$2-'EV Scenarios'!K$3)</f>
        <v>5.7665671652677806E-3</v>
      </c>
      <c r="L78" s="5">
        <f>'Pc, Winter, S1'!L78*Main!$B$4+_xlfn.IFNA(VLOOKUP($A78,'EV Distribution'!$A$2:$B$11,2,FALSE),0)*('EV Scenarios'!L$2-'EV Scenarios'!L$3)</f>
        <v>5.4625362030561626E-3</v>
      </c>
      <c r="M78" s="5">
        <f>'Pc, Winter, S1'!M78*Main!$B$4+_xlfn.IFNA(VLOOKUP($A78,'EV Distribution'!$A$2:$B$11,2,FALSE),0)*('EV Scenarios'!M$2-'EV Scenarios'!M$3)</f>
        <v>5.5585184220970025E-3</v>
      </c>
      <c r="N78" s="5">
        <f>'Pc, Winter, S1'!N78*Main!$B$4+_xlfn.IFNA(VLOOKUP($A78,'EV Distribution'!$A$2:$B$11,2,FALSE),0)*('EV Scenarios'!N$2-'EV Scenarios'!N$3)</f>
        <v>5.3481507070839238E-3</v>
      </c>
      <c r="O78" s="5">
        <f>'Pc, Winter, S1'!O78*Main!$B$4+_xlfn.IFNA(VLOOKUP($A78,'EV Distribution'!$A$2:$B$11,2,FALSE),0)*('EV Scenarios'!O$2-'EV Scenarios'!O$3)</f>
        <v>5.3827916513956913E-3</v>
      </c>
      <c r="P78" s="5">
        <f>'Pc, Winter, S1'!P78*Main!$B$4+_xlfn.IFNA(VLOOKUP($A78,'EV Distribution'!$A$2:$B$11,2,FALSE),0)*('EV Scenarios'!P$2-'EV Scenarios'!P$3)</f>
        <v>5.6471561537061905E-3</v>
      </c>
      <c r="Q78" s="5">
        <f>'Pc, Winter, S1'!Q78*Main!$B$4+_xlfn.IFNA(VLOOKUP($A78,'EV Distribution'!$A$2:$B$11,2,FALSE),0)*('EV Scenarios'!Q$2-'EV Scenarios'!Q$3)</f>
        <v>5.4617080468427944E-3</v>
      </c>
      <c r="R78" s="5">
        <f>'Pc, Winter, S1'!R78*Main!$B$4+_xlfn.IFNA(VLOOKUP($A78,'EV Distribution'!$A$2:$B$11,2,FALSE),0)*('EV Scenarios'!R$2-'EV Scenarios'!R$3)</f>
        <v>4.805813443215276E-3</v>
      </c>
      <c r="S78" s="5">
        <f>'Pc, Winter, S1'!S78*Main!$B$4+_xlfn.IFNA(VLOOKUP($A78,'EV Distribution'!$A$2:$B$11,2,FALSE),0)*('EV Scenarios'!S$2-'EV Scenarios'!S$3)</f>
        <v>5.9578107177343936E-3</v>
      </c>
      <c r="T78" s="5">
        <f>'Pc, Winter, S1'!T78*Main!$B$4+_xlfn.IFNA(VLOOKUP($A78,'EV Distribution'!$A$2:$B$11,2,FALSE),0)*('EV Scenarios'!T$2-'EV Scenarios'!T$3)</f>
        <v>4.5672801241346079E-3</v>
      </c>
      <c r="U78" s="5">
        <f>'Pc, Winter, S1'!U78*Main!$B$4+_xlfn.IFNA(VLOOKUP($A78,'EV Distribution'!$A$2:$B$11,2,FALSE),0)*('EV Scenarios'!U$2-'EV Scenarios'!U$3)</f>
        <v>3.5751017658457729E-3</v>
      </c>
      <c r="V78" s="5">
        <f>'Pc, Winter, S1'!V78*Main!$B$4+_xlfn.IFNA(VLOOKUP($A78,'EV Distribution'!$A$2:$B$11,2,FALSE),0)*('EV Scenarios'!V$2-'EV Scenarios'!V$3)</f>
        <v>3.7376996065342028E-3</v>
      </c>
      <c r="W78" s="5">
        <f>'Pc, Winter, S1'!W78*Main!$B$4+_xlfn.IFNA(VLOOKUP($A78,'EV Distribution'!$A$2:$B$11,2,FALSE),0)*('EV Scenarios'!W$2-'EV Scenarios'!W$3)</f>
        <v>3.2847214790985668E-3</v>
      </c>
      <c r="X78" s="5">
        <f>'Pc, Winter, S1'!X78*Main!$B$4+_xlfn.IFNA(VLOOKUP($A78,'EV Distribution'!$A$2:$B$11,2,FALSE),0)*('EV Scenarios'!X$2-'EV Scenarios'!X$3)</f>
        <v>6.6328576243450572E-3</v>
      </c>
      <c r="Y78" s="5">
        <f>'Pc, Winter, S1'!Y78*Main!$B$4+_xlfn.IFNA(VLOOKUP($A78,'EV Distribution'!$A$2:$B$11,2,FALSE),0)*('EV Scenarios'!Y$2-'EV Scenarios'!Y$3)</f>
        <v>7.5731365759337393E-3</v>
      </c>
    </row>
    <row r="79" spans="1:25" x14ac:dyDescent="0.25">
      <c r="A79">
        <v>3</v>
      </c>
      <c r="B79" s="5">
        <f>'Pc, Winter, S1'!B79*Main!$B$4+_xlfn.IFNA(VLOOKUP($A79,'EV Distribution'!$A$2:$B$11,2,FALSE),0)*('EV Scenarios'!B$2-'EV Scenarios'!B$3)</f>
        <v>1.3396355607153743E-3</v>
      </c>
      <c r="C79" s="5">
        <f>'Pc, Winter, S1'!C79*Main!$B$4+_xlfn.IFNA(VLOOKUP($A79,'EV Distribution'!$A$2:$B$11,2,FALSE),0)*('EV Scenarios'!C$2-'EV Scenarios'!C$3)</f>
        <v>1.1244891301761273E-3</v>
      </c>
      <c r="D79" s="5">
        <f>'Pc, Winter, S1'!D79*Main!$B$4+_xlfn.IFNA(VLOOKUP($A79,'EV Distribution'!$A$2:$B$11,2,FALSE),0)*('EV Scenarios'!D$2-'EV Scenarios'!D$3)</f>
        <v>1.1140002079795552E-3</v>
      </c>
      <c r="E79" s="5">
        <f>'Pc, Winter, S1'!E79*Main!$B$4+_xlfn.IFNA(VLOOKUP($A79,'EV Distribution'!$A$2:$B$11,2,FALSE),0)*('EV Scenarios'!E$2-'EV Scenarios'!E$3)</f>
        <v>1.1977066131264261E-3</v>
      </c>
      <c r="F79" s="5">
        <f>'Pc, Winter, S1'!F79*Main!$B$4+_xlfn.IFNA(VLOOKUP($A79,'EV Distribution'!$A$2:$B$11,2,FALSE),0)*('EV Scenarios'!F$2-'EV Scenarios'!F$3)</f>
        <v>1.3915900875813767E-3</v>
      </c>
      <c r="G79" s="5">
        <f>'Pc, Winter, S1'!G79*Main!$B$4+_xlfn.IFNA(VLOOKUP($A79,'EV Distribution'!$A$2:$B$11,2,FALSE),0)*('EV Scenarios'!G$2-'EV Scenarios'!G$3)</f>
        <v>1.6717009132432049E-3</v>
      </c>
      <c r="H79" s="5">
        <f>'Pc, Winter, S1'!H79*Main!$B$4+_xlfn.IFNA(VLOOKUP($A79,'EV Distribution'!$A$2:$B$11,2,FALSE),0)*('EV Scenarios'!H$2-'EV Scenarios'!H$3)</f>
        <v>1.9391810455284795E-3</v>
      </c>
      <c r="I79" s="5">
        <f>'Pc, Winter, S1'!I79*Main!$B$4+_xlfn.IFNA(VLOOKUP($A79,'EV Distribution'!$A$2:$B$11,2,FALSE),0)*('EV Scenarios'!I$2-'EV Scenarios'!I$3)</f>
        <v>2.4653519831973787E-3</v>
      </c>
      <c r="J79" s="5">
        <f>'Pc, Winter, S1'!J79*Main!$B$4+_xlfn.IFNA(VLOOKUP($A79,'EV Distribution'!$A$2:$B$11,2,FALSE),0)*('EV Scenarios'!J$2-'EV Scenarios'!J$3)</f>
        <v>2.9320391894736846E-3</v>
      </c>
      <c r="K79" s="5">
        <f>'Pc, Winter, S1'!K79*Main!$B$4+_xlfn.IFNA(VLOOKUP($A79,'EV Distribution'!$A$2:$B$11,2,FALSE),0)*('EV Scenarios'!K$2-'EV Scenarios'!K$3)</f>
        <v>3.1908799875098337E-3</v>
      </c>
      <c r="L79" s="5">
        <f>'Pc, Winter, S1'!L79*Main!$B$4+_xlfn.IFNA(VLOOKUP($A79,'EV Distribution'!$A$2:$B$11,2,FALSE),0)*('EV Scenarios'!L$2-'EV Scenarios'!L$3)</f>
        <v>3.2994645573873023E-3</v>
      </c>
      <c r="M79" s="5">
        <f>'Pc, Winter, S1'!M79*Main!$B$4+_xlfn.IFNA(VLOOKUP($A79,'EV Distribution'!$A$2:$B$11,2,FALSE),0)*('EV Scenarios'!M$2-'EV Scenarios'!M$3)</f>
        <v>3.342761925044499E-3</v>
      </c>
      <c r="N79" s="5">
        <f>'Pc, Winter, S1'!N79*Main!$B$4+_xlfn.IFNA(VLOOKUP($A79,'EV Distribution'!$A$2:$B$11,2,FALSE),0)*('EV Scenarios'!N$2-'EV Scenarios'!N$3)</f>
        <v>3.2154624916796975E-3</v>
      </c>
      <c r="O79" s="5">
        <f>'Pc, Winter, S1'!O79*Main!$B$4+_xlfn.IFNA(VLOOKUP($A79,'EV Distribution'!$A$2:$B$11,2,FALSE),0)*('EV Scenarios'!O$2-'EV Scenarios'!O$3)</f>
        <v>3.028176385457478E-3</v>
      </c>
      <c r="P79" s="5">
        <f>'Pc, Winter, S1'!P79*Main!$B$4+_xlfn.IFNA(VLOOKUP($A79,'EV Distribution'!$A$2:$B$11,2,FALSE),0)*('EV Scenarios'!P$2-'EV Scenarios'!P$3)</f>
        <v>3.1469663437876149E-3</v>
      </c>
      <c r="Q79" s="5">
        <f>'Pc, Winter, S1'!Q79*Main!$B$4+_xlfn.IFNA(VLOOKUP($A79,'EV Distribution'!$A$2:$B$11,2,FALSE),0)*('EV Scenarios'!Q$2-'EV Scenarios'!Q$3)</f>
        <v>3.2265511068845392E-3</v>
      </c>
      <c r="R79" s="5">
        <f>'Pc, Winter, S1'!R79*Main!$B$4+_xlfn.IFNA(VLOOKUP($A79,'EV Distribution'!$A$2:$B$11,2,FALSE),0)*('EV Scenarios'!R$2-'EV Scenarios'!R$3)</f>
        <v>3.2835864047375306E-3</v>
      </c>
      <c r="S79" s="5">
        <f>'Pc, Winter, S1'!S79*Main!$B$4+_xlfn.IFNA(VLOOKUP($A79,'EV Distribution'!$A$2:$B$11,2,FALSE),0)*('EV Scenarios'!S$2-'EV Scenarios'!S$3)</f>
        <v>3.0298239231037589E-3</v>
      </c>
      <c r="T79" s="5">
        <f>'Pc, Winter, S1'!T79*Main!$B$4+_xlfn.IFNA(VLOOKUP($A79,'EV Distribution'!$A$2:$B$11,2,FALSE),0)*('EV Scenarios'!T$2-'EV Scenarios'!T$3)</f>
        <v>3.0550623857898669E-3</v>
      </c>
      <c r="U79" s="5">
        <f>'Pc, Winter, S1'!U79*Main!$B$4+_xlfn.IFNA(VLOOKUP($A79,'EV Distribution'!$A$2:$B$11,2,FALSE),0)*('EV Scenarios'!U$2-'EV Scenarios'!U$3)</f>
        <v>2.8388084262189247E-3</v>
      </c>
      <c r="V79" s="5">
        <f>'Pc, Winter, S1'!V79*Main!$B$4+_xlfn.IFNA(VLOOKUP($A79,'EV Distribution'!$A$2:$B$11,2,FALSE),0)*('EV Scenarios'!V$2-'EV Scenarios'!V$3)</f>
        <v>2.6935090125243394E-3</v>
      </c>
      <c r="W79" s="5">
        <f>'Pc, Winter, S1'!W79*Main!$B$4+_xlfn.IFNA(VLOOKUP($A79,'EV Distribution'!$A$2:$B$11,2,FALSE),0)*('EV Scenarios'!W$2-'EV Scenarios'!W$3)</f>
        <v>2.6896619625172095E-3</v>
      </c>
      <c r="X79" s="5">
        <f>'Pc, Winter, S1'!X79*Main!$B$4+_xlfn.IFNA(VLOOKUP($A79,'EV Distribution'!$A$2:$B$11,2,FALSE),0)*('EV Scenarios'!X$2-'EV Scenarios'!X$3)</f>
        <v>2.4360804626666868E-3</v>
      </c>
      <c r="Y79" s="5">
        <f>'Pc, Winter, S1'!Y79*Main!$B$4+_xlfn.IFNA(VLOOKUP($A79,'EV Distribution'!$A$2:$B$11,2,FALSE),0)*('EV Scenarios'!Y$2-'EV Scenarios'!Y$3)</f>
        <v>1.9361004103451243E-3</v>
      </c>
    </row>
    <row r="80" spans="1:25" x14ac:dyDescent="0.25">
      <c r="A80">
        <v>29</v>
      </c>
      <c r="B80" s="5">
        <f>'Pc, Winter, S1'!B80*Main!$B$4+_xlfn.IFNA(VLOOKUP($A80,'EV Distribution'!$A$2:$B$11,2,FALSE),0)*('EV Scenarios'!B$2-'EV Scenarios'!B$3)</f>
        <v>7.6350460858680474E-3</v>
      </c>
      <c r="C80" s="5">
        <f>'Pc, Winter, S1'!C80*Main!$B$4+_xlfn.IFNA(VLOOKUP($A80,'EV Distribution'!$A$2:$B$11,2,FALSE),0)*('EV Scenarios'!C$2-'EV Scenarios'!C$3)</f>
        <v>7.7631933589536149E-3</v>
      </c>
      <c r="D80" s="5">
        <f>'Pc, Winter, S1'!D80*Main!$B$4+_xlfn.IFNA(VLOOKUP($A80,'EV Distribution'!$A$2:$B$11,2,FALSE),0)*('EV Scenarios'!D$2-'EV Scenarios'!D$3)</f>
        <v>6.6405238610819373E-3</v>
      </c>
      <c r="E80" s="5">
        <f>'Pc, Winter, S1'!E80*Main!$B$4+_xlfn.IFNA(VLOOKUP($A80,'EV Distribution'!$A$2:$B$11,2,FALSE),0)*('EV Scenarios'!E$2-'EV Scenarios'!E$3)</f>
        <v>6.3486332586563821E-3</v>
      </c>
      <c r="F80" s="5">
        <f>'Pc, Winter, S1'!F80*Main!$B$4+_xlfn.IFNA(VLOOKUP($A80,'EV Distribution'!$A$2:$B$11,2,FALSE),0)*('EV Scenarios'!F$2-'EV Scenarios'!F$3)</f>
        <v>5.5311277386680341E-3</v>
      </c>
      <c r="G80" s="5">
        <f>'Pc, Winter, S1'!G80*Main!$B$4+_xlfn.IFNA(VLOOKUP($A80,'EV Distribution'!$A$2:$B$11,2,FALSE),0)*('EV Scenarios'!G$2-'EV Scenarios'!G$3)</f>
        <v>5.2746375469504758E-3</v>
      </c>
      <c r="H80" s="5">
        <f>'Pc, Winter, S1'!H80*Main!$B$4+_xlfn.IFNA(VLOOKUP($A80,'EV Distribution'!$A$2:$B$11,2,FALSE),0)*('EV Scenarios'!H$2-'EV Scenarios'!H$3)</f>
        <v>6.1540018207772804E-3</v>
      </c>
      <c r="I80" s="5">
        <f>'Pc, Winter, S1'!I80*Main!$B$4+_xlfn.IFNA(VLOOKUP($A80,'EV Distribution'!$A$2:$B$11,2,FALSE),0)*('EV Scenarios'!I$2-'EV Scenarios'!I$3)</f>
        <v>2.492656340376446E-3</v>
      </c>
      <c r="J80" s="5">
        <f>'Pc, Winter, S1'!J80*Main!$B$4+_xlfn.IFNA(VLOOKUP($A80,'EV Distribution'!$A$2:$B$11,2,FALSE),0)*('EV Scenarios'!J$2-'EV Scenarios'!J$3)</f>
        <v>3.1647067536921761E-3</v>
      </c>
      <c r="K80" s="5">
        <f>'Pc, Winter, S1'!K80*Main!$B$4+_xlfn.IFNA(VLOOKUP($A80,'EV Distribution'!$A$2:$B$11,2,FALSE),0)*('EV Scenarios'!K$2-'EV Scenarios'!K$3)</f>
        <v>4.1418382789517941E-3</v>
      </c>
      <c r="L80" s="5">
        <f>'Pc, Winter, S1'!L80*Main!$B$4+_xlfn.IFNA(VLOOKUP($A80,'EV Distribution'!$A$2:$B$11,2,FALSE),0)*('EV Scenarios'!L$2-'EV Scenarios'!L$3)</f>
        <v>4.1343910058377099E-3</v>
      </c>
      <c r="M80" s="5">
        <f>'Pc, Winter, S1'!M80*Main!$B$4+_xlfn.IFNA(VLOOKUP($A80,'EV Distribution'!$A$2:$B$11,2,FALSE),0)*('EV Scenarios'!M$2-'EV Scenarios'!M$3)</f>
        <v>4.2831577812195154E-3</v>
      </c>
      <c r="N80" s="5">
        <f>'Pc, Winter, S1'!N80*Main!$B$4+_xlfn.IFNA(VLOOKUP($A80,'EV Distribution'!$A$2:$B$11,2,FALSE),0)*('EV Scenarios'!N$2-'EV Scenarios'!N$3)</f>
        <v>4.4969979389792797E-3</v>
      </c>
      <c r="O80" s="5">
        <f>'Pc, Winter, S1'!O80*Main!$B$4+_xlfn.IFNA(VLOOKUP($A80,'EV Distribution'!$A$2:$B$11,2,FALSE),0)*('EV Scenarios'!O$2-'EV Scenarios'!O$3)</f>
        <v>5.3537702062829446E-3</v>
      </c>
      <c r="P80" s="5">
        <f>'Pc, Winter, S1'!P80*Main!$B$4+_xlfn.IFNA(VLOOKUP($A80,'EV Distribution'!$A$2:$B$11,2,FALSE),0)*('EV Scenarios'!P$2-'EV Scenarios'!P$3)</f>
        <v>5.4125537942861998E-3</v>
      </c>
      <c r="Q80" s="5">
        <f>'Pc, Winter, S1'!Q80*Main!$B$4+_xlfn.IFNA(VLOOKUP($A80,'EV Distribution'!$A$2:$B$11,2,FALSE),0)*('EV Scenarios'!Q$2-'EV Scenarios'!Q$3)</f>
        <v>5.5344665516919413E-3</v>
      </c>
      <c r="R80" s="5">
        <f>'Pc, Winter, S1'!R80*Main!$B$4+_xlfn.IFNA(VLOOKUP($A80,'EV Distribution'!$A$2:$B$11,2,FALSE),0)*('EV Scenarios'!R$2-'EV Scenarios'!R$3)</f>
        <v>4.5209892891164638E-3</v>
      </c>
      <c r="S80" s="5">
        <f>'Pc, Winter, S1'!S80*Main!$B$4+_xlfn.IFNA(VLOOKUP($A80,'EV Distribution'!$A$2:$B$11,2,FALSE),0)*('EV Scenarios'!S$2-'EV Scenarios'!S$3)</f>
        <v>5.6478735039240131E-3</v>
      </c>
      <c r="T80" s="5">
        <f>'Pc, Winter, S1'!T80*Main!$B$4+_xlfn.IFNA(VLOOKUP($A80,'EV Distribution'!$A$2:$B$11,2,FALSE),0)*('EV Scenarios'!T$2-'EV Scenarios'!T$3)</f>
        <v>4.4605206986328277E-3</v>
      </c>
      <c r="U80" s="5">
        <f>'Pc, Winter, S1'!U80*Main!$B$4+_xlfn.IFNA(VLOOKUP($A80,'EV Distribution'!$A$2:$B$11,2,FALSE),0)*('EV Scenarios'!U$2-'EV Scenarios'!U$3)</f>
        <v>3.9304047439461887E-3</v>
      </c>
      <c r="V80" s="5">
        <f>'Pc, Winter, S1'!V80*Main!$B$4+_xlfn.IFNA(VLOOKUP($A80,'EV Distribution'!$A$2:$B$11,2,FALSE),0)*('EV Scenarios'!V$2-'EV Scenarios'!V$3)</f>
        <v>4.0347135492486827E-3</v>
      </c>
      <c r="W80" s="5">
        <f>'Pc, Winter, S1'!W80*Main!$B$4+_xlfn.IFNA(VLOOKUP($A80,'EV Distribution'!$A$2:$B$11,2,FALSE),0)*('EV Scenarios'!W$2-'EV Scenarios'!W$3)</f>
        <v>3.4048659736475792E-3</v>
      </c>
      <c r="X80" s="5">
        <f>'Pc, Winter, S1'!X80*Main!$B$4+_xlfn.IFNA(VLOOKUP($A80,'EV Distribution'!$A$2:$B$11,2,FALSE),0)*('EV Scenarios'!X$2-'EV Scenarios'!X$3)</f>
        <v>6.5156387024408007E-3</v>
      </c>
      <c r="Y80" s="5">
        <f>'Pc, Winter, S1'!Y80*Main!$B$4+_xlfn.IFNA(VLOOKUP($A80,'EV Distribution'!$A$2:$B$11,2,FALSE),0)*('EV Scenarios'!Y$2-'EV Scenarios'!Y$3)</f>
        <v>7.1822484619731442E-3</v>
      </c>
    </row>
    <row r="81" spans="1:25" x14ac:dyDescent="0.25">
      <c r="A81">
        <v>5</v>
      </c>
      <c r="B81" s="5">
        <f>'Pc, Winter, S1'!B81*Main!$B$4+_xlfn.IFNA(VLOOKUP($A81,'EV Distribution'!$A$2:$B$11,2,FALSE),0)*('EV Scenarios'!B$2-'EV Scenarios'!B$3)</f>
        <v>1.3688629279443006E-3</v>
      </c>
      <c r="C81" s="5">
        <f>'Pc, Winter, S1'!C81*Main!$B$4+_xlfn.IFNA(VLOOKUP($A81,'EV Distribution'!$A$2:$B$11,2,FALSE),0)*('EV Scenarios'!C$2-'EV Scenarios'!C$3)</f>
        <v>1.3516307358368243E-3</v>
      </c>
      <c r="D81" s="5">
        <f>'Pc, Winter, S1'!D81*Main!$B$4+_xlfn.IFNA(VLOOKUP($A81,'EV Distribution'!$A$2:$B$11,2,FALSE),0)*('EV Scenarios'!D$2-'EV Scenarios'!D$3)</f>
        <v>1.4489250054738516E-3</v>
      </c>
      <c r="E81" s="5">
        <f>'Pc, Winter, S1'!E81*Main!$B$4+_xlfn.IFNA(VLOOKUP($A81,'EV Distribution'!$A$2:$B$11,2,FALSE),0)*('EV Scenarios'!E$2-'EV Scenarios'!E$3)</f>
        <v>1.38297573749705E-3</v>
      </c>
      <c r="F81" s="5">
        <f>'Pc, Winter, S1'!F81*Main!$B$4+_xlfn.IFNA(VLOOKUP($A81,'EV Distribution'!$A$2:$B$11,2,FALSE),0)*('EV Scenarios'!F$2-'EV Scenarios'!F$3)</f>
        <v>1.482795029557814E-3</v>
      </c>
      <c r="G81" s="5">
        <f>'Pc, Winter, S1'!G81*Main!$B$4+_xlfn.IFNA(VLOOKUP($A81,'EV Distribution'!$A$2:$B$11,2,FALSE),0)*('EV Scenarios'!G$2-'EV Scenarios'!G$3)</f>
        <v>1.7628903971808375E-3</v>
      </c>
      <c r="H81" s="5">
        <f>'Pc, Winter, S1'!H81*Main!$B$4+_xlfn.IFNA(VLOOKUP($A81,'EV Distribution'!$A$2:$B$11,2,FALSE),0)*('EV Scenarios'!H$2-'EV Scenarios'!H$3)</f>
        <v>1.7334059268244535E-3</v>
      </c>
      <c r="I81" s="5">
        <f>'Pc, Winter, S1'!I81*Main!$B$4+_xlfn.IFNA(VLOOKUP($A81,'EV Distribution'!$A$2:$B$11,2,FALSE),0)*('EV Scenarios'!I$2-'EV Scenarios'!I$3)</f>
        <v>2.2831388020577649E-3</v>
      </c>
      <c r="J81" s="5">
        <f>'Pc, Winter, S1'!J81*Main!$B$4+_xlfn.IFNA(VLOOKUP($A81,'EV Distribution'!$A$2:$B$11,2,FALSE),0)*('EV Scenarios'!J$2-'EV Scenarios'!J$3)</f>
        <v>3.2443715226614747E-3</v>
      </c>
      <c r="K81" s="5">
        <f>'Pc, Winter, S1'!K81*Main!$B$4+_xlfn.IFNA(VLOOKUP($A81,'EV Distribution'!$A$2:$B$11,2,FALSE),0)*('EV Scenarios'!K$2-'EV Scenarios'!K$3)</f>
        <v>3.8294470850820657E-3</v>
      </c>
      <c r="L81" s="5">
        <f>'Pc, Winter, S1'!L81*Main!$B$4+_xlfn.IFNA(VLOOKUP($A81,'EV Distribution'!$A$2:$B$11,2,FALSE),0)*('EV Scenarios'!L$2-'EV Scenarios'!L$3)</f>
        <v>4.0516385241119906E-3</v>
      </c>
      <c r="M81" s="5">
        <f>'Pc, Winter, S1'!M81*Main!$B$4+_xlfn.IFNA(VLOOKUP($A81,'EV Distribution'!$A$2:$B$11,2,FALSE),0)*('EV Scenarios'!M$2-'EV Scenarios'!M$3)</f>
        <v>4.3512489205845342E-3</v>
      </c>
      <c r="N81" s="5">
        <f>'Pc, Winter, S1'!N81*Main!$B$4+_xlfn.IFNA(VLOOKUP($A81,'EV Distribution'!$A$2:$B$11,2,FALSE),0)*('EV Scenarios'!N$2-'EV Scenarios'!N$3)</f>
        <v>4.3261311124205906E-3</v>
      </c>
      <c r="O81" s="5">
        <f>'Pc, Winter, S1'!O81*Main!$B$4+_xlfn.IFNA(VLOOKUP($A81,'EV Distribution'!$A$2:$B$11,2,FALSE),0)*('EV Scenarios'!O$2-'EV Scenarios'!O$3)</f>
        <v>4.1321202479464155E-3</v>
      </c>
      <c r="P81" s="5">
        <f>'Pc, Winter, S1'!P81*Main!$B$4+_xlfn.IFNA(VLOOKUP($A81,'EV Distribution'!$A$2:$B$11,2,FALSE),0)*('EV Scenarios'!P$2-'EV Scenarios'!P$3)</f>
        <v>4.063908948754278E-3</v>
      </c>
      <c r="Q81" s="5">
        <f>'Pc, Winter, S1'!Q81*Main!$B$4+_xlfn.IFNA(VLOOKUP($A81,'EV Distribution'!$A$2:$B$11,2,FALSE),0)*('EV Scenarios'!Q$2-'EV Scenarios'!Q$3)</f>
        <v>4.1105383858006843E-3</v>
      </c>
      <c r="R81" s="5">
        <f>'Pc, Winter, S1'!R81*Main!$B$4+_xlfn.IFNA(VLOOKUP($A81,'EV Distribution'!$A$2:$B$11,2,FALSE),0)*('EV Scenarios'!R$2-'EV Scenarios'!R$3)</f>
        <v>4.0114299881974765E-3</v>
      </c>
      <c r="S81" s="5">
        <f>'Pc, Winter, S1'!S81*Main!$B$4+_xlfn.IFNA(VLOOKUP($A81,'EV Distribution'!$A$2:$B$11,2,FALSE),0)*('EV Scenarios'!S$2-'EV Scenarios'!S$3)</f>
        <v>3.5331858085954093E-3</v>
      </c>
      <c r="T81" s="5">
        <f>'Pc, Winter, S1'!T81*Main!$B$4+_xlfn.IFNA(VLOOKUP($A81,'EV Distribution'!$A$2:$B$11,2,FALSE),0)*('EV Scenarios'!T$2-'EV Scenarios'!T$3)</f>
        <v>3.5551664092449455E-3</v>
      </c>
      <c r="U81" s="5">
        <f>'Pc, Winter, S1'!U81*Main!$B$4+_xlfn.IFNA(VLOOKUP($A81,'EV Distribution'!$A$2:$B$11,2,FALSE),0)*('EV Scenarios'!U$2-'EV Scenarios'!U$3)</f>
        <v>3.5685273853753642E-3</v>
      </c>
      <c r="V81" s="5">
        <f>'Pc, Winter, S1'!V81*Main!$B$4+_xlfn.IFNA(VLOOKUP($A81,'EV Distribution'!$A$2:$B$11,2,FALSE),0)*('EV Scenarios'!V$2-'EV Scenarios'!V$3)</f>
        <v>3.4016817886756557E-3</v>
      </c>
      <c r="W81" s="5">
        <f>'Pc, Winter, S1'!W81*Main!$B$4+_xlfn.IFNA(VLOOKUP($A81,'EV Distribution'!$A$2:$B$11,2,FALSE),0)*('EV Scenarios'!W$2-'EV Scenarios'!W$3)</f>
        <v>2.8310614065292861E-3</v>
      </c>
      <c r="X81" s="5">
        <f>'Pc, Winter, S1'!X81*Main!$B$4+_xlfn.IFNA(VLOOKUP($A81,'EV Distribution'!$A$2:$B$11,2,FALSE),0)*('EV Scenarios'!X$2-'EV Scenarios'!X$3)</f>
        <v>2.7480653552469322E-3</v>
      </c>
      <c r="Y81" s="5">
        <f>'Pc, Winter, S1'!Y81*Main!$B$4+_xlfn.IFNA(VLOOKUP($A81,'EV Distribution'!$A$2:$B$11,2,FALSE),0)*('EV Scenarios'!Y$2-'EV Scenarios'!Y$3)</f>
        <v>2.4161253326405283E-3</v>
      </c>
    </row>
    <row r="82" spans="1:25" x14ac:dyDescent="0.25">
      <c r="A82">
        <v>4</v>
      </c>
      <c r="B82" s="5">
        <f>'Pc, Winter, S1'!B82*Main!$B$4+_xlfn.IFNA(VLOOKUP($A82,'EV Distribution'!$A$2:$B$11,2,FALSE),0)*('EV Scenarios'!B$2-'EV Scenarios'!B$3)</f>
        <v>1.6494198889699377E-3</v>
      </c>
      <c r="C82" s="5">
        <f>'Pc, Winter, S1'!C82*Main!$B$4+_xlfn.IFNA(VLOOKUP($A82,'EV Distribution'!$A$2:$B$11,2,FALSE),0)*('EV Scenarios'!C$2-'EV Scenarios'!C$3)</f>
        <v>1.6527519437485251E-3</v>
      </c>
      <c r="D82" s="5">
        <f>'Pc, Winter, S1'!D82*Main!$B$4+_xlfn.IFNA(VLOOKUP($A82,'EV Distribution'!$A$2:$B$11,2,FALSE),0)*('EV Scenarios'!D$2-'EV Scenarios'!D$3)</f>
        <v>1.4697261928280625E-3</v>
      </c>
      <c r="E82" s="5">
        <f>'Pc, Winter, S1'!E82*Main!$B$4+_xlfn.IFNA(VLOOKUP($A82,'EV Distribution'!$A$2:$B$11,2,FALSE),0)*('EV Scenarios'!E$2-'EV Scenarios'!E$3)</f>
        <v>1.4111893758919438E-3</v>
      </c>
      <c r="F82" s="5">
        <f>'Pc, Winter, S1'!F82*Main!$B$4+_xlfn.IFNA(VLOOKUP($A82,'EV Distribution'!$A$2:$B$11,2,FALSE),0)*('EV Scenarios'!F$2-'EV Scenarios'!F$3)</f>
        <v>1.579102994499597E-3</v>
      </c>
      <c r="G82" s="5">
        <f>'Pc, Winter, S1'!G82*Main!$B$4+_xlfn.IFNA(VLOOKUP($A82,'EV Distribution'!$A$2:$B$11,2,FALSE),0)*('EV Scenarios'!G$2-'EV Scenarios'!G$3)</f>
        <v>1.7203876136279604E-3</v>
      </c>
      <c r="H82" s="5">
        <f>'Pc, Winter, S1'!H82*Main!$B$4+_xlfn.IFNA(VLOOKUP($A82,'EV Distribution'!$A$2:$B$11,2,FALSE),0)*('EV Scenarios'!H$2-'EV Scenarios'!H$3)</f>
        <v>1.9915617934795652E-3</v>
      </c>
      <c r="I82" s="5">
        <f>'Pc, Winter, S1'!I82*Main!$B$4+_xlfn.IFNA(VLOOKUP($A82,'EV Distribution'!$A$2:$B$11,2,FALSE),0)*('EV Scenarios'!I$2-'EV Scenarios'!I$3)</f>
        <v>2.3031530174420778E-3</v>
      </c>
      <c r="J82" s="5">
        <f>'Pc, Winter, S1'!J82*Main!$B$4+_xlfn.IFNA(VLOOKUP($A82,'EV Distribution'!$A$2:$B$11,2,FALSE),0)*('EV Scenarios'!J$2-'EV Scenarios'!J$3)</f>
        <v>3.0399020530328062E-3</v>
      </c>
      <c r="K82" s="5">
        <f>'Pc, Winter, S1'!K82*Main!$B$4+_xlfn.IFNA(VLOOKUP($A82,'EV Distribution'!$A$2:$B$11,2,FALSE),0)*('EV Scenarios'!K$2-'EV Scenarios'!K$3)</f>
        <v>3.7920215805773549E-3</v>
      </c>
      <c r="L82" s="5">
        <f>'Pc, Winter, S1'!L82*Main!$B$4+_xlfn.IFNA(VLOOKUP($A82,'EV Distribution'!$A$2:$B$11,2,FALSE),0)*('EV Scenarios'!L$2-'EV Scenarios'!L$3)</f>
        <v>4.0422967695664678E-3</v>
      </c>
      <c r="M82" s="5">
        <f>'Pc, Winter, S1'!M82*Main!$B$4+_xlfn.IFNA(VLOOKUP($A82,'EV Distribution'!$A$2:$B$11,2,FALSE),0)*('EV Scenarios'!M$2-'EV Scenarios'!M$3)</f>
        <v>4.066742503697339E-3</v>
      </c>
      <c r="N82" s="5">
        <f>'Pc, Winter, S1'!N82*Main!$B$4+_xlfn.IFNA(VLOOKUP($A82,'EV Distribution'!$A$2:$B$11,2,FALSE),0)*('EV Scenarios'!N$2-'EV Scenarios'!N$3)</f>
        <v>3.7832843843774592E-3</v>
      </c>
      <c r="O82" s="5">
        <f>'Pc, Winter, S1'!O82*Main!$B$4+_xlfn.IFNA(VLOOKUP($A82,'EV Distribution'!$A$2:$B$11,2,FALSE),0)*('EV Scenarios'!O$2-'EV Scenarios'!O$3)</f>
        <v>3.3282630005659476E-3</v>
      </c>
      <c r="P82" s="5">
        <f>'Pc, Winter, S1'!P82*Main!$B$4+_xlfn.IFNA(VLOOKUP($A82,'EV Distribution'!$A$2:$B$11,2,FALSE),0)*('EV Scenarios'!P$2-'EV Scenarios'!P$3)</f>
        <v>3.564190192808887E-3</v>
      </c>
      <c r="Q82" s="5">
        <f>'Pc, Winter, S1'!Q82*Main!$B$4+_xlfn.IFNA(VLOOKUP($A82,'EV Distribution'!$A$2:$B$11,2,FALSE),0)*('EV Scenarios'!Q$2-'EV Scenarios'!Q$3)</f>
        <v>3.520053547152565E-3</v>
      </c>
      <c r="R82" s="5">
        <f>'Pc, Winter, S1'!R82*Main!$B$4+_xlfn.IFNA(VLOOKUP($A82,'EV Distribution'!$A$2:$B$11,2,FALSE),0)*('EV Scenarios'!R$2-'EV Scenarios'!R$3)</f>
        <v>3.456007473497856E-3</v>
      </c>
      <c r="S82" s="5">
        <f>'Pc, Winter, S1'!S82*Main!$B$4+_xlfn.IFNA(VLOOKUP($A82,'EV Distribution'!$A$2:$B$11,2,FALSE),0)*('EV Scenarios'!S$2-'EV Scenarios'!S$3)</f>
        <v>3.2753473138863484E-3</v>
      </c>
      <c r="T82" s="5">
        <f>'Pc, Winter, S1'!T82*Main!$B$4+_xlfn.IFNA(VLOOKUP($A82,'EV Distribution'!$A$2:$B$11,2,FALSE),0)*('EV Scenarios'!T$2-'EV Scenarios'!T$3)</f>
        <v>3.2752864898640942E-3</v>
      </c>
      <c r="U82" s="5">
        <f>'Pc, Winter, S1'!U82*Main!$B$4+_xlfn.IFNA(VLOOKUP($A82,'EV Distribution'!$A$2:$B$11,2,FALSE),0)*('EV Scenarios'!U$2-'EV Scenarios'!U$3)</f>
        <v>3.3378002160218026E-3</v>
      </c>
      <c r="V82" s="5">
        <f>'Pc, Winter, S1'!V82*Main!$B$4+_xlfn.IFNA(VLOOKUP($A82,'EV Distribution'!$A$2:$B$11,2,FALSE),0)*('EV Scenarios'!V$2-'EV Scenarios'!V$3)</f>
        <v>3.2166632657053933E-3</v>
      </c>
      <c r="W82" s="5">
        <f>'Pc, Winter, S1'!W82*Main!$B$4+_xlfn.IFNA(VLOOKUP($A82,'EV Distribution'!$A$2:$B$11,2,FALSE),0)*('EV Scenarios'!W$2-'EV Scenarios'!W$3)</f>
        <v>3.0093532134241509E-3</v>
      </c>
      <c r="X82" s="5">
        <f>'Pc, Winter, S1'!X82*Main!$B$4+_xlfn.IFNA(VLOOKUP($A82,'EV Distribution'!$A$2:$B$11,2,FALSE),0)*('EV Scenarios'!X$2-'EV Scenarios'!X$3)</f>
        <v>2.7033233622713593E-3</v>
      </c>
      <c r="Y82" s="5">
        <f>'Pc, Winter, S1'!Y82*Main!$B$4+_xlfn.IFNA(VLOOKUP($A82,'EV Distribution'!$A$2:$B$11,2,FALSE),0)*('EV Scenarios'!Y$2-'EV Scenarios'!Y$3)</f>
        <v>2.2572569752121689E-3</v>
      </c>
    </row>
    <row r="83" spans="1:25" x14ac:dyDescent="0.25">
      <c r="A83">
        <v>97</v>
      </c>
      <c r="B83" s="5">
        <f>'Pc, Winter, S1'!B83*Main!$B$4+_xlfn.IFNA(VLOOKUP($A83,'EV Distribution'!$A$2:$B$11,2,FALSE),0)*('EV Scenarios'!B$2-'EV Scenarios'!B$3)</f>
        <v>6.3991954178130653E-3</v>
      </c>
      <c r="C83" s="5">
        <f>'Pc, Winter, S1'!C83*Main!$B$4+_xlfn.IFNA(VLOOKUP($A83,'EV Distribution'!$A$2:$B$11,2,FALSE),0)*('EV Scenarios'!C$2-'EV Scenarios'!C$3)</f>
        <v>6.6263773925209967E-3</v>
      </c>
      <c r="D83" s="5">
        <f>'Pc, Winter, S1'!D83*Main!$B$4+_xlfn.IFNA(VLOOKUP($A83,'EV Distribution'!$A$2:$B$11,2,FALSE),0)*('EV Scenarios'!D$2-'EV Scenarios'!D$3)</f>
        <v>5.9287200968118165E-3</v>
      </c>
      <c r="E83" s="5">
        <f>'Pc, Winter, S1'!E83*Main!$B$4+_xlfn.IFNA(VLOOKUP($A83,'EV Distribution'!$A$2:$B$11,2,FALSE),0)*('EV Scenarios'!E$2-'EV Scenarios'!E$3)</f>
        <v>5.640020279054068E-3</v>
      </c>
      <c r="F83" s="5">
        <f>'Pc, Winter, S1'!F83*Main!$B$4+_xlfn.IFNA(VLOOKUP($A83,'EV Distribution'!$A$2:$B$11,2,FALSE),0)*('EV Scenarios'!F$2-'EV Scenarios'!F$3)</f>
        <v>4.733219732297813E-3</v>
      </c>
      <c r="G83" s="5">
        <f>'Pc, Winter, S1'!G83*Main!$B$4+_xlfn.IFNA(VLOOKUP($A83,'EV Distribution'!$A$2:$B$11,2,FALSE),0)*('EV Scenarios'!G$2-'EV Scenarios'!G$3)</f>
        <v>4.0783725639647744E-3</v>
      </c>
      <c r="H83" s="5">
        <f>'Pc, Winter, S1'!H83*Main!$B$4+_xlfn.IFNA(VLOOKUP($A83,'EV Distribution'!$A$2:$B$11,2,FALSE),0)*('EV Scenarios'!H$2-'EV Scenarios'!H$3)</f>
        <v>4.981218928302996E-3</v>
      </c>
      <c r="I83" s="5">
        <f>'Pc, Winter, S1'!I83*Main!$B$4+_xlfn.IFNA(VLOOKUP($A83,'EV Distribution'!$A$2:$B$11,2,FALSE),0)*('EV Scenarios'!I$2-'EV Scenarios'!I$3)</f>
        <v>1.3365614089250945E-3</v>
      </c>
      <c r="J83" s="5">
        <f>'Pc, Winter, S1'!J83*Main!$B$4+_xlfn.IFNA(VLOOKUP($A83,'EV Distribution'!$A$2:$B$11,2,FALSE),0)*('EV Scenarios'!J$2-'EV Scenarios'!J$3)</f>
        <v>1.3731704336229448E-3</v>
      </c>
      <c r="K83" s="5">
        <f>'Pc, Winter, S1'!K83*Main!$B$4+_xlfn.IFNA(VLOOKUP($A83,'EV Distribution'!$A$2:$B$11,2,FALSE),0)*('EV Scenarios'!K$2-'EV Scenarios'!K$3)</f>
        <v>1.8145579512897293E-3</v>
      </c>
      <c r="L83" s="5">
        <f>'Pc, Winter, S1'!L83*Main!$B$4+_xlfn.IFNA(VLOOKUP($A83,'EV Distribution'!$A$2:$B$11,2,FALSE),0)*('EV Scenarios'!L$2-'EV Scenarios'!L$3)</f>
        <v>1.3661669361480708E-3</v>
      </c>
      <c r="M83" s="5">
        <f>'Pc, Winter, S1'!M83*Main!$B$4+_xlfn.IFNA(VLOOKUP($A83,'EV Distribution'!$A$2:$B$11,2,FALSE),0)*('EV Scenarios'!M$2-'EV Scenarios'!M$3)</f>
        <v>1.4660959665277616E-3</v>
      </c>
      <c r="N83" s="5">
        <f>'Pc, Winter, S1'!N83*Main!$B$4+_xlfn.IFNA(VLOOKUP($A83,'EV Distribution'!$A$2:$B$11,2,FALSE),0)*('EV Scenarios'!N$2-'EV Scenarios'!N$3)</f>
        <v>1.8948091024125265E-3</v>
      </c>
      <c r="O83" s="5">
        <f>'Pc, Winter, S1'!O83*Main!$B$4+_xlfn.IFNA(VLOOKUP($A83,'EV Distribution'!$A$2:$B$11,2,FALSE),0)*('EV Scenarios'!O$2-'EV Scenarios'!O$3)</f>
        <v>2.8135139875776886E-3</v>
      </c>
      <c r="P83" s="5">
        <f>'Pc, Winter, S1'!P83*Main!$B$4+_xlfn.IFNA(VLOOKUP($A83,'EV Distribution'!$A$2:$B$11,2,FALSE),0)*('EV Scenarios'!P$2-'EV Scenarios'!P$3)</f>
        <v>2.817271384453918E-3</v>
      </c>
      <c r="Q83" s="5">
        <f>'Pc, Winter, S1'!Q83*Main!$B$4+_xlfn.IFNA(VLOOKUP($A83,'EV Distribution'!$A$2:$B$11,2,FALSE),0)*('EV Scenarios'!Q$2-'EV Scenarios'!Q$3)</f>
        <v>2.8174745281869546E-3</v>
      </c>
      <c r="R83" s="5">
        <f>'Pc, Winter, S1'!R83*Main!$B$4+_xlfn.IFNA(VLOOKUP($A83,'EV Distribution'!$A$2:$B$11,2,FALSE),0)*('EV Scenarios'!R$2-'EV Scenarios'!R$3)</f>
        <v>2.0027275219310541E-3</v>
      </c>
      <c r="S83" s="5">
        <f>'Pc, Winter, S1'!S83*Main!$B$4+_xlfn.IFNA(VLOOKUP($A83,'EV Distribution'!$A$2:$B$11,2,FALSE),0)*('EV Scenarios'!S$2-'EV Scenarios'!S$3)</f>
        <v>3.251283070579862E-3</v>
      </c>
      <c r="T83" s="5">
        <f>'Pc, Winter, S1'!T83*Main!$B$4+_xlfn.IFNA(VLOOKUP($A83,'EV Distribution'!$A$2:$B$11,2,FALSE),0)*('EV Scenarios'!T$2-'EV Scenarios'!T$3)</f>
        <v>2.2097962643205199E-3</v>
      </c>
      <c r="U83" s="5">
        <f>'Pc, Winter, S1'!U83*Main!$B$4+_xlfn.IFNA(VLOOKUP($A83,'EV Distribution'!$A$2:$B$11,2,FALSE),0)*('EV Scenarios'!U$2-'EV Scenarios'!U$3)</f>
        <v>1.8075786616439501E-3</v>
      </c>
      <c r="V83" s="5">
        <f>'Pc, Winter, S1'!V83*Main!$B$4+_xlfn.IFNA(VLOOKUP($A83,'EV Distribution'!$A$2:$B$11,2,FALSE),0)*('EV Scenarios'!V$2-'EV Scenarios'!V$3)</f>
        <v>2.3085176871194247E-3</v>
      </c>
      <c r="W83" s="5">
        <f>'Pc, Winter, S1'!W83*Main!$B$4+_xlfn.IFNA(VLOOKUP($A83,'EV Distribution'!$A$2:$B$11,2,FALSE),0)*('EV Scenarios'!W$2-'EV Scenarios'!W$3)</f>
        <v>1.7291815325707065E-3</v>
      </c>
      <c r="X83" s="5">
        <f>'Pc, Winter, S1'!X83*Main!$B$4+_xlfn.IFNA(VLOOKUP($A83,'EV Distribution'!$A$2:$B$11,2,FALSE),0)*('EV Scenarios'!X$2-'EV Scenarios'!X$3)</f>
        <v>5.2006268186300256E-3</v>
      </c>
      <c r="Y83" s="5">
        <f>'Pc, Winter, S1'!Y83*Main!$B$4+_xlfn.IFNA(VLOOKUP($A83,'EV Distribution'!$A$2:$B$11,2,FALSE),0)*('EV Scenarios'!Y$2-'EV Scenarios'!Y$3)</f>
        <v>6.0994753040968458E-3</v>
      </c>
    </row>
    <row r="84" spans="1:25" x14ac:dyDescent="0.25">
      <c r="A84">
        <v>96</v>
      </c>
      <c r="B84" s="5">
        <f>'Pc, Winter, S1'!B84*Main!$B$4+_xlfn.IFNA(VLOOKUP($A84,'EV Distribution'!$A$2:$B$11,2,FALSE),0)*('EV Scenarios'!B$2-'EV Scenarios'!B$3)</f>
        <v>6.3512597472663943E-3</v>
      </c>
      <c r="C84" s="5">
        <f>'Pc, Winter, S1'!C84*Main!$B$4+_xlfn.IFNA(VLOOKUP($A84,'EV Distribution'!$A$2:$B$11,2,FALSE),0)*('EV Scenarios'!C$2-'EV Scenarios'!C$3)</f>
        <v>6.5303935204117014E-3</v>
      </c>
      <c r="D84" s="5">
        <f>'Pc, Winter, S1'!D84*Main!$B$4+_xlfn.IFNA(VLOOKUP($A84,'EV Distribution'!$A$2:$B$11,2,FALSE),0)*('EV Scenarios'!D$2-'EV Scenarios'!D$3)</f>
        <v>5.9176542157358784E-3</v>
      </c>
      <c r="E84" s="5">
        <f>'Pc, Winter, S1'!E84*Main!$B$4+_xlfn.IFNA(VLOOKUP($A84,'EV Distribution'!$A$2:$B$11,2,FALSE),0)*('EV Scenarios'!E$2-'EV Scenarios'!E$3)</f>
        <v>5.6481766299489623E-3</v>
      </c>
      <c r="F84" s="5">
        <f>'Pc, Winter, S1'!F84*Main!$B$4+_xlfn.IFNA(VLOOKUP($A84,'EV Distribution'!$A$2:$B$11,2,FALSE),0)*('EV Scenarios'!F$2-'EV Scenarios'!F$3)</f>
        <v>4.7302901855636858E-3</v>
      </c>
      <c r="G84" s="5">
        <f>'Pc, Winter, S1'!G84*Main!$B$4+_xlfn.IFNA(VLOOKUP($A84,'EV Distribution'!$A$2:$B$11,2,FALSE),0)*('EV Scenarios'!G$2-'EV Scenarios'!G$3)</f>
        <v>4.161033915102569E-3</v>
      </c>
      <c r="H84" s="5">
        <f>'Pc, Winter, S1'!H84*Main!$B$4+_xlfn.IFNA(VLOOKUP($A84,'EV Distribution'!$A$2:$B$11,2,FALSE),0)*('EV Scenarios'!H$2-'EV Scenarios'!H$3)</f>
        <v>5.0677447599207876E-3</v>
      </c>
      <c r="I84" s="5">
        <f>'Pc, Winter, S1'!I84*Main!$B$4+_xlfn.IFNA(VLOOKUP($A84,'EV Distribution'!$A$2:$B$11,2,FALSE),0)*('EV Scenarios'!I$2-'EV Scenarios'!I$3)</f>
        <v>1.5017413508063883E-3</v>
      </c>
      <c r="J84" s="5">
        <f>'Pc, Winter, S1'!J84*Main!$B$4+_xlfn.IFNA(VLOOKUP($A84,'EV Distribution'!$A$2:$B$11,2,FALSE),0)*('EV Scenarios'!J$2-'EV Scenarios'!J$3)</f>
        <v>1.463454672600012E-3</v>
      </c>
      <c r="K84" s="5">
        <f>'Pc, Winter, S1'!K84*Main!$B$4+_xlfn.IFNA(VLOOKUP($A84,'EV Distribution'!$A$2:$B$11,2,FALSE),0)*('EV Scenarios'!K$2-'EV Scenarios'!K$3)</f>
        <v>1.8989064494719142E-3</v>
      </c>
      <c r="L84" s="5">
        <f>'Pc, Winter, S1'!L84*Main!$B$4+_xlfn.IFNA(VLOOKUP($A84,'EV Distribution'!$A$2:$B$11,2,FALSE),0)*('EV Scenarios'!L$2-'EV Scenarios'!L$3)</f>
        <v>1.4890648463746954E-3</v>
      </c>
      <c r="M84" s="5">
        <f>'Pc, Winter, S1'!M84*Main!$B$4+_xlfn.IFNA(VLOOKUP($A84,'EV Distribution'!$A$2:$B$11,2,FALSE),0)*('EV Scenarios'!M$2-'EV Scenarios'!M$3)</f>
        <v>1.6549458623070078E-3</v>
      </c>
      <c r="N84" s="5">
        <f>'Pc, Winter, S1'!N84*Main!$B$4+_xlfn.IFNA(VLOOKUP($A84,'EV Distribution'!$A$2:$B$11,2,FALSE),0)*('EV Scenarios'!N$2-'EV Scenarios'!N$3)</f>
        <v>2.0446784851142715E-3</v>
      </c>
      <c r="O84" s="5">
        <f>'Pc, Winter, S1'!O84*Main!$B$4+_xlfn.IFNA(VLOOKUP($A84,'EV Distribution'!$A$2:$B$11,2,FALSE),0)*('EV Scenarios'!O$2-'EV Scenarios'!O$3)</f>
        <v>2.9049307981937398E-3</v>
      </c>
      <c r="P84" s="5">
        <f>'Pc, Winter, S1'!P84*Main!$B$4+_xlfn.IFNA(VLOOKUP($A84,'EV Distribution'!$A$2:$B$11,2,FALSE),0)*('EV Scenarios'!P$2-'EV Scenarios'!P$3)</f>
        <v>2.8971481846771499E-3</v>
      </c>
      <c r="Q84" s="5">
        <f>'Pc, Winter, S1'!Q84*Main!$B$4+_xlfn.IFNA(VLOOKUP($A84,'EV Distribution'!$A$2:$B$11,2,FALSE),0)*('EV Scenarios'!Q$2-'EV Scenarios'!Q$3)</f>
        <v>2.9025587296640219E-3</v>
      </c>
      <c r="R84" s="5">
        <f>'Pc, Winter, S1'!R84*Main!$B$4+_xlfn.IFNA(VLOOKUP($A84,'EV Distribution'!$A$2:$B$11,2,FALSE),0)*('EV Scenarios'!R$2-'EV Scenarios'!R$3)</f>
        <v>2.0852111348438362E-3</v>
      </c>
      <c r="S84" s="5">
        <f>'Pc, Winter, S1'!S84*Main!$B$4+_xlfn.IFNA(VLOOKUP($A84,'EV Distribution'!$A$2:$B$11,2,FALSE),0)*('EV Scenarios'!S$2-'EV Scenarios'!S$3)</f>
        <v>3.3334868754575277E-3</v>
      </c>
      <c r="T84" s="5">
        <f>'Pc, Winter, S1'!T84*Main!$B$4+_xlfn.IFNA(VLOOKUP($A84,'EV Distribution'!$A$2:$B$11,2,FALSE),0)*('EV Scenarios'!T$2-'EV Scenarios'!T$3)</f>
        <v>2.243704422129701E-3</v>
      </c>
      <c r="U84" s="5">
        <f>'Pc, Winter, S1'!U84*Main!$B$4+_xlfn.IFNA(VLOOKUP($A84,'EV Distribution'!$A$2:$B$11,2,FALSE),0)*('EV Scenarios'!U$2-'EV Scenarios'!U$3)</f>
        <v>1.8414150520744826E-3</v>
      </c>
      <c r="V84" s="5">
        <f>'Pc, Winter, S1'!V84*Main!$B$4+_xlfn.IFNA(VLOOKUP($A84,'EV Distribution'!$A$2:$B$11,2,FALSE),0)*('EV Scenarios'!V$2-'EV Scenarios'!V$3)</f>
        <v>2.3450104202504228E-3</v>
      </c>
      <c r="W84" s="5">
        <f>'Pc, Winter, S1'!W84*Main!$B$4+_xlfn.IFNA(VLOOKUP($A84,'EV Distribution'!$A$2:$B$11,2,FALSE),0)*('EV Scenarios'!W$2-'EV Scenarios'!W$3)</f>
        <v>1.790980930774526E-3</v>
      </c>
      <c r="X84" s="5">
        <f>'Pc, Winter, S1'!X84*Main!$B$4+_xlfn.IFNA(VLOOKUP($A84,'EV Distribution'!$A$2:$B$11,2,FALSE),0)*('EV Scenarios'!X$2-'EV Scenarios'!X$3)</f>
        <v>5.2748623989905402E-3</v>
      </c>
      <c r="Y84" s="5">
        <f>'Pc, Winter, S1'!Y84*Main!$B$4+_xlfn.IFNA(VLOOKUP($A84,'EV Distribution'!$A$2:$B$11,2,FALSE),0)*('EV Scenarios'!Y$2-'EV Scenarios'!Y$3)</f>
        <v>6.1282578801392503E-3</v>
      </c>
    </row>
    <row r="85" spans="1:25" x14ac:dyDescent="0.25">
      <c r="A85">
        <v>21</v>
      </c>
      <c r="B85" s="5">
        <f>'Pc, Winter, S1'!B85*Main!$B$4+_xlfn.IFNA(VLOOKUP($A85,'EV Distribution'!$A$2:$B$11,2,FALSE),0)*('EV Scenarios'!B$2-'EV Scenarios'!B$3)</f>
        <v>1.7110994070145939E-3</v>
      </c>
      <c r="C85" s="5">
        <f>'Pc, Winter, S1'!C85*Main!$B$4+_xlfn.IFNA(VLOOKUP($A85,'EV Distribution'!$A$2:$B$11,2,FALSE),0)*('EV Scenarios'!C$2-'EV Scenarios'!C$3)</f>
        <v>1.4143061577558316E-3</v>
      </c>
      <c r="D85" s="5">
        <f>'Pc, Winter, S1'!D85*Main!$B$4+_xlfn.IFNA(VLOOKUP($A85,'EV Distribution'!$A$2:$B$11,2,FALSE),0)*('EV Scenarios'!D$2-'EV Scenarios'!D$3)</f>
        <v>1.4104813597270575E-3</v>
      </c>
      <c r="E85" s="5">
        <f>'Pc, Winter, S1'!E85*Main!$B$4+_xlfn.IFNA(VLOOKUP($A85,'EV Distribution'!$A$2:$B$11,2,FALSE),0)*('EV Scenarios'!E$2-'EV Scenarios'!E$3)</f>
        <v>1.2907332952034655E-3</v>
      </c>
      <c r="F85" s="5">
        <f>'Pc, Winter, S1'!F85*Main!$B$4+_xlfn.IFNA(VLOOKUP($A85,'EV Distribution'!$A$2:$B$11,2,FALSE),0)*('EV Scenarios'!F$2-'EV Scenarios'!F$3)</f>
        <v>1.2440240111040637E-3</v>
      </c>
      <c r="G85" s="5">
        <f>'Pc, Winter, S1'!G85*Main!$B$4+_xlfn.IFNA(VLOOKUP($A85,'EV Distribution'!$A$2:$B$11,2,FALSE),0)*('EV Scenarios'!G$2-'EV Scenarios'!G$3)</f>
        <v>1.238634006287861E-3</v>
      </c>
      <c r="H85" s="5">
        <f>'Pc, Winter, S1'!H85*Main!$B$4+_xlfn.IFNA(VLOOKUP($A85,'EV Distribution'!$A$2:$B$11,2,FALSE),0)*('EV Scenarios'!H$2-'EV Scenarios'!H$3)</f>
        <v>1.2862399296910648E-3</v>
      </c>
      <c r="I85" s="5">
        <f>'Pc, Winter, S1'!I85*Main!$B$4+_xlfn.IFNA(VLOOKUP($A85,'EV Distribution'!$A$2:$B$11,2,FALSE),0)*('EV Scenarios'!I$2-'EV Scenarios'!I$3)</f>
        <v>1.4614687364241604E-3</v>
      </c>
      <c r="J85" s="5">
        <f>'Pc, Winter, S1'!J85*Main!$B$4+_xlfn.IFNA(VLOOKUP($A85,'EV Distribution'!$A$2:$B$11,2,FALSE),0)*('EV Scenarios'!J$2-'EV Scenarios'!J$3)</f>
        <v>1.4934209555633408E-3</v>
      </c>
      <c r="K85" s="5">
        <f>'Pc, Winter, S1'!K85*Main!$B$4+_xlfn.IFNA(VLOOKUP($A85,'EV Distribution'!$A$2:$B$11,2,FALSE),0)*('EV Scenarios'!K$2-'EV Scenarios'!K$3)</f>
        <v>1.6218093332477776E-3</v>
      </c>
      <c r="L85" s="5">
        <f>'Pc, Winter, S1'!L85*Main!$B$4+_xlfn.IFNA(VLOOKUP($A85,'EV Distribution'!$A$2:$B$11,2,FALSE),0)*('EV Scenarios'!L$2-'EV Scenarios'!L$3)</f>
        <v>1.6807513758041754E-3</v>
      </c>
      <c r="M85" s="5">
        <f>'Pc, Winter, S1'!M85*Main!$B$4+_xlfn.IFNA(VLOOKUP($A85,'EV Distribution'!$A$2:$B$11,2,FALSE),0)*('EV Scenarios'!M$2-'EV Scenarios'!M$3)</f>
        <v>1.7560837902205768E-3</v>
      </c>
      <c r="N85" s="5">
        <f>'Pc, Winter, S1'!N85*Main!$B$4+_xlfn.IFNA(VLOOKUP($A85,'EV Distribution'!$A$2:$B$11,2,FALSE),0)*('EV Scenarios'!N$2-'EV Scenarios'!N$3)</f>
        <v>1.7578397825190779E-3</v>
      </c>
      <c r="O85" s="5">
        <f>'Pc, Winter, S1'!O85*Main!$B$4+_xlfn.IFNA(VLOOKUP($A85,'EV Distribution'!$A$2:$B$11,2,FALSE),0)*('EV Scenarios'!O$2-'EV Scenarios'!O$3)</f>
        <v>1.5804408746086067E-3</v>
      </c>
      <c r="P85" s="5">
        <f>'Pc, Winter, S1'!P85*Main!$B$4+_xlfn.IFNA(VLOOKUP($A85,'EV Distribution'!$A$2:$B$11,2,FALSE),0)*('EV Scenarios'!P$2-'EV Scenarios'!P$3)</f>
        <v>1.5686220204817677E-3</v>
      </c>
      <c r="Q85" s="5">
        <f>'Pc, Winter, S1'!Q85*Main!$B$4+_xlfn.IFNA(VLOOKUP($A85,'EV Distribution'!$A$2:$B$11,2,FALSE),0)*('EV Scenarios'!Q$2-'EV Scenarios'!Q$3)</f>
        <v>1.5392035316974474E-3</v>
      </c>
      <c r="R85" s="5">
        <f>'Pc, Winter, S1'!R85*Main!$B$4+_xlfn.IFNA(VLOOKUP($A85,'EV Distribution'!$A$2:$B$11,2,FALSE),0)*('EV Scenarios'!R$2-'EV Scenarios'!R$3)</f>
        <v>1.4147912158184841E-3</v>
      </c>
      <c r="S85" s="5">
        <f>'Pc, Winter, S1'!S85*Main!$B$4+_xlfn.IFNA(VLOOKUP($A85,'EV Distribution'!$A$2:$B$11,2,FALSE),0)*('EV Scenarios'!S$2-'EV Scenarios'!S$3)</f>
        <v>1.8164598946151464E-3</v>
      </c>
      <c r="T85" s="5">
        <f>'Pc, Winter, S1'!T85*Main!$B$4+_xlfn.IFNA(VLOOKUP($A85,'EV Distribution'!$A$2:$B$11,2,FALSE),0)*('EV Scenarios'!T$2-'EV Scenarios'!T$3)</f>
        <v>2.2889817507879494E-3</v>
      </c>
      <c r="U85" s="5">
        <f>'Pc, Winter, S1'!U85*Main!$B$4+_xlfn.IFNA(VLOOKUP($A85,'EV Distribution'!$A$2:$B$11,2,FALSE),0)*('EV Scenarios'!U$2-'EV Scenarios'!U$3)</f>
        <v>2.6473926274936566E-3</v>
      </c>
      <c r="V85" s="5">
        <f>'Pc, Winter, S1'!V85*Main!$B$4+_xlfn.IFNA(VLOOKUP($A85,'EV Distribution'!$A$2:$B$11,2,FALSE),0)*('EV Scenarios'!V$2-'EV Scenarios'!V$3)</f>
        <v>2.7693883463798582E-3</v>
      </c>
      <c r="W85" s="5">
        <f>'Pc, Winter, S1'!W85*Main!$B$4+_xlfn.IFNA(VLOOKUP($A85,'EV Distribution'!$A$2:$B$11,2,FALSE),0)*('EV Scenarios'!W$2-'EV Scenarios'!W$3)</f>
        <v>2.5442131844268748E-3</v>
      </c>
      <c r="X85" s="5">
        <f>'Pc, Winter, S1'!X85*Main!$B$4+_xlfn.IFNA(VLOOKUP($A85,'EV Distribution'!$A$2:$B$11,2,FALSE),0)*('EV Scenarios'!X$2-'EV Scenarios'!X$3)</f>
        <v>2.2448099958053062E-3</v>
      </c>
      <c r="Y85" s="5">
        <f>'Pc, Winter, S1'!Y85*Main!$B$4+_xlfn.IFNA(VLOOKUP($A85,'EV Distribution'!$A$2:$B$11,2,FALSE),0)*('EV Scenarios'!Y$2-'EV Scenarios'!Y$3)</f>
        <v>1.9201740426404786E-3</v>
      </c>
    </row>
    <row r="86" spans="1:25" x14ac:dyDescent="0.25">
      <c r="A86">
        <v>51</v>
      </c>
      <c r="B86" s="5">
        <f>'Pc, Winter, S1'!B86*Main!$B$4+_xlfn.IFNA(VLOOKUP($A86,'EV Distribution'!$A$2:$B$11,2,FALSE),0)*('EV Scenarios'!B$2-'EV Scenarios'!B$3)</f>
        <v>1.1130656572633695E-2</v>
      </c>
      <c r="C86" s="5">
        <f>'Pc, Winter, S1'!C86*Main!$B$4+_xlfn.IFNA(VLOOKUP($A86,'EV Distribution'!$A$2:$B$11,2,FALSE),0)*('EV Scenarios'!C$2-'EV Scenarios'!C$3)</f>
        <v>1.115575975546107E-2</v>
      </c>
      <c r="D86" s="5">
        <f>'Pc, Winter, S1'!D86*Main!$B$4+_xlfn.IFNA(VLOOKUP($A86,'EV Distribution'!$A$2:$B$11,2,FALSE),0)*('EV Scenarios'!D$2-'EV Scenarios'!D$3)</f>
        <v>1.0256089853992114E-2</v>
      </c>
      <c r="E86" s="5">
        <f>'Pc, Winter, S1'!E86*Main!$B$4+_xlfn.IFNA(VLOOKUP($A86,'EV Distribution'!$A$2:$B$11,2,FALSE),0)*('EV Scenarios'!E$2-'EV Scenarios'!E$3)</f>
        <v>9.9527973846112623E-3</v>
      </c>
      <c r="F86" s="5">
        <f>'Pc, Winter, S1'!F86*Main!$B$4+_xlfn.IFNA(VLOOKUP($A86,'EV Distribution'!$A$2:$B$11,2,FALSE),0)*('EV Scenarios'!F$2-'EV Scenarios'!F$3)</f>
        <v>9.0308116232075079E-3</v>
      </c>
      <c r="G86" s="5">
        <f>'Pc, Winter, S1'!G86*Main!$B$4+_xlfn.IFNA(VLOOKUP($A86,'EV Distribution'!$A$2:$B$11,2,FALSE),0)*('EV Scenarios'!G$2-'EV Scenarios'!G$3)</f>
        <v>8.2444368826309396E-3</v>
      </c>
      <c r="H86" s="5">
        <f>'Pc, Winter, S1'!H86*Main!$B$4+_xlfn.IFNA(VLOOKUP($A86,'EV Distribution'!$A$2:$B$11,2,FALSE),0)*('EV Scenarios'!H$2-'EV Scenarios'!H$3)</f>
        <v>9.2760228348017972E-3</v>
      </c>
      <c r="I86" s="5">
        <f>'Pc, Winter, S1'!I86*Main!$B$4+_xlfn.IFNA(VLOOKUP($A86,'EV Distribution'!$A$2:$B$11,2,FALSE),0)*('EV Scenarios'!I$2-'EV Scenarios'!I$3)</f>
        <v>5.4684885921032975E-3</v>
      </c>
      <c r="J86" s="5">
        <f>'Pc, Winter, S1'!J86*Main!$B$4+_xlfn.IFNA(VLOOKUP($A86,'EV Distribution'!$A$2:$B$11,2,FALSE),0)*('EV Scenarios'!J$2-'EV Scenarios'!J$3)</f>
        <v>5.554282510198353E-3</v>
      </c>
      <c r="K86" s="5">
        <f>'Pc, Winter, S1'!K86*Main!$B$4+_xlfn.IFNA(VLOOKUP($A86,'EV Distribution'!$A$2:$B$11,2,FALSE),0)*('EV Scenarios'!K$2-'EV Scenarios'!K$3)</f>
        <v>6.3434937989898027E-3</v>
      </c>
      <c r="L86" s="5">
        <f>'Pc, Winter, S1'!L86*Main!$B$4+_xlfn.IFNA(VLOOKUP($A86,'EV Distribution'!$A$2:$B$11,2,FALSE),0)*('EV Scenarios'!L$2-'EV Scenarios'!L$3)</f>
        <v>7.0517427353576634E-3</v>
      </c>
      <c r="M86" s="5">
        <f>'Pc, Winter, S1'!M86*Main!$B$4+_xlfn.IFNA(VLOOKUP($A86,'EV Distribution'!$A$2:$B$11,2,FALSE),0)*('EV Scenarios'!M$2-'EV Scenarios'!M$3)</f>
        <v>8.2134157813242483E-3</v>
      </c>
      <c r="N86" s="5">
        <f>'Pc, Winter, S1'!N86*Main!$B$4+_xlfn.IFNA(VLOOKUP($A86,'EV Distribution'!$A$2:$B$11,2,FALSE),0)*('EV Scenarios'!N$2-'EV Scenarios'!N$3)</f>
        <v>9.2862690906997392E-3</v>
      </c>
      <c r="O86" s="5">
        <f>'Pc, Winter, S1'!O86*Main!$B$4+_xlfn.IFNA(VLOOKUP($A86,'EV Distribution'!$A$2:$B$11,2,FALSE),0)*('EV Scenarios'!O$2-'EV Scenarios'!O$3)</f>
        <v>1.0114611818437034E-2</v>
      </c>
      <c r="P86" s="5">
        <f>'Pc, Winter, S1'!P86*Main!$B$4+_xlfn.IFNA(VLOOKUP($A86,'EV Distribution'!$A$2:$B$11,2,FALSE),0)*('EV Scenarios'!P$2-'EV Scenarios'!P$3)</f>
        <v>9.6580893807322425E-3</v>
      </c>
      <c r="Q86" s="5">
        <f>'Pc, Winter, S1'!Q86*Main!$B$4+_xlfn.IFNA(VLOOKUP($A86,'EV Distribution'!$A$2:$B$11,2,FALSE),0)*('EV Scenarios'!Q$2-'EV Scenarios'!Q$3)</f>
        <v>9.8566397487004371E-3</v>
      </c>
      <c r="R86" s="5">
        <f>'Pc, Winter, S1'!R86*Main!$B$4+_xlfn.IFNA(VLOOKUP($A86,'EV Distribution'!$A$2:$B$11,2,FALSE),0)*('EV Scenarios'!R$2-'EV Scenarios'!R$3)</f>
        <v>8.8128144549145439E-3</v>
      </c>
      <c r="S86" s="5">
        <f>'Pc, Winter, S1'!S86*Main!$B$4+_xlfn.IFNA(VLOOKUP($A86,'EV Distribution'!$A$2:$B$11,2,FALSE),0)*('EV Scenarios'!S$2-'EV Scenarios'!S$3)</f>
        <v>1.0239410332420493E-2</v>
      </c>
      <c r="T86" s="5">
        <f>'Pc, Winter, S1'!T86*Main!$B$4+_xlfn.IFNA(VLOOKUP($A86,'EV Distribution'!$A$2:$B$11,2,FALSE),0)*('EV Scenarios'!T$2-'EV Scenarios'!T$3)</f>
        <v>1.0345803459678135E-2</v>
      </c>
      <c r="U86" s="5">
        <f>'Pc, Winter, S1'!U86*Main!$B$4+_xlfn.IFNA(VLOOKUP($A86,'EV Distribution'!$A$2:$B$11,2,FALSE),0)*('EV Scenarios'!U$2-'EV Scenarios'!U$3)</f>
        <v>1.0364695883277528E-2</v>
      </c>
      <c r="V86" s="5">
        <f>'Pc, Winter, S1'!V86*Main!$B$4+_xlfn.IFNA(VLOOKUP($A86,'EV Distribution'!$A$2:$B$11,2,FALSE),0)*('EV Scenarios'!V$2-'EV Scenarios'!V$3)</f>
        <v>1.0770284275641671E-2</v>
      </c>
      <c r="W86" s="5">
        <f>'Pc, Winter, S1'!W86*Main!$B$4+_xlfn.IFNA(VLOOKUP($A86,'EV Distribution'!$A$2:$B$11,2,FALSE),0)*('EV Scenarios'!W$2-'EV Scenarios'!W$3)</f>
        <v>9.5479244037243814E-3</v>
      </c>
      <c r="X86" s="5">
        <f>'Pc, Winter, S1'!X86*Main!$B$4+_xlfn.IFNA(VLOOKUP($A86,'EV Distribution'!$A$2:$B$11,2,FALSE),0)*('EV Scenarios'!X$2-'EV Scenarios'!X$3)</f>
        <v>1.25616873755362E-2</v>
      </c>
      <c r="Y86" s="5">
        <f>'Pc, Winter, S1'!Y86*Main!$B$4+_xlfn.IFNA(VLOOKUP($A86,'EV Distribution'!$A$2:$B$11,2,FALSE),0)*('EV Scenarios'!Y$2-'EV Scenarios'!Y$3)</f>
        <v>1.2419962447754408E-2</v>
      </c>
    </row>
    <row r="87" spans="1:25" x14ac:dyDescent="0.25">
      <c r="A87">
        <v>74</v>
      </c>
      <c r="B87" s="5">
        <f>'Pc, Winter, S1'!B87*Main!$B$4+_xlfn.IFNA(VLOOKUP($A87,'EV Distribution'!$A$2:$B$11,2,FALSE),0)*('EV Scenarios'!B$2-'EV Scenarios'!B$3)</f>
        <v>8.3084653481920196E-3</v>
      </c>
      <c r="C87" s="5">
        <f>'Pc, Winter, S1'!C87*Main!$B$4+_xlfn.IFNA(VLOOKUP($A87,'EV Distribution'!$A$2:$B$11,2,FALSE),0)*('EV Scenarios'!C$2-'EV Scenarios'!C$3)</f>
        <v>8.1950082962613593E-3</v>
      </c>
      <c r="D87" s="5">
        <f>'Pc, Winter, S1'!D87*Main!$B$4+_xlfn.IFNA(VLOOKUP($A87,'EV Distribution'!$A$2:$B$11,2,FALSE),0)*('EV Scenarios'!D$2-'EV Scenarios'!D$3)</f>
        <v>7.0534775364630049E-3</v>
      </c>
      <c r="E87" s="5">
        <f>'Pc, Winter, S1'!E87*Main!$B$4+_xlfn.IFNA(VLOOKUP($A87,'EV Distribution'!$A$2:$B$11,2,FALSE),0)*('EV Scenarios'!E$2-'EV Scenarios'!E$3)</f>
        <v>6.6985606380145658E-3</v>
      </c>
      <c r="F87" s="5">
        <f>'Pc, Winter, S1'!F87*Main!$B$4+_xlfn.IFNA(VLOOKUP($A87,'EV Distribution'!$A$2:$B$11,2,FALSE),0)*('EV Scenarios'!F$2-'EV Scenarios'!F$3)</f>
        <v>5.8190714944809131E-3</v>
      </c>
      <c r="G87" s="5">
        <f>'Pc, Winter, S1'!G87*Main!$B$4+_xlfn.IFNA(VLOOKUP($A87,'EV Distribution'!$A$2:$B$11,2,FALSE),0)*('EV Scenarios'!G$2-'EV Scenarios'!G$3)</f>
        <v>5.1609486391516208E-3</v>
      </c>
      <c r="H87" s="5">
        <f>'Pc, Winter, S1'!H87*Main!$B$4+_xlfn.IFNA(VLOOKUP($A87,'EV Distribution'!$A$2:$B$11,2,FALSE),0)*('EV Scenarios'!H$2-'EV Scenarios'!H$3)</f>
        <v>6.0851944227900542E-3</v>
      </c>
      <c r="I87" s="5">
        <f>'Pc, Winter, S1'!I87*Main!$B$4+_xlfn.IFNA(VLOOKUP($A87,'EV Distribution'!$A$2:$B$11,2,FALSE),0)*('EV Scenarios'!I$2-'EV Scenarios'!I$3)</f>
        <v>2.287367696965473E-3</v>
      </c>
      <c r="J87" s="5">
        <f>'Pc, Winter, S1'!J87*Main!$B$4+_xlfn.IFNA(VLOOKUP($A87,'EV Distribution'!$A$2:$B$11,2,FALSE),0)*('EV Scenarios'!J$2-'EV Scenarios'!J$3)</f>
        <v>2.6061700724301293E-3</v>
      </c>
      <c r="K87" s="5">
        <f>'Pc, Winter, S1'!K87*Main!$B$4+_xlfn.IFNA(VLOOKUP($A87,'EV Distribution'!$A$2:$B$11,2,FALSE),0)*('EV Scenarios'!K$2-'EV Scenarios'!K$3)</f>
        <v>3.352009055680612E-3</v>
      </c>
      <c r="L87" s="5">
        <f>'Pc, Winter, S1'!L87*Main!$B$4+_xlfn.IFNA(VLOOKUP($A87,'EV Distribution'!$A$2:$B$11,2,FALSE),0)*('EV Scenarios'!L$2-'EV Scenarios'!L$3)</f>
        <v>3.1774928186671493E-3</v>
      </c>
      <c r="M87" s="5">
        <f>'Pc, Winter, S1'!M87*Main!$B$4+_xlfn.IFNA(VLOOKUP($A87,'EV Distribution'!$A$2:$B$11,2,FALSE),0)*('EV Scenarios'!M$2-'EV Scenarios'!M$3)</f>
        <v>3.3765975870100212E-3</v>
      </c>
      <c r="N87" s="5">
        <f>'Pc, Winter, S1'!N87*Main!$B$4+_xlfn.IFNA(VLOOKUP($A87,'EV Distribution'!$A$2:$B$11,2,FALSE),0)*('EV Scenarios'!N$2-'EV Scenarios'!N$3)</f>
        <v>3.744616428359296E-3</v>
      </c>
      <c r="O87" s="5">
        <f>'Pc, Winter, S1'!O87*Main!$B$4+_xlfn.IFNA(VLOOKUP($A87,'EV Distribution'!$A$2:$B$11,2,FALSE),0)*('EV Scenarios'!O$2-'EV Scenarios'!O$3)</f>
        <v>4.4151894298307074E-3</v>
      </c>
      <c r="P87" s="5">
        <f>'Pc, Winter, S1'!P87*Main!$B$4+_xlfn.IFNA(VLOOKUP($A87,'EV Distribution'!$A$2:$B$11,2,FALSE),0)*('EV Scenarios'!P$2-'EV Scenarios'!P$3)</f>
        <v>4.1268849353935577E-3</v>
      </c>
      <c r="Q87" s="5">
        <f>'Pc, Winter, S1'!Q87*Main!$B$4+_xlfn.IFNA(VLOOKUP($A87,'EV Distribution'!$A$2:$B$11,2,FALSE),0)*('EV Scenarios'!Q$2-'EV Scenarios'!Q$3)</f>
        <v>4.2129367814358627E-3</v>
      </c>
      <c r="R87" s="5">
        <f>'Pc, Winter, S1'!R87*Main!$B$4+_xlfn.IFNA(VLOOKUP($A87,'EV Distribution'!$A$2:$B$11,2,FALSE),0)*('EV Scenarios'!R$2-'EV Scenarios'!R$3)</f>
        <v>3.3363403063721877E-3</v>
      </c>
      <c r="S87" s="5">
        <f>'Pc, Winter, S1'!S87*Main!$B$4+_xlfn.IFNA(VLOOKUP($A87,'EV Distribution'!$A$2:$B$11,2,FALSE),0)*('EV Scenarios'!S$2-'EV Scenarios'!S$3)</f>
        <v>4.7589087949551582E-3</v>
      </c>
      <c r="T87" s="5">
        <f>'Pc, Winter, S1'!T87*Main!$B$4+_xlfn.IFNA(VLOOKUP($A87,'EV Distribution'!$A$2:$B$11,2,FALSE),0)*('EV Scenarios'!T$2-'EV Scenarios'!T$3)</f>
        <v>4.1846391953101652E-3</v>
      </c>
      <c r="U87" s="5">
        <f>'Pc, Winter, S1'!U87*Main!$B$4+_xlfn.IFNA(VLOOKUP($A87,'EV Distribution'!$A$2:$B$11,2,FALSE),0)*('EV Scenarios'!U$2-'EV Scenarios'!U$3)</f>
        <v>4.0574948070878575E-3</v>
      </c>
      <c r="V87" s="5">
        <f>'Pc, Winter, S1'!V87*Main!$B$4+_xlfn.IFNA(VLOOKUP($A87,'EV Distribution'!$A$2:$B$11,2,FALSE),0)*('EV Scenarios'!V$2-'EV Scenarios'!V$3)</f>
        <v>4.7402224582288469E-3</v>
      </c>
      <c r="W87" s="5">
        <f>'Pc, Winter, S1'!W87*Main!$B$4+_xlfn.IFNA(VLOOKUP($A87,'EV Distribution'!$A$2:$B$11,2,FALSE),0)*('EV Scenarios'!W$2-'EV Scenarios'!W$3)</f>
        <v>4.0065290636707379E-3</v>
      </c>
      <c r="X87" s="5">
        <f>'Pc, Winter, S1'!X87*Main!$B$4+_xlfn.IFNA(VLOOKUP($A87,'EV Distribution'!$A$2:$B$11,2,FALSE),0)*('EV Scenarios'!X$2-'EV Scenarios'!X$3)</f>
        <v>7.3240249214211618E-3</v>
      </c>
      <c r="Y87" s="5">
        <f>'Pc, Winter, S1'!Y87*Main!$B$4+_xlfn.IFNA(VLOOKUP($A87,'EV Distribution'!$A$2:$B$11,2,FALSE),0)*('EV Scenarios'!Y$2-'EV Scenarios'!Y$3)</f>
        <v>8.018592355849511E-3</v>
      </c>
    </row>
    <row r="88" spans="1:25" x14ac:dyDescent="0.25">
      <c r="A88">
        <v>75</v>
      </c>
      <c r="B88" s="5">
        <f>'Pc, Winter, S1'!B88*Main!$B$4+_xlfn.IFNA(VLOOKUP($A88,'EV Distribution'!$A$2:$B$11,2,FALSE),0)*('EV Scenarios'!B$2-'EV Scenarios'!B$3)</f>
        <v>7.6331708708884038E-3</v>
      </c>
      <c r="C88" s="5">
        <f>'Pc, Winter, S1'!C88*Main!$B$4+_xlfn.IFNA(VLOOKUP($A88,'EV Distribution'!$A$2:$B$11,2,FALSE),0)*('EV Scenarios'!C$2-'EV Scenarios'!C$3)</f>
        <v>7.7003734233655891E-3</v>
      </c>
      <c r="D88" s="5">
        <f>'Pc, Winter, S1'!D88*Main!$B$4+_xlfn.IFNA(VLOOKUP($A88,'EV Distribution'!$A$2:$B$11,2,FALSE),0)*('EV Scenarios'!D$2-'EV Scenarios'!D$3)</f>
        <v>6.9309103376809459E-3</v>
      </c>
      <c r="E88" s="5">
        <f>'Pc, Winter, S1'!E88*Main!$B$4+_xlfn.IFNA(VLOOKUP($A88,'EV Distribution'!$A$2:$B$11,2,FALSE),0)*('EV Scenarios'!E$2-'EV Scenarios'!E$3)</f>
        <v>6.5209708130974167E-3</v>
      </c>
      <c r="F88" s="5">
        <f>'Pc, Winter, S1'!F88*Main!$B$4+_xlfn.IFNA(VLOOKUP($A88,'EV Distribution'!$A$2:$B$11,2,FALSE),0)*('EV Scenarios'!F$2-'EV Scenarios'!F$3)</f>
        <v>5.5850029633821106E-3</v>
      </c>
      <c r="G88" s="5">
        <f>'Pc, Winter, S1'!G88*Main!$B$4+_xlfn.IFNA(VLOOKUP($A88,'EV Distribution'!$A$2:$B$11,2,FALSE),0)*('EV Scenarios'!G$2-'EV Scenarios'!G$3)</f>
        <v>4.9389324691514738E-3</v>
      </c>
      <c r="H88" s="5">
        <f>'Pc, Winter, S1'!H88*Main!$B$4+_xlfn.IFNA(VLOOKUP($A88,'EV Distribution'!$A$2:$B$11,2,FALSE),0)*('EV Scenarios'!H$2-'EV Scenarios'!H$3)</f>
        <v>5.7374083616825488E-3</v>
      </c>
      <c r="I88" s="5">
        <f>'Pc, Winter, S1'!I88*Main!$B$4+_xlfn.IFNA(VLOOKUP($A88,'EV Distribution'!$A$2:$B$11,2,FALSE),0)*('EV Scenarios'!I$2-'EV Scenarios'!I$3)</f>
        <v>2.0615640152456534E-3</v>
      </c>
      <c r="J88" s="5">
        <f>'Pc, Winter, S1'!J88*Main!$B$4+_xlfn.IFNA(VLOOKUP($A88,'EV Distribution'!$A$2:$B$11,2,FALSE),0)*('EV Scenarios'!J$2-'EV Scenarios'!J$3)</f>
        <v>2.2078311837655379E-3</v>
      </c>
      <c r="K88" s="5">
        <f>'Pc, Winter, S1'!K88*Main!$B$4+_xlfn.IFNA(VLOOKUP($A88,'EV Distribution'!$A$2:$B$11,2,FALSE),0)*('EV Scenarios'!K$2-'EV Scenarios'!K$3)</f>
        <v>2.9193744186081449E-3</v>
      </c>
      <c r="L88" s="5">
        <f>'Pc, Winter, S1'!L88*Main!$B$4+_xlfn.IFNA(VLOOKUP($A88,'EV Distribution'!$A$2:$B$11,2,FALSE),0)*('EV Scenarios'!L$2-'EV Scenarios'!L$3)</f>
        <v>2.8141374588628947E-3</v>
      </c>
      <c r="M88" s="5">
        <f>'Pc, Winter, S1'!M88*Main!$B$4+_xlfn.IFNA(VLOOKUP($A88,'EV Distribution'!$A$2:$B$11,2,FALSE),0)*('EV Scenarios'!M$2-'EV Scenarios'!M$3)</f>
        <v>3.2130056883194189E-3</v>
      </c>
      <c r="N88" s="5">
        <f>'Pc, Winter, S1'!N88*Main!$B$4+_xlfn.IFNA(VLOOKUP($A88,'EV Distribution'!$A$2:$B$11,2,FALSE),0)*('EV Scenarios'!N$2-'EV Scenarios'!N$3)</f>
        <v>3.6311249392942144E-3</v>
      </c>
      <c r="O88" s="5">
        <f>'Pc, Winter, S1'!O88*Main!$B$4+_xlfn.IFNA(VLOOKUP($A88,'EV Distribution'!$A$2:$B$11,2,FALSE),0)*('EV Scenarios'!O$2-'EV Scenarios'!O$3)</f>
        <v>4.5399557318761804E-3</v>
      </c>
      <c r="P88" s="5">
        <f>'Pc, Winter, S1'!P88*Main!$B$4+_xlfn.IFNA(VLOOKUP($A88,'EV Distribution'!$A$2:$B$11,2,FALSE),0)*('EV Scenarios'!P$2-'EV Scenarios'!P$3)</f>
        <v>4.5931874731957069E-3</v>
      </c>
      <c r="Q88" s="5">
        <f>'Pc, Winter, S1'!Q88*Main!$B$4+_xlfn.IFNA(VLOOKUP($A88,'EV Distribution'!$A$2:$B$11,2,FALSE),0)*('EV Scenarios'!Q$2-'EV Scenarios'!Q$3)</f>
        <v>4.352495462316597E-3</v>
      </c>
      <c r="R88" s="5">
        <f>'Pc, Winter, S1'!R88*Main!$B$4+_xlfn.IFNA(VLOOKUP($A88,'EV Distribution'!$A$2:$B$11,2,FALSE),0)*('EV Scenarios'!R$2-'EV Scenarios'!R$3)</f>
        <v>3.5278526374815616E-3</v>
      </c>
      <c r="S88" s="5">
        <f>'Pc, Winter, S1'!S88*Main!$B$4+_xlfn.IFNA(VLOOKUP($A88,'EV Distribution'!$A$2:$B$11,2,FALSE),0)*('EV Scenarios'!S$2-'EV Scenarios'!S$3)</f>
        <v>4.8212580493332555E-3</v>
      </c>
      <c r="T88" s="5">
        <f>'Pc, Winter, S1'!T88*Main!$B$4+_xlfn.IFNA(VLOOKUP($A88,'EV Distribution'!$A$2:$B$11,2,FALSE),0)*('EV Scenarios'!T$2-'EV Scenarios'!T$3)</f>
        <v>4.1391274708994672E-3</v>
      </c>
      <c r="U88" s="5">
        <f>'Pc, Winter, S1'!U88*Main!$B$4+_xlfn.IFNA(VLOOKUP($A88,'EV Distribution'!$A$2:$B$11,2,FALSE),0)*('EV Scenarios'!U$2-'EV Scenarios'!U$3)</f>
        <v>4.2437112111805234E-3</v>
      </c>
      <c r="V88" s="5">
        <f>'Pc, Winter, S1'!V88*Main!$B$4+_xlfn.IFNA(VLOOKUP($A88,'EV Distribution'!$A$2:$B$11,2,FALSE),0)*('EV Scenarios'!V$2-'EV Scenarios'!V$3)</f>
        <v>4.819606953520573E-3</v>
      </c>
      <c r="W88" s="5">
        <f>'Pc, Winter, S1'!W88*Main!$B$4+_xlfn.IFNA(VLOOKUP($A88,'EV Distribution'!$A$2:$B$11,2,FALSE),0)*('EV Scenarios'!W$2-'EV Scenarios'!W$3)</f>
        <v>4.2710513776669816E-3</v>
      </c>
      <c r="X88" s="5">
        <f>'Pc, Winter, S1'!X88*Main!$B$4+_xlfn.IFNA(VLOOKUP($A88,'EV Distribution'!$A$2:$B$11,2,FALSE),0)*('EV Scenarios'!X$2-'EV Scenarios'!X$3)</f>
        <v>7.4434886632272247E-3</v>
      </c>
      <c r="Y88" s="5">
        <f>'Pc, Winter, S1'!Y88*Main!$B$4+_xlfn.IFNA(VLOOKUP($A88,'EV Distribution'!$A$2:$B$11,2,FALSE),0)*('EV Scenarios'!Y$2-'EV Scenarios'!Y$3)</f>
        <v>7.7822565191005832E-3</v>
      </c>
    </row>
    <row r="89" spans="1:25" x14ac:dyDescent="0.25">
      <c r="A89">
        <v>76</v>
      </c>
      <c r="B89" s="5">
        <f>'Pc, Winter, S1'!B89*Main!$B$4+_xlfn.IFNA(VLOOKUP($A89,'EV Distribution'!$A$2:$B$11,2,FALSE),0)*('EV Scenarios'!B$2-'EV Scenarios'!B$3)</f>
        <v>8.1442922535414717E-3</v>
      </c>
      <c r="C89" s="5">
        <f>'Pc, Winter, S1'!C89*Main!$B$4+_xlfn.IFNA(VLOOKUP($A89,'EV Distribution'!$A$2:$B$11,2,FALSE),0)*('EV Scenarios'!C$2-'EV Scenarios'!C$3)</f>
        <v>8.1347100518750996E-3</v>
      </c>
      <c r="D89" s="5">
        <f>'Pc, Winter, S1'!D89*Main!$B$4+_xlfn.IFNA(VLOOKUP($A89,'EV Distribution'!$A$2:$B$11,2,FALSE),0)*('EV Scenarios'!D$2-'EV Scenarios'!D$3)</f>
        <v>7.1446593352131023E-3</v>
      </c>
      <c r="E89" s="5">
        <f>'Pc, Winter, S1'!E89*Main!$B$4+_xlfn.IFNA(VLOOKUP($A89,'EV Distribution'!$A$2:$B$11,2,FALSE),0)*('EV Scenarios'!E$2-'EV Scenarios'!E$3)</f>
        <v>6.731180241176935E-3</v>
      </c>
      <c r="F89" s="5">
        <f>'Pc, Winter, S1'!F89*Main!$B$4+_xlfn.IFNA(VLOOKUP($A89,'EV Distribution'!$A$2:$B$11,2,FALSE),0)*('EV Scenarios'!F$2-'EV Scenarios'!F$3)</f>
        <v>5.8281736640355799E-3</v>
      </c>
      <c r="G89" s="5">
        <f>'Pc, Winter, S1'!G89*Main!$B$4+_xlfn.IFNA(VLOOKUP($A89,'EV Distribution'!$A$2:$B$11,2,FALSE),0)*('EV Scenarios'!G$2-'EV Scenarios'!G$3)</f>
        <v>5.1578386073954157E-3</v>
      </c>
      <c r="H89" s="5">
        <f>'Pc, Winter, S1'!H89*Main!$B$4+_xlfn.IFNA(VLOOKUP($A89,'EV Distribution'!$A$2:$B$11,2,FALSE),0)*('EV Scenarios'!H$2-'EV Scenarios'!H$3)</f>
        <v>6.0565563458060447E-3</v>
      </c>
      <c r="I89" s="5">
        <f>'Pc, Winter, S1'!I89*Main!$B$4+_xlfn.IFNA(VLOOKUP($A89,'EV Distribution'!$A$2:$B$11,2,FALSE),0)*('EV Scenarios'!I$2-'EV Scenarios'!I$3)</f>
        <v>2.3285892604041286E-3</v>
      </c>
      <c r="J89" s="5">
        <f>'Pc, Winter, S1'!J89*Main!$B$4+_xlfn.IFNA(VLOOKUP($A89,'EV Distribution'!$A$2:$B$11,2,FALSE),0)*('EV Scenarios'!J$2-'EV Scenarios'!J$3)</f>
        <v>2.6091480679890943E-3</v>
      </c>
      <c r="K89" s="5">
        <f>'Pc, Winter, S1'!K89*Main!$B$4+_xlfn.IFNA(VLOOKUP($A89,'EV Distribution'!$A$2:$B$11,2,FALSE),0)*('EV Scenarios'!K$2-'EV Scenarios'!K$3)</f>
        <v>3.2418106256421608E-3</v>
      </c>
      <c r="L89" s="5">
        <f>'Pc, Winter, S1'!L89*Main!$B$4+_xlfn.IFNA(VLOOKUP($A89,'EV Distribution'!$A$2:$B$11,2,FALSE),0)*('EV Scenarios'!L$2-'EV Scenarios'!L$3)</f>
        <v>3.2497232810016919E-3</v>
      </c>
      <c r="M89" s="5">
        <f>'Pc, Winter, S1'!M89*Main!$B$4+_xlfn.IFNA(VLOOKUP($A89,'EV Distribution'!$A$2:$B$11,2,FALSE),0)*('EV Scenarios'!M$2-'EV Scenarios'!M$3)</f>
        <v>3.3951747015466432E-3</v>
      </c>
      <c r="N89" s="5">
        <f>'Pc, Winter, S1'!N89*Main!$B$4+_xlfn.IFNA(VLOOKUP($A89,'EV Distribution'!$A$2:$B$11,2,FALSE),0)*('EV Scenarios'!N$2-'EV Scenarios'!N$3)</f>
        <v>3.7710203658066835E-3</v>
      </c>
      <c r="O89" s="5">
        <f>'Pc, Winter, S1'!O89*Main!$B$4+_xlfn.IFNA(VLOOKUP($A89,'EV Distribution'!$A$2:$B$11,2,FALSE),0)*('EV Scenarios'!O$2-'EV Scenarios'!O$3)</f>
        <v>4.6188686547099954E-3</v>
      </c>
      <c r="P89" s="5">
        <f>'Pc, Winter, S1'!P89*Main!$B$4+_xlfn.IFNA(VLOOKUP($A89,'EV Distribution'!$A$2:$B$11,2,FALSE),0)*('EV Scenarios'!P$2-'EV Scenarios'!P$3)</f>
        <v>4.3145816877770728E-3</v>
      </c>
      <c r="Q89" s="5">
        <f>'Pc, Winter, S1'!Q89*Main!$B$4+_xlfn.IFNA(VLOOKUP($A89,'EV Distribution'!$A$2:$B$11,2,FALSE),0)*('EV Scenarios'!Q$2-'EV Scenarios'!Q$3)</f>
        <v>4.3473017512162208E-3</v>
      </c>
      <c r="R89" s="5">
        <f>'Pc, Winter, S1'!R89*Main!$B$4+_xlfn.IFNA(VLOOKUP($A89,'EV Distribution'!$A$2:$B$11,2,FALSE),0)*('EV Scenarios'!R$2-'EV Scenarios'!R$3)</f>
        <v>3.5093538797144209E-3</v>
      </c>
      <c r="S89" s="5">
        <f>'Pc, Winter, S1'!S89*Main!$B$4+_xlfn.IFNA(VLOOKUP($A89,'EV Distribution'!$A$2:$B$11,2,FALSE),0)*('EV Scenarios'!S$2-'EV Scenarios'!S$3)</f>
        <v>4.7921538642642205E-3</v>
      </c>
      <c r="T89" s="5">
        <f>'Pc, Winter, S1'!T89*Main!$B$4+_xlfn.IFNA(VLOOKUP($A89,'EV Distribution'!$A$2:$B$11,2,FALSE),0)*('EV Scenarios'!T$2-'EV Scenarios'!T$3)</f>
        <v>3.9317066700982417E-3</v>
      </c>
      <c r="U89" s="5">
        <f>'Pc, Winter, S1'!U89*Main!$B$4+_xlfn.IFNA(VLOOKUP($A89,'EV Distribution'!$A$2:$B$11,2,FALSE),0)*('EV Scenarios'!U$2-'EV Scenarios'!U$3)</f>
        <v>3.9367363595628297E-3</v>
      </c>
      <c r="V89" s="5">
        <f>'Pc, Winter, S1'!V89*Main!$B$4+_xlfn.IFNA(VLOOKUP($A89,'EV Distribution'!$A$2:$B$11,2,FALSE),0)*('EV Scenarios'!V$2-'EV Scenarios'!V$3)</f>
        <v>4.7778010674487167E-3</v>
      </c>
      <c r="W89" s="5">
        <f>'Pc, Winter, S1'!W89*Main!$B$4+_xlfn.IFNA(VLOOKUP($A89,'EV Distribution'!$A$2:$B$11,2,FALSE),0)*('EV Scenarios'!W$2-'EV Scenarios'!W$3)</f>
        <v>4.0955763234990852E-3</v>
      </c>
      <c r="X89" s="5">
        <f>'Pc, Winter, S1'!X89*Main!$B$4+_xlfn.IFNA(VLOOKUP($A89,'EV Distribution'!$A$2:$B$11,2,FALSE),0)*('EV Scenarios'!X$2-'EV Scenarios'!X$3)</f>
        <v>7.4891346738710568E-3</v>
      </c>
      <c r="Y89" s="5">
        <f>'Pc, Winter, S1'!Y89*Main!$B$4+_xlfn.IFNA(VLOOKUP($A89,'EV Distribution'!$A$2:$B$11,2,FALSE),0)*('EV Scenarios'!Y$2-'EV Scenarios'!Y$3)</f>
        <v>7.9377902795020067E-3</v>
      </c>
    </row>
    <row r="90" spans="1:25" x14ac:dyDescent="0.25">
      <c r="A90">
        <v>66</v>
      </c>
      <c r="B90" s="5">
        <f>'Pc, Winter, S1'!B90*Main!$B$4+_xlfn.IFNA(VLOOKUP($A90,'EV Distribution'!$A$2:$B$11,2,FALSE),0)*('EV Scenarios'!B$2-'EV Scenarios'!B$3)</f>
        <v>0.39406855072110036</v>
      </c>
      <c r="C90" s="5">
        <f>'Pc, Winter, S1'!C90*Main!$B$4+_xlfn.IFNA(VLOOKUP($A90,'EV Distribution'!$A$2:$B$11,2,FALSE),0)*('EV Scenarios'!C$2-'EV Scenarios'!C$3)</f>
        <v>0.41344830395109256</v>
      </c>
      <c r="D90" s="5">
        <f>'Pc, Winter, S1'!D90*Main!$B$4+_xlfn.IFNA(VLOOKUP($A90,'EV Distribution'!$A$2:$B$11,2,FALSE),0)*('EV Scenarios'!D$2-'EV Scenarios'!D$3)</f>
        <v>0.43200521148364429</v>
      </c>
      <c r="E90" s="5">
        <f>'Pc, Winter, S1'!E90*Main!$B$4+_xlfn.IFNA(VLOOKUP($A90,'EV Distribution'!$A$2:$B$11,2,FALSE),0)*('EV Scenarios'!E$2-'EV Scenarios'!E$3)</f>
        <v>0.45230066951604403</v>
      </c>
      <c r="F90" s="5">
        <f>'Pc, Winter, S1'!F90*Main!$B$4+_xlfn.IFNA(VLOOKUP($A90,'EV Distribution'!$A$2:$B$11,2,FALSE),0)*('EV Scenarios'!F$2-'EV Scenarios'!F$3)</f>
        <v>0.45884782012394065</v>
      </c>
      <c r="G90" s="5">
        <f>'Pc, Winter, S1'!G90*Main!$B$4+_xlfn.IFNA(VLOOKUP($A90,'EV Distribution'!$A$2:$B$11,2,FALSE),0)*('EV Scenarios'!G$2-'EV Scenarios'!G$3)</f>
        <v>0.47756504938096994</v>
      </c>
      <c r="H90" s="5">
        <f>'Pc, Winter, S1'!H90*Main!$B$4+_xlfn.IFNA(VLOOKUP($A90,'EV Distribution'!$A$2:$B$11,2,FALSE),0)*('EV Scenarios'!H$2-'EV Scenarios'!H$3)</f>
        <v>0.47630461794376872</v>
      </c>
      <c r="I90" s="5">
        <f>'Pc, Winter, S1'!I90*Main!$B$4+_xlfn.IFNA(VLOOKUP($A90,'EV Distribution'!$A$2:$B$11,2,FALSE),0)*('EV Scenarios'!I$2-'EV Scenarios'!I$3)</f>
        <v>0.4483027469734121</v>
      </c>
      <c r="J90" s="5">
        <f>'Pc, Winter, S1'!J90*Main!$B$4+_xlfn.IFNA(VLOOKUP($A90,'EV Distribution'!$A$2:$B$11,2,FALSE),0)*('EV Scenarios'!J$2-'EV Scenarios'!J$3)</f>
        <v>0.40868265294384515</v>
      </c>
      <c r="K90" s="5">
        <f>'Pc, Winter, S1'!K90*Main!$B$4+_xlfn.IFNA(VLOOKUP($A90,'EV Distribution'!$A$2:$B$11,2,FALSE),0)*('EV Scenarios'!K$2-'EV Scenarios'!K$3)</f>
        <v>0.60810384757831282</v>
      </c>
      <c r="L90" s="5">
        <f>'Pc, Winter, S1'!L90*Main!$B$4+_xlfn.IFNA(VLOOKUP($A90,'EV Distribution'!$A$2:$B$11,2,FALSE),0)*('EV Scenarios'!L$2-'EV Scenarios'!L$3)</f>
        <v>0.59695845007158899</v>
      </c>
      <c r="M90" s="5">
        <f>'Pc, Winter, S1'!M90*Main!$B$4+_xlfn.IFNA(VLOOKUP($A90,'EV Distribution'!$A$2:$B$11,2,FALSE),0)*('EV Scenarios'!M$2-'EV Scenarios'!M$3)</f>
        <v>0.55127407240078696</v>
      </c>
      <c r="N90" s="5">
        <f>'Pc, Winter, S1'!N90*Main!$B$4+_xlfn.IFNA(VLOOKUP($A90,'EV Distribution'!$A$2:$B$11,2,FALSE),0)*('EV Scenarios'!N$2-'EV Scenarios'!N$3)</f>
        <v>0.53648899997190469</v>
      </c>
      <c r="O90" s="5">
        <f>'Pc, Winter, S1'!O90*Main!$B$4+_xlfn.IFNA(VLOOKUP($A90,'EV Distribution'!$A$2:$B$11,2,FALSE),0)*('EV Scenarios'!O$2-'EV Scenarios'!O$3)</f>
        <v>0.5365818778224436</v>
      </c>
      <c r="P90" s="5">
        <f>'Pc, Winter, S1'!P90*Main!$B$4+_xlfn.IFNA(VLOOKUP($A90,'EV Distribution'!$A$2:$B$11,2,FALSE),0)*('EV Scenarios'!P$2-'EV Scenarios'!P$3)</f>
        <v>0.51313026442845744</v>
      </c>
      <c r="Q90" s="5">
        <f>'Pc, Winter, S1'!Q90*Main!$B$4+_xlfn.IFNA(VLOOKUP($A90,'EV Distribution'!$A$2:$B$11,2,FALSE),0)*('EV Scenarios'!Q$2-'EV Scenarios'!Q$3)</f>
        <v>0.4734664272266853</v>
      </c>
      <c r="R90" s="5">
        <f>'Pc, Winter, S1'!R90*Main!$B$4+_xlfn.IFNA(VLOOKUP($A90,'EV Distribution'!$A$2:$B$11,2,FALSE),0)*('EV Scenarios'!R$2-'EV Scenarios'!R$3)</f>
        <v>0.42751783284145306</v>
      </c>
      <c r="S90" s="5">
        <f>'Pc, Winter, S1'!S90*Main!$B$4+_xlfn.IFNA(VLOOKUP($A90,'EV Distribution'!$A$2:$B$11,2,FALSE),0)*('EV Scenarios'!S$2-'EV Scenarios'!S$3)</f>
        <v>0.41781088859793297</v>
      </c>
      <c r="T90" s="5">
        <f>'Pc, Winter, S1'!T90*Main!$B$4+_xlfn.IFNA(VLOOKUP($A90,'EV Distribution'!$A$2:$B$11,2,FALSE),0)*('EV Scenarios'!T$2-'EV Scenarios'!T$3)</f>
        <v>0.26425519795438501</v>
      </c>
      <c r="U90" s="5">
        <f>'Pc, Winter, S1'!U90*Main!$B$4+_xlfn.IFNA(VLOOKUP($A90,'EV Distribution'!$A$2:$B$11,2,FALSE),0)*('EV Scenarios'!U$2-'EV Scenarios'!U$3)</f>
        <v>0.28250561235828464</v>
      </c>
      <c r="V90" s="5">
        <f>'Pc, Winter, S1'!V90*Main!$B$4+_xlfn.IFNA(VLOOKUP($A90,'EV Distribution'!$A$2:$B$11,2,FALSE),0)*('EV Scenarios'!V$2-'EV Scenarios'!V$3)</f>
        <v>0.30584938705229353</v>
      </c>
      <c r="W90" s="5">
        <f>'Pc, Winter, S1'!W90*Main!$B$4+_xlfn.IFNA(VLOOKUP($A90,'EV Distribution'!$A$2:$B$11,2,FALSE),0)*('EV Scenarios'!W$2-'EV Scenarios'!W$3)</f>
        <v>0.31191923925972465</v>
      </c>
      <c r="X90" s="5">
        <f>'Pc, Winter, S1'!X90*Main!$B$4+_xlfn.IFNA(VLOOKUP($A90,'EV Distribution'!$A$2:$B$11,2,FALSE),0)*('EV Scenarios'!X$2-'EV Scenarios'!X$3)</f>
        <v>0.32533295781056276</v>
      </c>
      <c r="Y90" s="5">
        <f>'Pc, Winter, S1'!Y90*Main!$B$4+_xlfn.IFNA(VLOOKUP($A90,'EV Distribution'!$A$2:$B$11,2,FALSE),0)*('EV Scenarios'!Y$2-'EV Scenarios'!Y$3)</f>
        <v>0.35454481435133106</v>
      </c>
    </row>
    <row r="91" spans="1:25" x14ac:dyDescent="0.25">
      <c r="A91">
        <v>81</v>
      </c>
      <c r="B91" s="5">
        <f>'Pc, Winter, S1'!B91*Main!$B$4+_xlfn.IFNA(VLOOKUP($A91,'EV Distribution'!$A$2:$B$11,2,FALSE),0)*('EV Scenarios'!B$2-'EV Scenarios'!B$3)</f>
        <v>1.2281465263911181E-2</v>
      </c>
      <c r="C91" s="5">
        <f>'Pc, Winter, S1'!C91*Main!$B$4+_xlfn.IFNA(VLOOKUP($A91,'EV Distribution'!$A$2:$B$11,2,FALSE),0)*('EV Scenarios'!C$2-'EV Scenarios'!C$3)</f>
        <v>1.0935138373945306E-2</v>
      </c>
      <c r="D91" s="5">
        <f>'Pc, Winter, S1'!D91*Main!$B$4+_xlfn.IFNA(VLOOKUP($A91,'EV Distribution'!$A$2:$B$11,2,FALSE),0)*('EV Scenarios'!D$2-'EV Scenarios'!D$3)</f>
        <v>8.4319410461337618E-3</v>
      </c>
      <c r="E91" s="5">
        <f>'Pc, Winter, S1'!E91*Main!$B$4+_xlfn.IFNA(VLOOKUP($A91,'EV Distribution'!$A$2:$B$11,2,FALSE),0)*('EV Scenarios'!E$2-'EV Scenarios'!E$3)</f>
        <v>8.0692777562524597E-3</v>
      </c>
      <c r="F91" s="5">
        <f>'Pc, Winter, S1'!F91*Main!$B$4+_xlfn.IFNA(VLOOKUP($A91,'EV Distribution'!$A$2:$B$11,2,FALSE),0)*('EV Scenarios'!F$2-'EV Scenarios'!F$3)</f>
        <v>7.5702681190757517E-3</v>
      </c>
      <c r="G91" s="5">
        <f>'Pc, Winter, S1'!G91*Main!$B$4+_xlfn.IFNA(VLOOKUP($A91,'EV Distribution'!$A$2:$B$11,2,FALSE),0)*('EV Scenarios'!G$2-'EV Scenarios'!G$3)</f>
        <v>6.5842197288832026E-3</v>
      </c>
      <c r="H91" s="5">
        <f>'Pc, Winter, S1'!H91*Main!$B$4+_xlfn.IFNA(VLOOKUP($A91,'EV Distribution'!$A$2:$B$11,2,FALSE),0)*('EV Scenarios'!H$2-'EV Scenarios'!H$3)</f>
        <v>7.0239724426485921E-3</v>
      </c>
      <c r="I91" s="5">
        <f>'Pc, Winter, S1'!I91*Main!$B$4+_xlfn.IFNA(VLOOKUP($A91,'EV Distribution'!$A$2:$B$11,2,FALSE),0)*('EV Scenarios'!I$2-'EV Scenarios'!I$3)</f>
        <v>4.1610870017750375E-3</v>
      </c>
      <c r="J91" s="5">
        <f>'Pc, Winter, S1'!J91*Main!$B$4+_xlfn.IFNA(VLOOKUP($A91,'EV Distribution'!$A$2:$B$11,2,FALSE),0)*('EV Scenarios'!J$2-'EV Scenarios'!J$3)</f>
        <v>6.9192963426483456E-3</v>
      </c>
      <c r="K91" s="5">
        <f>'Pc, Winter, S1'!K91*Main!$B$4+_xlfn.IFNA(VLOOKUP($A91,'EV Distribution'!$A$2:$B$11,2,FALSE),0)*('EV Scenarios'!K$2-'EV Scenarios'!K$3)</f>
        <v>9.585268984778194E-3</v>
      </c>
      <c r="L91" s="5">
        <f>'Pc, Winter, S1'!L91*Main!$B$4+_xlfn.IFNA(VLOOKUP($A91,'EV Distribution'!$A$2:$B$11,2,FALSE),0)*('EV Scenarios'!L$2-'EV Scenarios'!L$3)</f>
        <v>1.0547104359387048E-2</v>
      </c>
      <c r="M91" s="5">
        <f>'Pc, Winter, S1'!M91*Main!$B$4+_xlfn.IFNA(VLOOKUP($A91,'EV Distribution'!$A$2:$B$11,2,FALSE),0)*('EV Scenarios'!M$2-'EV Scenarios'!M$3)</f>
        <v>1.3292013496631365E-2</v>
      </c>
      <c r="N91" s="5">
        <f>'Pc, Winter, S1'!N91*Main!$B$4+_xlfn.IFNA(VLOOKUP($A91,'EV Distribution'!$A$2:$B$11,2,FALSE),0)*('EV Scenarios'!N$2-'EV Scenarios'!N$3)</f>
        <v>1.4834350076368401E-2</v>
      </c>
      <c r="O91" s="5">
        <f>'Pc, Winter, S1'!O91*Main!$B$4+_xlfn.IFNA(VLOOKUP($A91,'EV Distribution'!$A$2:$B$11,2,FALSE),0)*('EV Scenarios'!O$2-'EV Scenarios'!O$3)</f>
        <v>1.5021490563846522E-2</v>
      </c>
      <c r="P91" s="5">
        <f>'Pc, Winter, S1'!P91*Main!$B$4+_xlfn.IFNA(VLOOKUP($A91,'EV Distribution'!$A$2:$B$11,2,FALSE),0)*('EV Scenarios'!P$2-'EV Scenarios'!P$3)</f>
        <v>1.2773744254238701E-2</v>
      </c>
      <c r="Q91" s="5">
        <f>'Pc, Winter, S1'!Q91*Main!$B$4+_xlfn.IFNA(VLOOKUP($A91,'EV Distribution'!$A$2:$B$11,2,FALSE),0)*('EV Scenarios'!Q$2-'EV Scenarios'!Q$3)</f>
        <v>1.1543254630380922E-2</v>
      </c>
      <c r="R91" s="5">
        <f>'Pc, Winter, S1'!R91*Main!$B$4+_xlfn.IFNA(VLOOKUP($A91,'EV Distribution'!$A$2:$B$11,2,FALSE),0)*('EV Scenarios'!R$2-'EV Scenarios'!R$3)</f>
        <v>9.9726935814742172E-3</v>
      </c>
      <c r="S91" s="5">
        <f>'Pc, Winter, S1'!S91*Main!$B$4+_xlfn.IFNA(VLOOKUP($A91,'EV Distribution'!$A$2:$B$11,2,FALSE),0)*('EV Scenarios'!S$2-'EV Scenarios'!S$3)</f>
        <v>1.1313715567873054E-2</v>
      </c>
      <c r="T91" s="5">
        <f>'Pc, Winter, S1'!T91*Main!$B$4+_xlfn.IFNA(VLOOKUP($A91,'EV Distribution'!$A$2:$B$11,2,FALSE),0)*('EV Scenarios'!T$2-'EV Scenarios'!T$3)</f>
        <v>1.1079700998481138E-2</v>
      </c>
      <c r="U91" s="5">
        <f>'Pc, Winter, S1'!U91*Main!$B$4+_xlfn.IFNA(VLOOKUP($A91,'EV Distribution'!$A$2:$B$11,2,FALSE),0)*('EV Scenarios'!U$2-'EV Scenarios'!U$3)</f>
        <v>1.2902123792253268E-2</v>
      </c>
      <c r="V91" s="5">
        <f>'Pc, Winter, S1'!V91*Main!$B$4+_xlfn.IFNA(VLOOKUP($A91,'EV Distribution'!$A$2:$B$11,2,FALSE),0)*('EV Scenarios'!V$2-'EV Scenarios'!V$3)</f>
        <v>1.432083748304692E-2</v>
      </c>
      <c r="W91" s="5">
        <f>'Pc, Winter, S1'!W91*Main!$B$4+_xlfn.IFNA(VLOOKUP($A91,'EV Distribution'!$A$2:$B$11,2,FALSE),0)*('EV Scenarios'!W$2-'EV Scenarios'!W$3)</f>
        <v>1.4317463588069635E-2</v>
      </c>
      <c r="X91" s="5">
        <f>'Pc, Winter, S1'!X91*Main!$B$4+_xlfn.IFNA(VLOOKUP($A91,'EV Distribution'!$A$2:$B$11,2,FALSE),0)*('EV Scenarios'!X$2-'EV Scenarios'!X$3)</f>
        <v>1.5881848727378602E-2</v>
      </c>
      <c r="Y91" s="5">
        <f>'Pc, Winter, S1'!Y91*Main!$B$4+_xlfn.IFNA(VLOOKUP($A91,'EV Distribution'!$A$2:$B$11,2,FALSE),0)*('EV Scenarios'!Y$2-'EV Scenarios'!Y$3)</f>
        <v>1.4153705821520486E-2</v>
      </c>
    </row>
    <row r="92" spans="1:25" x14ac:dyDescent="0.25">
      <c r="A92">
        <v>68</v>
      </c>
      <c r="B92" s="5">
        <f>'Pc, Winter, S1'!B92*Main!$B$4+_xlfn.IFNA(VLOOKUP($A92,'EV Distribution'!$A$2:$B$11,2,FALSE),0)*('EV Scenarios'!B$2-'EV Scenarios'!B$3)</f>
        <v>1.0791291329302378E-2</v>
      </c>
      <c r="C92" s="5">
        <f>'Pc, Winter, S1'!C92*Main!$B$4+_xlfn.IFNA(VLOOKUP($A92,'EV Distribution'!$A$2:$B$11,2,FALSE),0)*('EV Scenarios'!C$2-'EV Scenarios'!C$3)</f>
        <v>1.0552727021835174E-2</v>
      </c>
      <c r="D92" s="5">
        <f>'Pc, Winter, S1'!D92*Main!$B$4+_xlfn.IFNA(VLOOKUP($A92,'EV Distribution'!$A$2:$B$11,2,FALSE),0)*('EV Scenarios'!D$2-'EV Scenarios'!D$3)</f>
        <v>8.3559411161985685E-3</v>
      </c>
      <c r="E92" s="5">
        <f>'Pc, Winter, S1'!E92*Main!$B$4+_xlfn.IFNA(VLOOKUP($A92,'EV Distribution'!$A$2:$B$11,2,FALSE),0)*('EV Scenarios'!E$2-'EV Scenarios'!E$3)</f>
        <v>6.4218316309122038E-3</v>
      </c>
      <c r="F92" s="5">
        <f>'Pc, Winter, S1'!F92*Main!$B$4+_xlfn.IFNA(VLOOKUP($A92,'EV Distribution'!$A$2:$B$11,2,FALSE),0)*('EV Scenarios'!F$2-'EV Scenarios'!F$3)</f>
        <v>5.4207273021602848E-3</v>
      </c>
      <c r="G92" s="5">
        <f>'Pc, Winter, S1'!G92*Main!$B$4+_xlfn.IFNA(VLOOKUP($A92,'EV Distribution'!$A$2:$B$11,2,FALSE),0)*('EV Scenarios'!G$2-'EV Scenarios'!G$3)</f>
        <v>4.7255011942203108E-3</v>
      </c>
      <c r="H92" s="5">
        <f>'Pc, Winter, S1'!H92*Main!$B$4+_xlfn.IFNA(VLOOKUP($A92,'EV Distribution'!$A$2:$B$11,2,FALSE),0)*('EV Scenarios'!H$2-'EV Scenarios'!H$3)</f>
        <v>5.5660503179972079E-3</v>
      </c>
      <c r="I92" s="5">
        <f>'Pc, Winter, S1'!I92*Main!$B$4+_xlfn.IFNA(VLOOKUP($A92,'EV Distribution'!$A$2:$B$11,2,FALSE),0)*('EV Scenarios'!I$2-'EV Scenarios'!I$3)</f>
        <v>2.9159138798071065E-3</v>
      </c>
      <c r="J92" s="5">
        <f>'Pc, Winter, S1'!J92*Main!$B$4+_xlfn.IFNA(VLOOKUP($A92,'EV Distribution'!$A$2:$B$11,2,FALSE),0)*('EV Scenarios'!J$2-'EV Scenarios'!J$3)</f>
        <v>6.0714480590772753E-3</v>
      </c>
      <c r="K92" s="5">
        <f>'Pc, Winter, S1'!K92*Main!$B$4+_xlfn.IFNA(VLOOKUP($A92,'EV Distribution'!$A$2:$B$11,2,FALSE),0)*('EV Scenarios'!K$2-'EV Scenarios'!K$3)</f>
        <v>8.4946868581720573E-3</v>
      </c>
      <c r="L92" s="5">
        <f>'Pc, Winter, S1'!L92*Main!$B$4+_xlfn.IFNA(VLOOKUP($A92,'EV Distribution'!$A$2:$B$11,2,FALSE),0)*('EV Scenarios'!L$2-'EV Scenarios'!L$3)</f>
        <v>1.2554388687774124E-2</v>
      </c>
      <c r="M92" s="5">
        <f>'Pc, Winter, S1'!M92*Main!$B$4+_xlfn.IFNA(VLOOKUP($A92,'EV Distribution'!$A$2:$B$11,2,FALSE),0)*('EV Scenarios'!M$2-'EV Scenarios'!M$3)</f>
        <v>1.23426074906695E-2</v>
      </c>
      <c r="N92" s="5">
        <f>'Pc, Winter, S1'!N92*Main!$B$4+_xlfn.IFNA(VLOOKUP($A92,'EV Distribution'!$A$2:$B$11,2,FALSE),0)*('EV Scenarios'!N$2-'EV Scenarios'!N$3)</f>
        <v>1.4624262632377717E-2</v>
      </c>
      <c r="O92" s="5">
        <f>'Pc, Winter, S1'!O92*Main!$B$4+_xlfn.IFNA(VLOOKUP($A92,'EV Distribution'!$A$2:$B$11,2,FALSE),0)*('EV Scenarios'!O$2-'EV Scenarios'!O$3)</f>
        <v>1.4567481564691757E-2</v>
      </c>
      <c r="P92" s="5">
        <f>'Pc, Winter, S1'!P92*Main!$B$4+_xlfn.IFNA(VLOOKUP($A92,'EV Distribution'!$A$2:$B$11,2,FALSE),0)*('EV Scenarios'!P$2-'EV Scenarios'!P$3)</f>
        <v>1.385407403385085E-2</v>
      </c>
      <c r="Q92" s="5">
        <f>'Pc, Winter, S1'!Q92*Main!$B$4+_xlfn.IFNA(VLOOKUP($A92,'EV Distribution'!$A$2:$B$11,2,FALSE),0)*('EV Scenarios'!Q$2-'EV Scenarios'!Q$3)</f>
        <v>1.3236363524749235E-2</v>
      </c>
      <c r="R92" s="5">
        <f>'Pc, Winter, S1'!R92*Main!$B$4+_xlfn.IFNA(VLOOKUP($A92,'EV Distribution'!$A$2:$B$11,2,FALSE),0)*('EV Scenarios'!R$2-'EV Scenarios'!R$3)</f>
        <v>1.1475695409034007E-2</v>
      </c>
      <c r="S92" s="5">
        <f>'Pc, Winter, S1'!S92*Main!$B$4+_xlfn.IFNA(VLOOKUP($A92,'EV Distribution'!$A$2:$B$11,2,FALSE),0)*('EV Scenarios'!S$2-'EV Scenarios'!S$3)</f>
        <v>1.1380438497542484E-2</v>
      </c>
      <c r="T92" s="5">
        <f>'Pc, Winter, S1'!T92*Main!$B$4+_xlfn.IFNA(VLOOKUP($A92,'EV Distribution'!$A$2:$B$11,2,FALSE),0)*('EV Scenarios'!T$2-'EV Scenarios'!T$3)</f>
        <v>1.2906070314165142E-2</v>
      </c>
      <c r="U92" s="5">
        <f>'Pc, Winter, S1'!U92*Main!$B$4+_xlfn.IFNA(VLOOKUP($A92,'EV Distribution'!$A$2:$B$11,2,FALSE),0)*('EV Scenarios'!U$2-'EV Scenarios'!U$3)</f>
        <v>1.4512091771015265E-2</v>
      </c>
      <c r="V92" s="5">
        <f>'Pc, Winter, S1'!V92*Main!$B$4+_xlfn.IFNA(VLOOKUP($A92,'EV Distribution'!$A$2:$B$11,2,FALSE),0)*('EV Scenarios'!V$2-'EV Scenarios'!V$3)</f>
        <v>1.620678894727795E-2</v>
      </c>
      <c r="W92" s="5">
        <f>'Pc, Winter, S1'!W92*Main!$B$4+_xlfn.IFNA(VLOOKUP($A92,'EV Distribution'!$A$2:$B$11,2,FALSE),0)*('EV Scenarios'!W$2-'EV Scenarios'!W$3)</f>
        <v>1.5447509970859885E-2</v>
      </c>
      <c r="X92" s="5">
        <f>'Pc, Winter, S1'!X92*Main!$B$4+_xlfn.IFNA(VLOOKUP($A92,'EV Distribution'!$A$2:$B$11,2,FALSE),0)*('EV Scenarios'!X$2-'EV Scenarios'!X$3)</f>
        <v>1.5860081923970874E-2</v>
      </c>
      <c r="Y92" s="5">
        <f>'Pc, Winter, S1'!Y92*Main!$B$4+_xlfn.IFNA(VLOOKUP($A92,'EV Distribution'!$A$2:$B$11,2,FALSE),0)*('EV Scenarios'!Y$2-'EV Scenarios'!Y$3)</f>
        <v>1.4584490227778106E-2</v>
      </c>
    </row>
    <row r="93" spans="1:25" x14ac:dyDescent="0.25">
      <c r="A93">
        <v>67</v>
      </c>
      <c r="B93" s="5">
        <f>'Pc, Winter, S1'!B93*Main!$B$4+_xlfn.IFNA(VLOOKUP($A93,'EV Distribution'!$A$2:$B$11,2,FALSE),0)*('EV Scenarios'!B$2-'EV Scenarios'!B$3)</f>
        <v>1.3202348499923295E-2</v>
      </c>
      <c r="C93" s="5">
        <f>'Pc, Winter, S1'!C93*Main!$B$4+_xlfn.IFNA(VLOOKUP($A93,'EV Distribution'!$A$2:$B$11,2,FALSE),0)*('EV Scenarios'!C$2-'EV Scenarios'!C$3)</f>
        <v>1.1876165728388061E-2</v>
      </c>
      <c r="D93" s="5">
        <f>'Pc, Winter, S1'!D93*Main!$B$4+_xlfn.IFNA(VLOOKUP($A93,'EV Distribution'!$A$2:$B$11,2,FALSE),0)*('EV Scenarios'!D$2-'EV Scenarios'!D$3)</f>
        <v>1.0417325278402318E-2</v>
      </c>
      <c r="E93" s="5">
        <f>'Pc, Winter, S1'!E93*Main!$B$4+_xlfn.IFNA(VLOOKUP($A93,'EV Distribution'!$A$2:$B$11,2,FALSE),0)*('EV Scenarios'!E$2-'EV Scenarios'!E$3)</f>
        <v>8.5163140694988603E-3</v>
      </c>
      <c r="F93" s="5">
        <f>'Pc, Winter, S1'!F93*Main!$B$4+_xlfn.IFNA(VLOOKUP($A93,'EV Distribution'!$A$2:$B$11,2,FALSE),0)*('EV Scenarios'!F$2-'EV Scenarios'!F$3)</f>
        <v>6.9186334851191883E-3</v>
      </c>
      <c r="G93" s="5">
        <f>'Pc, Winter, S1'!G93*Main!$B$4+_xlfn.IFNA(VLOOKUP($A93,'EV Distribution'!$A$2:$B$11,2,FALSE),0)*('EV Scenarios'!G$2-'EV Scenarios'!G$3)</f>
        <v>6.2247402458446427E-3</v>
      </c>
      <c r="H93" s="5">
        <f>'Pc, Winter, S1'!H93*Main!$B$4+_xlfn.IFNA(VLOOKUP($A93,'EV Distribution'!$A$2:$B$11,2,FALSE),0)*('EV Scenarios'!H$2-'EV Scenarios'!H$3)</f>
        <v>7.3336076987198604E-3</v>
      </c>
      <c r="I93" s="5">
        <f>'Pc, Winter, S1'!I93*Main!$B$4+_xlfn.IFNA(VLOOKUP($A93,'EV Distribution'!$A$2:$B$11,2,FALSE),0)*('EV Scenarios'!I$2-'EV Scenarios'!I$3)</f>
        <v>6.9122203832379442E-3</v>
      </c>
      <c r="J93" s="5">
        <f>'Pc, Winter, S1'!J93*Main!$B$4+_xlfn.IFNA(VLOOKUP($A93,'EV Distribution'!$A$2:$B$11,2,FALSE),0)*('EV Scenarios'!J$2-'EV Scenarios'!J$3)</f>
        <v>9.9558339199308198E-3</v>
      </c>
      <c r="K93" s="5">
        <f>'Pc, Winter, S1'!K93*Main!$B$4+_xlfn.IFNA(VLOOKUP($A93,'EV Distribution'!$A$2:$B$11,2,FALSE),0)*('EV Scenarios'!K$2-'EV Scenarios'!K$3)</f>
        <v>1.2928216727722054E-2</v>
      </c>
      <c r="L93" s="5">
        <f>'Pc, Winter, S1'!L93*Main!$B$4+_xlfn.IFNA(VLOOKUP($A93,'EV Distribution'!$A$2:$B$11,2,FALSE),0)*('EV Scenarios'!L$2-'EV Scenarios'!L$3)</f>
        <v>1.5734266452691072E-2</v>
      </c>
      <c r="M93" s="5">
        <f>'Pc, Winter, S1'!M93*Main!$B$4+_xlfn.IFNA(VLOOKUP($A93,'EV Distribution'!$A$2:$B$11,2,FALSE),0)*('EV Scenarios'!M$2-'EV Scenarios'!M$3)</f>
        <v>1.8514591666280441E-2</v>
      </c>
      <c r="N93" s="5">
        <f>'Pc, Winter, S1'!N93*Main!$B$4+_xlfn.IFNA(VLOOKUP($A93,'EV Distribution'!$A$2:$B$11,2,FALSE),0)*('EV Scenarios'!N$2-'EV Scenarios'!N$3)</f>
        <v>1.8982530700650761E-2</v>
      </c>
      <c r="O93" s="5">
        <f>'Pc, Winter, S1'!O93*Main!$B$4+_xlfn.IFNA(VLOOKUP($A93,'EV Distribution'!$A$2:$B$11,2,FALSE),0)*('EV Scenarios'!O$2-'EV Scenarios'!O$3)</f>
        <v>2.0320651890267289E-2</v>
      </c>
      <c r="P93" s="5">
        <f>'Pc, Winter, S1'!P93*Main!$B$4+_xlfn.IFNA(VLOOKUP($A93,'EV Distribution'!$A$2:$B$11,2,FALSE),0)*('EV Scenarios'!P$2-'EV Scenarios'!P$3)</f>
        <v>1.7216761137144994E-2</v>
      </c>
      <c r="Q93" s="5">
        <f>'Pc, Winter, S1'!Q93*Main!$B$4+_xlfn.IFNA(VLOOKUP($A93,'EV Distribution'!$A$2:$B$11,2,FALSE),0)*('EV Scenarios'!Q$2-'EV Scenarios'!Q$3)</f>
        <v>1.4086240230289466E-2</v>
      </c>
      <c r="R93" s="5">
        <f>'Pc, Winter, S1'!R93*Main!$B$4+_xlfn.IFNA(VLOOKUP($A93,'EV Distribution'!$A$2:$B$11,2,FALSE),0)*('EV Scenarios'!R$2-'EV Scenarios'!R$3)</f>
        <v>1.12486341617981E-2</v>
      </c>
      <c r="S93" s="5">
        <f>'Pc, Winter, S1'!S93*Main!$B$4+_xlfn.IFNA(VLOOKUP($A93,'EV Distribution'!$A$2:$B$11,2,FALSE),0)*('EV Scenarios'!S$2-'EV Scenarios'!S$3)</f>
        <v>1.3142982637576215E-2</v>
      </c>
      <c r="T93" s="5">
        <f>'Pc, Winter, S1'!T93*Main!$B$4+_xlfn.IFNA(VLOOKUP($A93,'EV Distribution'!$A$2:$B$11,2,FALSE),0)*('EV Scenarios'!T$2-'EV Scenarios'!T$3)</f>
        <v>1.1752483661363928E-2</v>
      </c>
      <c r="U93" s="5">
        <f>'Pc, Winter, S1'!U93*Main!$B$4+_xlfn.IFNA(VLOOKUP($A93,'EV Distribution'!$A$2:$B$11,2,FALSE),0)*('EV Scenarios'!U$2-'EV Scenarios'!U$3)</f>
        <v>1.2646051765659175E-2</v>
      </c>
      <c r="V93" s="5">
        <f>'Pc, Winter, S1'!V93*Main!$B$4+_xlfn.IFNA(VLOOKUP($A93,'EV Distribution'!$A$2:$B$11,2,FALSE),0)*('EV Scenarios'!V$2-'EV Scenarios'!V$3)</f>
        <v>1.3307333418834819E-2</v>
      </c>
      <c r="W93" s="5">
        <f>'Pc, Winter, S1'!W93*Main!$B$4+_xlfn.IFNA(VLOOKUP($A93,'EV Distribution'!$A$2:$B$11,2,FALSE),0)*('EV Scenarios'!W$2-'EV Scenarios'!W$3)</f>
        <v>1.310392160219667E-2</v>
      </c>
      <c r="X93" s="5">
        <f>'Pc, Winter, S1'!X93*Main!$B$4+_xlfn.IFNA(VLOOKUP($A93,'EV Distribution'!$A$2:$B$11,2,FALSE),0)*('EV Scenarios'!X$2-'EV Scenarios'!X$3)</f>
        <v>1.3579470876523288E-2</v>
      </c>
      <c r="Y93" s="5">
        <f>'Pc, Winter, S1'!Y93*Main!$B$4+_xlfn.IFNA(VLOOKUP($A93,'EV Distribution'!$A$2:$B$11,2,FALSE),0)*('EV Scenarios'!Y$2-'EV Scenarios'!Y$3)</f>
        <v>1.2098229902919717E-2</v>
      </c>
    </row>
    <row r="94" spans="1:25" x14ac:dyDescent="0.25">
      <c r="A94">
        <v>59</v>
      </c>
      <c r="B94" s="5">
        <f>'Pc, Winter, S1'!B94*Main!$B$4+_xlfn.IFNA(VLOOKUP($A94,'EV Distribution'!$A$2:$B$11,2,FALSE),0)*('EV Scenarios'!B$2-'EV Scenarios'!B$3)</f>
        <v>8.0814818586900632E-3</v>
      </c>
      <c r="C94" s="5">
        <f>'Pc, Winter, S1'!C94*Main!$B$4+_xlfn.IFNA(VLOOKUP($A94,'EV Distribution'!$A$2:$B$11,2,FALSE),0)*('EV Scenarios'!C$2-'EV Scenarios'!C$3)</f>
        <v>8.0059183187300882E-3</v>
      </c>
      <c r="D94" s="5">
        <f>'Pc, Winter, S1'!D94*Main!$B$4+_xlfn.IFNA(VLOOKUP($A94,'EV Distribution'!$A$2:$B$11,2,FALSE),0)*('EV Scenarios'!D$2-'EV Scenarios'!D$3)</f>
        <v>7.3634222163015796E-3</v>
      </c>
      <c r="E94" s="5">
        <f>'Pc, Winter, S1'!E94*Main!$B$4+_xlfn.IFNA(VLOOKUP($A94,'EV Distribution'!$A$2:$B$11,2,FALSE),0)*('EV Scenarios'!E$2-'EV Scenarios'!E$3)</f>
        <v>7.0703714866026477E-3</v>
      </c>
      <c r="F94" s="5">
        <f>'Pc, Winter, S1'!F94*Main!$B$4+_xlfn.IFNA(VLOOKUP($A94,'EV Distribution'!$A$2:$B$11,2,FALSE),0)*('EV Scenarios'!F$2-'EV Scenarios'!F$3)</f>
        <v>6.1616172512122874E-3</v>
      </c>
      <c r="G94" s="5">
        <f>'Pc, Winter, S1'!G94*Main!$B$4+_xlfn.IFNA(VLOOKUP($A94,'EV Distribution'!$A$2:$B$11,2,FALSE),0)*('EV Scenarios'!G$2-'EV Scenarios'!G$3)</f>
        <v>5.5174321117334394E-3</v>
      </c>
      <c r="H94" s="5">
        <f>'Pc, Winter, S1'!H94*Main!$B$4+_xlfn.IFNA(VLOOKUP($A94,'EV Distribution'!$A$2:$B$11,2,FALSE),0)*('EV Scenarios'!H$2-'EV Scenarios'!H$3)</f>
        <v>6.3877426063879226E-3</v>
      </c>
      <c r="I94" s="5">
        <f>'Pc, Winter, S1'!I94*Main!$B$4+_xlfn.IFNA(VLOOKUP($A94,'EV Distribution'!$A$2:$B$11,2,FALSE),0)*('EV Scenarios'!I$2-'EV Scenarios'!I$3)</f>
        <v>2.6536680615426604E-3</v>
      </c>
      <c r="J94" s="5">
        <f>'Pc, Winter, S1'!J94*Main!$B$4+_xlfn.IFNA(VLOOKUP($A94,'EV Distribution'!$A$2:$B$11,2,FALSE),0)*('EV Scenarios'!J$2-'EV Scenarios'!J$3)</f>
        <v>2.5065967209810898E-3</v>
      </c>
      <c r="K94" s="5">
        <f>'Pc, Winter, S1'!K94*Main!$B$4+_xlfn.IFNA(VLOOKUP($A94,'EV Distribution'!$A$2:$B$11,2,FALSE),0)*('EV Scenarios'!K$2-'EV Scenarios'!K$3)</f>
        <v>2.9403396248126623E-3</v>
      </c>
      <c r="L94" s="5">
        <f>'Pc, Winter, S1'!L94*Main!$B$4+_xlfn.IFNA(VLOOKUP($A94,'EV Distribution'!$A$2:$B$11,2,FALSE),0)*('EV Scenarios'!L$2-'EV Scenarios'!L$3)</f>
        <v>2.485790013048246E-3</v>
      </c>
      <c r="M94" s="5">
        <f>'Pc, Winter, S1'!M94*Main!$B$4+_xlfn.IFNA(VLOOKUP($A94,'EV Distribution'!$A$2:$B$11,2,FALSE),0)*('EV Scenarios'!M$2-'EV Scenarios'!M$3)</f>
        <v>2.7017031193343859E-3</v>
      </c>
      <c r="N94" s="5">
        <f>'Pc, Winter, S1'!N94*Main!$B$4+_xlfn.IFNA(VLOOKUP($A94,'EV Distribution'!$A$2:$B$11,2,FALSE),0)*('EV Scenarios'!N$2-'EV Scenarios'!N$3)</f>
        <v>3.279021979775146E-3</v>
      </c>
      <c r="O94" s="5">
        <f>'Pc, Winter, S1'!O94*Main!$B$4+_xlfn.IFNA(VLOOKUP($A94,'EV Distribution'!$A$2:$B$11,2,FALSE),0)*('EV Scenarios'!O$2-'EV Scenarios'!O$3)</f>
        <v>4.1178067442208038E-3</v>
      </c>
      <c r="P94" s="5">
        <f>'Pc, Winter, S1'!P94*Main!$B$4+_xlfn.IFNA(VLOOKUP($A94,'EV Distribution'!$A$2:$B$11,2,FALSE),0)*('EV Scenarios'!P$2-'EV Scenarios'!P$3)</f>
        <v>4.0782231168992409E-3</v>
      </c>
      <c r="Q94" s="5">
        <f>'Pc, Winter, S1'!Q94*Main!$B$4+_xlfn.IFNA(VLOOKUP($A94,'EV Distribution'!$A$2:$B$11,2,FALSE),0)*('EV Scenarios'!Q$2-'EV Scenarios'!Q$3)</f>
        <v>4.1021604574381938E-3</v>
      </c>
      <c r="R94" s="5">
        <f>'Pc, Winter, S1'!R94*Main!$B$4+_xlfn.IFNA(VLOOKUP($A94,'EV Distribution'!$A$2:$B$11,2,FALSE),0)*('EV Scenarios'!R$2-'EV Scenarios'!R$3)</f>
        <v>3.2867136607979798E-3</v>
      </c>
      <c r="S94" s="5">
        <f>'Pc, Winter, S1'!S94*Main!$B$4+_xlfn.IFNA(VLOOKUP($A94,'EV Distribution'!$A$2:$B$11,2,FALSE),0)*('EV Scenarios'!S$2-'EV Scenarios'!S$3)</f>
        <v>4.6725842392755295E-3</v>
      </c>
      <c r="T94" s="5">
        <f>'Pc, Winter, S1'!T94*Main!$B$4+_xlfn.IFNA(VLOOKUP($A94,'EV Distribution'!$A$2:$B$11,2,FALSE),0)*('EV Scenarios'!T$2-'EV Scenarios'!T$3)</f>
        <v>4.1310696248227424E-3</v>
      </c>
      <c r="U94" s="5">
        <f>'Pc, Winter, S1'!U94*Main!$B$4+_xlfn.IFNA(VLOOKUP($A94,'EV Distribution'!$A$2:$B$11,2,FALSE),0)*('EV Scenarios'!U$2-'EV Scenarios'!U$3)</f>
        <v>4.4175188864765264E-3</v>
      </c>
      <c r="V94" s="5">
        <f>'Pc, Winter, S1'!V94*Main!$B$4+_xlfn.IFNA(VLOOKUP($A94,'EV Distribution'!$A$2:$B$11,2,FALSE),0)*('EV Scenarios'!V$2-'EV Scenarios'!V$3)</f>
        <v>5.3062380104223206E-3</v>
      </c>
      <c r="W94" s="5">
        <f>'Pc, Winter, S1'!W94*Main!$B$4+_xlfn.IFNA(VLOOKUP($A94,'EV Distribution'!$A$2:$B$11,2,FALSE),0)*('EV Scenarios'!W$2-'EV Scenarios'!W$3)</f>
        <v>4.6559204410621217E-3</v>
      </c>
      <c r="X94" s="5">
        <f>'Pc, Winter, S1'!X94*Main!$B$4+_xlfn.IFNA(VLOOKUP($A94,'EV Distribution'!$A$2:$B$11,2,FALSE),0)*('EV Scenarios'!X$2-'EV Scenarios'!X$3)</f>
        <v>7.9240348779295502E-3</v>
      </c>
      <c r="Y94" s="5">
        <f>'Pc, Winter, S1'!Y94*Main!$B$4+_xlfn.IFNA(VLOOKUP($A94,'EV Distribution'!$A$2:$B$11,2,FALSE),0)*('EV Scenarios'!Y$2-'EV Scenarios'!Y$3)</f>
        <v>8.1223613667630399E-3</v>
      </c>
    </row>
    <row r="95" spans="1:25" x14ac:dyDescent="0.25">
      <c r="A95">
        <v>63</v>
      </c>
      <c r="B95" s="5">
        <f>'Pc, Winter, S1'!B95*Main!$B$4+_xlfn.IFNA(VLOOKUP($A95,'EV Distribution'!$A$2:$B$11,2,FALSE),0)*('EV Scenarios'!B$2-'EV Scenarios'!B$3)</f>
        <v>8.88591407790521E-3</v>
      </c>
      <c r="C95" s="5">
        <f>'Pc, Winter, S1'!C95*Main!$B$4+_xlfn.IFNA(VLOOKUP($A95,'EV Distribution'!$A$2:$B$11,2,FALSE),0)*('EV Scenarios'!C$2-'EV Scenarios'!C$3)</f>
        <v>8.3793297902549965E-3</v>
      </c>
      <c r="D95" s="5">
        <f>'Pc, Winter, S1'!D95*Main!$B$4+_xlfn.IFNA(VLOOKUP($A95,'EV Distribution'!$A$2:$B$11,2,FALSE),0)*('EV Scenarios'!D$2-'EV Scenarios'!D$3)</f>
        <v>7.5034068406655656E-3</v>
      </c>
      <c r="E95" s="5">
        <f>'Pc, Winter, S1'!E95*Main!$B$4+_xlfn.IFNA(VLOOKUP($A95,'EV Distribution'!$A$2:$B$11,2,FALSE),0)*('EV Scenarios'!E$2-'EV Scenarios'!E$3)</f>
        <v>7.2768544607547114E-3</v>
      </c>
      <c r="F95" s="5">
        <f>'Pc, Winter, S1'!F95*Main!$B$4+_xlfn.IFNA(VLOOKUP($A95,'EV Distribution'!$A$2:$B$11,2,FALSE),0)*('EV Scenarios'!F$2-'EV Scenarios'!F$3)</f>
        <v>6.3377769007168993E-3</v>
      </c>
      <c r="G95" s="5">
        <f>'Pc, Winter, S1'!G95*Main!$B$4+_xlfn.IFNA(VLOOKUP($A95,'EV Distribution'!$A$2:$B$11,2,FALSE),0)*('EV Scenarios'!G$2-'EV Scenarios'!G$3)</f>
        <v>5.7062130599842172E-3</v>
      </c>
      <c r="H95" s="5">
        <f>'Pc, Winter, S1'!H95*Main!$B$4+_xlfn.IFNA(VLOOKUP($A95,'EV Distribution'!$A$2:$B$11,2,FALSE),0)*('EV Scenarios'!H$2-'EV Scenarios'!H$3)</f>
        <v>6.5467142755293159E-3</v>
      </c>
      <c r="I95" s="5">
        <f>'Pc, Winter, S1'!I95*Main!$B$4+_xlfn.IFNA(VLOOKUP($A95,'EV Distribution'!$A$2:$B$11,2,FALSE),0)*('EV Scenarios'!I$2-'EV Scenarios'!I$3)</f>
        <v>2.8679873262889917E-3</v>
      </c>
      <c r="J95" s="5">
        <f>'Pc, Winter, S1'!J95*Main!$B$4+_xlfn.IFNA(VLOOKUP($A95,'EV Distribution'!$A$2:$B$11,2,FALSE),0)*('EV Scenarios'!J$2-'EV Scenarios'!J$3)</f>
        <v>2.7964191837124342E-3</v>
      </c>
      <c r="K95" s="5">
        <f>'Pc, Winter, S1'!K95*Main!$B$4+_xlfn.IFNA(VLOOKUP($A95,'EV Distribution'!$A$2:$B$11,2,FALSE),0)*('EV Scenarios'!K$2-'EV Scenarios'!K$3)</f>
        <v>3.2949213349134118E-3</v>
      </c>
      <c r="L95" s="5">
        <f>'Pc, Winter, S1'!L95*Main!$B$4+_xlfn.IFNA(VLOOKUP($A95,'EV Distribution'!$A$2:$B$11,2,FALSE),0)*('EV Scenarios'!L$2-'EV Scenarios'!L$3)</f>
        <v>2.9309970763339828E-3</v>
      </c>
      <c r="M95" s="5">
        <f>'Pc, Winter, S1'!M95*Main!$B$4+_xlfn.IFNA(VLOOKUP($A95,'EV Distribution'!$A$2:$B$11,2,FALSE),0)*('EV Scenarios'!M$2-'EV Scenarios'!M$3)</f>
        <v>2.9000405982842121E-3</v>
      </c>
      <c r="N95" s="5">
        <f>'Pc, Winter, S1'!N95*Main!$B$4+_xlfn.IFNA(VLOOKUP($A95,'EV Distribution'!$A$2:$B$11,2,FALSE),0)*('EV Scenarios'!N$2-'EV Scenarios'!N$3)</f>
        <v>3.3969755091775829E-3</v>
      </c>
      <c r="O95" s="5">
        <f>'Pc, Winter, S1'!O95*Main!$B$4+_xlfn.IFNA(VLOOKUP($A95,'EV Distribution'!$A$2:$B$11,2,FALSE),0)*('EV Scenarios'!O$2-'EV Scenarios'!O$3)</f>
        <v>4.2808375511682794E-3</v>
      </c>
      <c r="P95" s="5">
        <f>'Pc, Winter, S1'!P95*Main!$B$4+_xlfn.IFNA(VLOOKUP($A95,'EV Distribution'!$A$2:$B$11,2,FALSE),0)*('EV Scenarios'!P$2-'EV Scenarios'!P$3)</f>
        <v>4.1398725516717805E-3</v>
      </c>
      <c r="Q95" s="5">
        <f>'Pc, Winter, S1'!Q95*Main!$B$4+_xlfn.IFNA(VLOOKUP($A95,'EV Distribution'!$A$2:$B$11,2,FALSE),0)*('EV Scenarios'!Q$2-'EV Scenarios'!Q$3)</f>
        <v>4.0903799854171584E-3</v>
      </c>
      <c r="R95" s="5">
        <f>'Pc, Winter, S1'!R95*Main!$B$4+_xlfn.IFNA(VLOOKUP($A95,'EV Distribution'!$A$2:$B$11,2,FALSE),0)*('EV Scenarios'!R$2-'EV Scenarios'!R$3)</f>
        <v>3.3959454812605722E-3</v>
      </c>
      <c r="S95" s="5">
        <f>'Pc, Winter, S1'!S95*Main!$B$4+_xlfn.IFNA(VLOOKUP($A95,'EV Distribution'!$A$2:$B$11,2,FALSE),0)*('EV Scenarios'!S$2-'EV Scenarios'!S$3)</f>
        <v>4.9973778556697945E-3</v>
      </c>
      <c r="T95" s="5">
        <f>'Pc, Winter, S1'!T95*Main!$B$4+_xlfn.IFNA(VLOOKUP($A95,'EV Distribution'!$A$2:$B$11,2,FALSE),0)*('EV Scenarios'!T$2-'EV Scenarios'!T$3)</f>
        <v>4.6561574916423277E-3</v>
      </c>
      <c r="U95" s="5">
        <f>'Pc, Winter, S1'!U95*Main!$B$4+_xlfn.IFNA(VLOOKUP($A95,'EV Distribution'!$A$2:$B$11,2,FALSE),0)*('EV Scenarios'!U$2-'EV Scenarios'!U$3)</f>
        <v>4.7327409086197489E-3</v>
      </c>
      <c r="V95" s="5">
        <f>'Pc, Winter, S1'!V95*Main!$B$4+_xlfn.IFNA(VLOOKUP($A95,'EV Distribution'!$A$2:$B$11,2,FALSE),0)*('EV Scenarios'!V$2-'EV Scenarios'!V$3)</f>
        <v>5.3524691472836032E-3</v>
      </c>
      <c r="W95" s="5">
        <f>'Pc, Winter, S1'!W95*Main!$B$4+_xlfn.IFNA(VLOOKUP($A95,'EV Distribution'!$A$2:$B$11,2,FALSE),0)*('EV Scenarios'!W$2-'EV Scenarios'!W$3)</f>
        <v>4.8634160336408919E-3</v>
      </c>
      <c r="X95" s="5">
        <f>'Pc, Winter, S1'!X95*Main!$B$4+_xlfn.IFNA(VLOOKUP($A95,'EV Distribution'!$A$2:$B$11,2,FALSE),0)*('EV Scenarios'!X$2-'EV Scenarios'!X$3)</f>
        <v>8.176804333981642E-3</v>
      </c>
      <c r="Y95" s="5">
        <f>'Pc, Winter, S1'!Y95*Main!$B$4+_xlfn.IFNA(VLOOKUP($A95,'EV Distribution'!$A$2:$B$11,2,FALSE),0)*('EV Scenarios'!Y$2-'EV Scenarios'!Y$3)</f>
        <v>8.5232227648242686E-3</v>
      </c>
    </row>
    <row r="96" spans="1:25" x14ac:dyDescent="0.25">
      <c r="A96">
        <v>22</v>
      </c>
      <c r="B96" s="5">
        <f>'Pc, Winter, S1'!B96*Main!$B$4+_xlfn.IFNA(VLOOKUP($A96,'EV Distribution'!$A$2:$B$11,2,FALSE),0)*('EV Scenarios'!B$2-'EV Scenarios'!B$3)</f>
        <v>2.8967866352177744E-3</v>
      </c>
      <c r="C96" s="5">
        <f>'Pc, Winter, S1'!C96*Main!$B$4+_xlfn.IFNA(VLOOKUP($A96,'EV Distribution'!$A$2:$B$11,2,FALSE),0)*('EV Scenarios'!C$2-'EV Scenarios'!C$3)</f>
        <v>2.6449343025624953E-3</v>
      </c>
      <c r="D96" s="5">
        <f>'Pc, Winter, S1'!D96*Main!$B$4+_xlfn.IFNA(VLOOKUP($A96,'EV Distribution'!$A$2:$B$11,2,FALSE),0)*('EV Scenarios'!D$2-'EV Scenarios'!D$3)</f>
        <v>2.6906044791762552E-3</v>
      </c>
      <c r="E96" s="5">
        <f>'Pc, Winter, S1'!E96*Main!$B$4+_xlfn.IFNA(VLOOKUP($A96,'EV Distribution'!$A$2:$B$11,2,FALSE),0)*('EV Scenarios'!E$2-'EV Scenarios'!E$3)</f>
        <v>2.3208846298543094E-3</v>
      </c>
      <c r="F96" s="5">
        <f>'Pc, Winter, S1'!F96*Main!$B$4+_xlfn.IFNA(VLOOKUP($A96,'EV Distribution'!$A$2:$B$11,2,FALSE),0)*('EV Scenarios'!F$2-'EV Scenarios'!F$3)</f>
        <v>2.2801185817992293E-3</v>
      </c>
      <c r="G96" s="5">
        <f>'Pc, Winter, S1'!G96*Main!$B$4+_xlfn.IFNA(VLOOKUP($A96,'EV Distribution'!$A$2:$B$11,2,FALSE),0)*('EV Scenarios'!G$2-'EV Scenarios'!G$3)</f>
        <v>2.2763116379513806E-3</v>
      </c>
      <c r="H96" s="5">
        <f>'Pc, Winter, S1'!H96*Main!$B$4+_xlfn.IFNA(VLOOKUP($A96,'EV Distribution'!$A$2:$B$11,2,FALSE),0)*('EV Scenarios'!H$2-'EV Scenarios'!H$3)</f>
        <v>2.2913895667964752E-3</v>
      </c>
      <c r="I96" s="5">
        <f>'Pc, Winter, S1'!I96*Main!$B$4+_xlfn.IFNA(VLOOKUP($A96,'EV Distribution'!$A$2:$B$11,2,FALSE),0)*('EV Scenarios'!I$2-'EV Scenarios'!I$3)</f>
        <v>2.3366450062745851E-3</v>
      </c>
      <c r="J96" s="5">
        <f>'Pc, Winter, S1'!J96*Main!$B$4+_xlfn.IFNA(VLOOKUP($A96,'EV Distribution'!$A$2:$B$11,2,FALSE),0)*('EV Scenarios'!J$2-'EV Scenarios'!J$3)</f>
        <v>2.9310121065305151E-3</v>
      </c>
      <c r="K96" s="5">
        <f>'Pc, Winter, S1'!K96*Main!$B$4+_xlfn.IFNA(VLOOKUP($A96,'EV Distribution'!$A$2:$B$11,2,FALSE),0)*('EV Scenarios'!K$2-'EV Scenarios'!K$3)</f>
        <v>3.4043744095522584E-3</v>
      </c>
      <c r="L96" s="5">
        <f>'Pc, Winter, S1'!L96*Main!$B$4+_xlfn.IFNA(VLOOKUP($A96,'EV Distribution'!$A$2:$B$11,2,FALSE),0)*('EV Scenarios'!L$2-'EV Scenarios'!L$3)</f>
        <v>4.2418710231162974E-3</v>
      </c>
      <c r="M96" s="5">
        <f>'Pc, Winter, S1'!M96*Main!$B$4+_xlfn.IFNA(VLOOKUP($A96,'EV Distribution'!$A$2:$B$11,2,FALSE),0)*('EV Scenarios'!M$2-'EV Scenarios'!M$3)</f>
        <v>4.8776697437332827E-3</v>
      </c>
      <c r="N96" s="5">
        <f>'Pc, Winter, S1'!N96*Main!$B$4+_xlfn.IFNA(VLOOKUP($A96,'EV Distribution'!$A$2:$B$11,2,FALSE),0)*('EV Scenarios'!N$2-'EV Scenarios'!N$3)</f>
        <v>5.3222530795364251E-3</v>
      </c>
      <c r="O96" s="5">
        <f>'Pc, Winter, S1'!O96*Main!$B$4+_xlfn.IFNA(VLOOKUP($A96,'EV Distribution'!$A$2:$B$11,2,FALSE),0)*('EV Scenarios'!O$2-'EV Scenarios'!O$3)</f>
        <v>4.674349414189728E-3</v>
      </c>
      <c r="P96" s="5">
        <f>'Pc, Winter, S1'!P96*Main!$B$4+_xlfn.IFNA(VLOOKUP($A96,'EV Distribution'!$A$2:$B$11,2,FALSE),0)*('EV Scenarios'!P$2-'EV Scenarios'!P$3)</f>
        <v>4.2912960128761507E-3</v>
      </c>
      <c r="Q96" s="5">
        <f>'Pc, Winter, S1'!Q96*Main!$B$4+_xlfn.IFNA(VLOOKUP($A96,'EV Distribution'!$A$2:$B$11,2,FALSE),0)*('EV Scenarios'!Q$2-'EV Scenarios'!Q$3)</f>
        <v>3.7020895306602063E-3</v>
      </c>
      <c r="R96" s="5">
        <f>'Pc, Winter, S1'!R96*Main!$B$4+_xlfn.IFNA(VLOOKUP($A96,'EV Distribution'!$A$2:$B$11,2,FALSE),0)*('EV Scenarios'!R$2-'EV Scenarios'!R$3)</f>
        <v>3.2837677663969697E-3</v>
      </c>
      <c r="S96" s="5">
        <f>'Pc, Winter, S1'!S96*Main!$B$4+_xlfn.IFNA(VLOOKUP($A96,'EV Distribution'!$A$2:$B$11,2,FALSE),0)*('EV Scenarios'!S$2-'EV Scenarios'!S$3)</f>
        <v>2.990729038071847E-3</v>
      </c>
      <c r="T96" s="5">
        <f>'Pc, Winter, S1'!T96*Main!$B$4+_xlfn.IFNA(VLOOKUP($A96,'EV Distribution'!$A$2:$B$11,2,FALSE),0)*('EV Scenarios'!T$2-'EV Scenarios'!T$3)</f>
        <v>3.109904132416067E-3</v>
      </c>
      <c r="U96" s="5">
        <f>'Pc, Winter, S1'!U96*Main!$B$4+_xlfn.IFNA(VLOOKUP($A96,'EV Distribution'!$A$2:$B$11,2,FALSE),0)*('EV Scenarios'!U$2-'EV Scenarios'!U$3)</f>
        <v>3.5294210310046412E-3</v>
      </c>
      <c r="V96" s="5">
        <f>'Pc, Winter, S1'!V96*Main!$B$4+_xlfn.IFNA(VLOOKUP($A96,'EV Distribution'!$A$2:$B$11,2,FALSE),0)*('EV Scenarios'!V$2-'EV Scenarios'!V$3)</f>
        <v>4.0105404642669243E-3</v>
      </c>
      <c r="W96" s="5">
        <f>'Pc, Winter, S1'!W96*Main!$B$4+_xlfn.IFNA(VLOOKUP($A96,'EV Distribution'!$A$2:$B$11,2,FALSE),0)*('EV Scenarios'!W$2-'EV Scenarios'!W$3)</f>
        <v>4.221232641930711E-3</v>
      </c>
      <c r="X96" s="5">
        <f>'Pc, Winter, S1'!X96*Main!$B$4+_xlfn.IFNA(VLOOKUP($A96,'EV Distribution'!$A$2:$B$11,2,FALSE),0)*('EV Scenarios'!X$2-'EV Scenarios'!X$3)</f>
        <v>4.2157550025996183E-3</v>
      </c>
      <c r="Y96" s="5">
        <f>'Pc, Winter, S1'!Y96*Main!$B$4+_xlfn.IFNA(VLOOKUP($A96,'EV Distribution'!$A$2:$B$11,2,FALSE),0)*('EV Scenarios'!Y$2-'EV Scenarios'!Y$3)</f>
        <v>3.7548453625169636E-3</v>
      </c>
    </row>
    <row r="97" spans="1:25" x14ac:dyDescent="0.25">
      <c r="A97">
        <v>35</v>
      </c>
      <c r="B97" s="5">
        <f>'Pc, Winter, S1'!B97*Main!$B$4+_xlfn.IFNA(VLOOKUP($A97,'EV Distribution'!$A$2:$B$11,2,FALSE),0)*('EV Scenarios'!B$2-'EV Scenarios'!B$3)</f>
        <v>9.5291425777613882E-3</v>
      </c>
      <c r="C97" s="5">
        <f>'Pc, Winter, S1'!C97*Main!$B$4+_xlfn.IFNA(VLOOKUP($A97,'EV Distribution'!$A$2:$B$11,2,FALSE),0)*('EV Scenarios'!C$2-'EV Scenarios'!C$3)</f>
        <v>9.4124964067739073E-3</v>
      </c>
      <c r="D97" s="5">
        <f>'Pc, Winter, S1'!D97*Main!$B$4+_xlfn.IFNA(VLOOKUP($A97,'EV Distribution'!$A$2:$B$11,2,FALSE),0)*('EV Scenarios'!D$2-'EV Scenarios'!D$3)</f>
        <v>8.3955822924128218E-3</v>
      </c>
      <c r="E97" s="5">
        <f>'Pc, Winter, S1'!E97*Main!$B$4+_xlfn.IFNA(VLOOKUP($A97,'EV Distribution'!$A$2:$B$11,2,FALSE),0)*('EV Scenarios'!E$2-'EV Scenarios'!E$3)</f>
        <v>7.5688675964201788E-3</v>
      </c>
      <c r="F97" s="5">
        <f>'Pc, Winter, S1'!F97*Main!$B$4+_xlfn.IFNA(VLOOKUP($A97,'EV Distribution'!$A$2:$B$11,2,FALSE),0)*('EV Scenarios'!F$2-'EV Scenarios'!F$3)</f>
        <v>6.7967122365768344E-3</v>
      </c>
      <c r="G97" s="5">
        <f>'Pc, Winter, S1'!G97*Main!$B$4+_xlfn.IFNA(VLOOKUP($A97,'EV Distribution'!$A$2:$B$11,2,FALSE),0)*('EV Scenarios'!G$2-'EV Scenarios'!G$3)</f>
        <v>5.6324320891486708E-3</v>
      </c>
      <c r="H97" s="5">
        <f>'Pc, Winter, S1'!H97*Main!$B$4+_xlfn.IFNA(VLOOKUP($A97,'EV Distribution'!$A$2:$B$11,2,FALSE),0)*('EV Scenarios'!H$2-'EV Scenarios'!H$3)</f>
        <v>6.3252546387580159E-3</v>
      </c>
      <c r="I97" s="5">
        <f>'Pc, Winter, S1'!I97*Main!$B$4+_xlfn.IFNA(VLOOKUP($A97,'EV Distribution'!$A$2:$B$11,2,FALSE),0)*('EV Scenarios'!I$2-'EV Scenarios'!I$3)</f>
        <v>3.422388485409537E-3</v>
      </c>
      <c r="J97" s="5">
        <f>'Pc, Winter, S1'!J97*Main!$B$4+_xlfn.IFNA(VLOOKUP($A97,'EV Distribution'!$A$2:$B$11,2,FALSE),0)*('EV Scenarios'!J$2-'EV Scenarios'!J$3)</f>
        <v>4.3222675981391609E-3</v>
      </c>
      <c r="K97" s="5">
        <f>'Pc, Winter, S1'!K97*Main!$B$4+_xlfn.IFNA(VLOOKUP($A97,'EV Distribution'!$A$2:$B$11,2,FALSE),0)*('EV Scenarios'!K$2-'EV Scenarios'!K$3)</f>
        <v>6.7507413979540354E-3</v>
      </c>
      <c r="L97" s="5">
        <f>'Pc, Winter, S1'!L97*Main!$B$4+_xlfn.IFNA(VLOOKUP($A97,'EV Distribution'!$A$2:$B$11,2,FALSE),0)*('EV Scenarios'!L$2-'EV Scenarios'!L$3)</f>
        <v>6.8552711351995829E-3</v>
      </c>
      <c r="M97" s="5">
        <f>'Pc, Winter, S1'!M97*Main!$B$4+_xlfn.IFNA(VLOOKUP($A97,'EV Distribution'!$A$2:$B$11,2,FALSE),0)*('EV Scenarios'!M$2-'EV Scenarios'!M$3)</f>
        <v>7.9040668934576841E-3</v>
      </c>
      <c r="N97" s="5">
        <f>'Pc, Winter, S1'!N97*Main!$B$4+_xlfn.IFNA(VLOOKUP($A97,'EV Distribution'!$A$2:$B$11,2,FALSE),0)*('EV Scenarios'!N$2-'EV Scenarios'!N$3)</f>
        <v>8.1269197745400153E-3</v>
      </c>
      <c r="O97" s="5">
        <f>'Pc, Winter, S1'!O97*Main!$B$4+_xlfn.IFNA(VLOOKUP($A97,'EV Distribution'!$A$2:$B$11,2,FALSE),0)*('EV Scenarios'!O$2-'EV Scenarios'!O$3)</f>
        <v>8.193463086546348E-3</v>
      </c>
      <c r="P97" s="5">
        <f>'Pc, Winter, S1'!P97*Main!$B$4+_xlfn.IFNA(VLOOKUP($A97,'EV Distribution'!$A$2:$B$11,2,FALSE),0)*('EV Scenarios'!P$2-'EV Scenarios'!P$3)</f>
        <v>8.0619244371007408E-3</v>
      </c>
      <c r="Q97" s="5">
        <f>'Pc, Winter, S1'!Q97*Main!$B$4+_xlfn.IFNA(VLOOKUP($A97,'EV Distribution'!$A$2:$B$11,2,FALSE),0)*('EV Scenarios'!Q$2-'EV Scenarios'!Q$3)</f>
        <v>8.0636678180670291E-3</v>
      </c>
      <c r="R97" s="5">
        <f>'Pc, Winter, S1'!R97*Main!$B$4+_xlfn.IFNA(VLOOKUP($A97,'EV Distribution'!$A$2:$B$11,2,FALSE),0)*('EV Scenarios'!R$2-'EV Scenarios'!R$3)</f>
        <v>7.1908132988014808E-3</v>
      </c>
      <c r="S97" s="5">
        <f>'Pc, Winter, S1'!S97*Main!$B$4+_xlfn.IFNA(VLOOKUP($A97,'EV Distribution'!$A$2:$B$11,2,FALSE),0)*('EV Scenarios'!S$2-'EV Scenarios'!S$3)</f>
        <v>8.5922844427083339E-3</v>
      </c>
      <c r="T97" s="5">
        <f>'Pc, Winter, S1'!T97*Main!$B$4+_xlfn.IFNA(VLOOKUP($A97,'EV Distribution'!$A$2:$B$11,2,FALSE),0)*('EV Scenarios'!T$2-'EV Scenarios'!T$3)</f>
        <v>8.2249018009327556E-3</v>
      </c>
      <c r="U97" s="5">
        <f>'Pc, Winter, S1'!U97*Main!$B$4+_xlfn.IFNA(VLOOKUP($A97,'EV Distribution'!$A$2:$B$11,2,FALSE),0)*('EV Scenarios'!U$2-'EV Scenarios'!U$3)</f>
        <v>8.0212784881210173E-3</v>
      </c>
      <c r="V97" s="5">
        <f>'Pc, Winter, S1'!V97*Main!$B$4+_xlfn.IFNA(VLOOKUP($A97,'EV Distribution'!$A$2:$B$11,2,FALSE),0)*('EV Scenarios'!V$2-'EV Scenarios'!V$3)</f>
        <v>8.7476124923678324E-3</v>
      </c>
      <c r="W97" s="5">
        <f>'Pc, Winter, S1'!W97*Main!$B$4+_xlfn.IFNA(VLOOKUP($A97,'EV Distribution'!$A$2:$B$11,2,FALSE),0)*('EV Scenarios'!W$2-'EV Scenarios'!W$3)</f>
        <v>8.1283625127748626E-3</v>
      </c>
      <c r="X97" s="5">
        <f>'Pc, Winter, S1'!X97*Main!$B$4+_xlfn.IFNA(VLOOKUP($A97,'EV Distribution'!$A$2:$B$11,2,FALSE),0)*('EV Scenarios'!X$2-'EV Scenarios'!X$3)</f>
        <v>1.1626830788364902E-2</v>
      </c>
      <c r="Y97" s="5">
        <f>'Pc, Winter, S1'!Y97*Main!$B$4+_xlfn.IFNA(VLOOKUP($A97,'EV Distribution'!$A$2:$B$11,2,FALSE),0)*('EV Scenarios'!Y$2-'EV Scenarios'!Y$3)</f>
        <v>1.0984073288224275E-2</v>
      </c>
    </row>
    <row r="98" spans="1:25" x14ac:dyDescent="0.25">
      <c r="A98">
        <v>64</v>
      </c>
      <c r="B98" s="5">
        <f>'Pc, Winter, S1'!B98*Main!$B$4+_xlfn.IFNA(VLOOKUP($A98,'EV Distribution'!$A$2:$B$11,2,FALSE),0)*('EV Scenarios'!B$2-'EV Scenarios'!B$3)</f>
        <v>8.1333823846946058E-3</v>
      </c>
      <c r="C98" s="5">
        <f>'Pc, Winter, S1'!C98*Main!$B$4+_xlfn.IFNA(VLOOKUP($A98,'EV Distribution'!$A$2:$B$11,2,FALSE),0)*('EV Scenarios'!C$2-'EV Scenarios'!C$3)</f>
        <v>8.3577006627448686E-3</v>
      </c>
      <c r="D98" s="5">
        <f>'Pc, Winter, S1'!D98*Main!$B$4+_xlfn.IFNA(VLOOKUP($A98,'EV Distribution'!$A$2:$B$11,2,FALSE),0)*('EV Scenarios'!D$2-'EV Scenarios'!D$3)</f>
        <v>7.6610742049088888E-3</v>
      </c>
      <c r="E98" s="5">
        <f>'Pc, Winter, S1'!E98*Main!$B$4+_xlfn.IFNA(VLOOKUP($A98,'EV Distribution'!$A$2:$B$11,2,FALSE),0)*('EV Scenarios'!E$2-'EV Scenarios'!E$3)</f>
        <v>7.2660919546482881E-3</v>
      </c>
      <c r="F98" s="5">
        <f>'Pc, Winter, S1'!F98*Main!$B$4+_xlfn.IFNA(VLOOKUP($A98,'EV Distribution'!$A$2:$B$11,2,FALSE),0)*('EV Scenarios'!F$2-'EV Scenarios'!F$3)</f>
        <v>6.3935693167296061E-3</v>
      </c>
      <c r="G98" s="5">
        <f>'Pc, Winter, S1'!G98*Main!$B$4+_xlfn.IFNA(VLOOKUP($A98,'EV Distribution'!$A$2:$B$11,2,FALSE),0)*('EV Scenarios'!G$2-'EV Scenarios'!G$3)</f>
        <v>5.700556718127016E-3</v>
      </c>
      <c r="H98" s="5">
        <f>'Pc, Winter, S1'!H98*Main!$B$4+_xlfn.IFNA(VLOOKUP($A98,'EV Distribution'!$A$2:$B$11,2,FALSE),0)*('EV Scenarios'!H$2-'EV Scenarios'!H$3)</f>
        <v>6.9533604866530473E-3</v>
      </c>
      <c r="I98" s="5">
        <f>'Pc, Winter, S1'!I98*Main!$B$4+_xlfn.IFNA(VLOOKUP($A98,'EV Distribution'!$A$2:$B$11,2,FALSE),0)*('EV Scenarios'!I$2-'EV Scenarios'!I$3)</f>
        <v>3.5928373100449422E-3</v>
      </c>
      <c r="J98" s="5">
        <f>'Pc, Winter, S1'!J98*Main!$B$4+_xlfn.IFNA(VLOOKUP($A98,'EV Distribution'!$A$2:$B$11,2,FALSE),0)*('EV Scenarios'!J$2-'EV Scenarios'!J$3)</f>
        <v>3.8748479313746465E-3</v>
      </c>
      <c r="K98" s="5">
        <f>'Pc, Winter, S1'!K98*Main!$B$4+_xlfn.IFNA(VLOOKUP($A98,'EV Distribution'!$A$2:$B$11,2,FALSE),0)*('EV Scenarios'!K$2-'EV Scenarios'!K$3)</f>
        <v>4.8104996504395809E-3</v>
      </c>
      <c r="L98" s="5">
        <f>'Pc, Winter, S1'!L98*Main!$B$4+_xlfn.IFNA(VLOOKUP($A98,'EV Distribution'!$A$2:$B$11,2,FALSE),0)*('EV Scenarios'!L$2-'EV Scenarios'!L$3)</f>
        <v>4.546363037312171E-3</v>
      </c>
      <c r="M98" s="5">
        <f>'Pc, Winter, S1'!M98*Main!$B$4+_xlfn.IFNA(VLOOKUP($A98,'EV Distribution'!$A$2:$B$11,2,FALSE),0)*('EV Scenarios'!M$2-'EV Scenarios'!M$3)</f>
        <v>4.6738808681968383E-3</v>
      </c>
      <c r="N98" s="5">
        <f>'Pc, Winter, S1'!N98*Main!$B$4+_xlfn.IFNA(VLOOKUP($A98,'EV Distribution'!$A$2:$B$11,2,FALSE),0)*('EV Scenarios'!N$2-'EV Scenarios'!N$3)</f>
        <v>4.9706127281717114E-3</v>
      </c>
      <c r="O98" s="5">
        <f>'Pc, Winter, S1'!O98*Main!$B$4+_xlfn.IFNA(VLOOKUP($A98,'EV Distribution'!$A$2:$B$11,2,FALSE),0)*('EV Scenarios'!O$2-'EV Scenarios'!O$3)</f>
        <v>5.490876552587818E-3</v>
      </c>
      <c r="P98" s="5">
        <f>'Pc, Winter, S1'!P98*Main!$B$4+_xlfn.IFNA(VLOOKUP($A98,'EV Distribution'!$A$2:$B$11,2,FALSE),0)*('EV Scenarios'!P$2-'EV Scenarios'!P$3)</f>
        <v>5.4197359673026817E-3</v>
      </c>
      <c r="Q98" s="5">
        <f>'Pc, Winter, S1'!Q98*Main!$B$4+_xlfn.IFNA(VLOOKUP($A98,'EV Distribution'!$A$2:$B$11,2,FALSE),0)*('EV Scenarios'!Q$2-'EV Scenarios'!Q$3)</f>
        <v>5.3230441935486492E-3</v>
      </c>
      <c r="R98" s="5">
        <f>'Pc, Winter, S1'!R98*Main!$B$4+_xlfn.IFNA(VLOOKUP($A98,'EV Distribution'!$A$2:$B$11,2,FALSE),0)*('EV Scenarios'!R$2-'EV Scenarios'!R$3)</f>
        <v>4.5509345931230832E-3</v>
      </c>
      <c r="S98" s="5">
        <f>'Pc, Winter, S1'!S98*Main!$B$4+_xlfn.IFNA(VLOOKUP($A98,'EV Distribution'!$A$2:$B$11,2,FALSE),0)*('EV Scenarios'!S$2-'EV Scenarios'!S$3)</f>
        <v>5.8514462904170122E-3</v>
      </c>
      <c r="T98" s="5">
        <f>'Pc, Winter, S1'!T98*Main!$B$4+_xlfn.IFNA(VLOOKUP($A98,'EV Distribution'!$A$2:$B$11,2,FALSE),0)*('EV Scenarios'!T$2-'EV Scenarios'!T$3)</f>
        <v>4.6319598751059614E-3</v>
      </c>
      <c r="U98" s="5">
        <f>'Pc, Winter, S1'!U98*Main!$B$4+_xlfn.IFNA(VLOOKUP($A98,'EV Distribution'!$A$2:$B$11,2,FALSE),0)*('EV Scenarios'!U$2-'EV Scenarios'!U$3)</f>
        <v>3.7460858068115218E-3</v>
      </c>
      <c r="V98" s="5">
        <f>'Pc, Winter, S1'!V98*Main!$B$4+_xlfn.IFNA(VLOOKUP($A98,'EV Distribution'!$A$2:$B$11,2,FALSE),0)*('EV Scenarios'!V$2-'EV Scenarios'!V$3)</f>
        <v>4.2718787726051749E-3</v>
      </c>
      <c r="W98" s="5">
        <f>'Pc, Winter, S1'!W98*Main!$B$4+_xlfn.IFNA(VLOOKUP($A98,'EV Distribution'!$A$2:$B$11,2,FALSE),0)*('EV Scenarios'!W$2-'EV Scenarios'!W$3)</f>
        <v>3.5718224211416295E-3</v>
      </c>
      <c r="X98" s="5">
        <f>'Pc, Winter, S1'!X98*Main!$B$4+_xlfn.IFNA(VLOOKUP($A98,'EV Distribution'!$A$2:$B$11,2,FALSE),0)*('EV Scenarios'!X$2-'EV Scenarios'!X$3)</f>
        <v>6.950626511792935E-3</v>
      </c>
      <c r="Y98" s="5">
        <f>'Pc, Winter, S1'!Y98*Main!$B$4+_xlfn.IFNA(VLOOKUP($A98,'EV Distribution'!$A$2:$B$11,2,FALSE),0)*('EV Scenarios'!Y$2-'EV Scenarios'!Y$3)</f>
        <v>7.712021823993491E-3</v>
      </c>
    </row>
    <row r="99" spans="1:25" x14ac:dyDescent="0.25">
      <c r="A99">
        <v>70</v>
      </c>
      <c r="B99" s="5">
        <f>'Pc, Winter, S1'!B99*Main!$B$4+_xlfn.IFNA(VLOOKUP($A99,'EV Distribution'!$A$2:$B$11,2,FALSE),0)*('EV Scenarios'!B$2-'EV Scenarios'!B$3)</f>
        <v>8.9987148936145379E-3</v>
      </c>
      <c r="C99" s="5">
        <f>'Pc, Winter, S1'!C99*Main!$B$4+_xlfn.IFNA(VLOOKUP($A99,'EV Distribution'!$A$2:$B$11,2,FALSE),0)*('EV Scenarios'!C$2-'EV Scenarios'!C$3)</f>
        <v>7.9673482910970327E-3</v>
      </c>
      <c r="D99" s="5">
        <f>'Pc, Winter, S1'!D99*Main!$B$4+_xlfn.IFNA(VLOOKUP($A99,'EV Distribution'!$A$2:$B$11,2,FALSE),0)*('EV Scenarios'!D$2-'EV Scenarios'!D$3)</f>
        <v>7.0981463156082822E-3</v>
      </c>
      <c r="E99" s="5">
        <f>'Pc, Winter, S1'!E99*Main!$B$4+_xlfn.IFNA(VLOOKUP($A99,'EV Distribution'!$A$2:$B$11,2,FALSE),0)*('EV Scenarios'!E$2-'EV Scenarios'!E$3)</f>
        <v>6.8432116176635888E-3</v>
      </c>
      <c r="F99" s="5">
        <f>'Pc, Winter, S1'!F99*Main!$B$4+_xlfn.IFNA(VLOOKUP($A99,'EV Distribution'!$A$2:$B$11,2,FALSE),0)*('EV Scenarios'!F$2-'EV Scenarios'!F$3)</f>
        <v>5.7698490956152653E-3</v>
      </c>
      <c r="G99" s="5">
        <f>'Pc, Winter, S1'!G99*Main!$B$4+_xlfn.IFNA(VLOOKUP($A99,'EV Distribution'!$A$2:$B$11,2,FALSE),0)*('EV Scenarios'!G$2-'EV Scenarios'!G$3)</f>
        <v>5.3332128044348897E-3</v>
      </c>
      <c r="H99" s="5">
        <f>'Pc, Winter, S1'!H99*Main!$B$4+_xlfn.IFNA(VLOOKUP($A99,'EV Distribution'!$A$2:$B$11,2,FALSE),0)*('EV Scenarios'!H$2-'EV Scenarios'!H$3)</f>
        <v>6.0255252387636698E-3</v>
      </c>
      <c r="I99" s="5">
        <f>'Pc, Winter, S1'!I99*Main!$B$4+_xlfn.IFNA(VLOOKUP($A99,'EV Distribution'!$A$2:$B$11,2,FALSE),0)*('EV Scenarios'!I$2-'EV Scenarios'!I$3)</f>
        <v>3.5817427337060423E-3</v>
      </c>
      <c r="J99" s="5">
        <f>'Pc, Winter, S1'!J99*Main!$B$4+_xlfn.IFNA(VLOOKUP($A99,'EV Distribution'!$A$2:$B$11,2,FALSE),0)*('EV Scenarios'!J$2-'EV Scenarios'!J$3)</f>
        <v>5.001383600692068E-3</v>
      </c>
      <c r="K99" s="5">
        <f>'Pc, Winter, S1'!K99*Main!$B$4+_xlfn.IFNA(VLOOKUP($A99,'EV Distribution'!$A$2:$B$11,2,FALSE),0)*('EV Scenarios'!K$2-'EV Scenarios'!K$3)</f>
        <v>7.1443317611915858E-3</v>
      </c>
      <c r="L99" s="5">
        <f>'Pc, Winter, S1'!L99*Main!$B$4+_xlfn.IFNA(VLOOKUP($A99,'EV Distribution'!$A$2:$B$11,2,FALSE),0)*('EV Scenarios'!L$2-'EV Scenarios'!L$3)</f>
        <v>8.1740603179047671E-3</v>
      </c>
      <c r="M99" s="5">
        <f>'Pc, Winter, S1'!M99*Main!$B$4+_xlfn.IFNA(VLOOKUP($A99,'EV Distribution'!$A$2:$B$11,2,FALSE),0)*('EV Scenarios'!M$2-'EV Scenarios'!M$3)</f>
        <v>8.4161815354623949E-3</v>
      </c>
      <c r="N99" s="5">
        <f>'Pc, Winter, S1'!N99*Main!$B$4+_xlfn.IFNA(VLOOKUP($A99,'EV Distribution'!$A$2:$B$11,2,FALSE),0)*('EV Scenarios'!N$2-'EV Scenarios'!N$3)</f>
        <v>8.7637277677511116E-3</v>
      </c>
      <c r="O99" s="5">
        <f>'Pc, Winter, S1'!O99*Main!$B$4+_xlfn.IFNA(VLOOKUP($A99,'EV Distribution'!$A$2:$B$11,2,FALSE),0)*('EV Scenarios'!O$2-'EV Scenarios'!O$3)</f>
        <v>9.6940528171851649E-3</v>
      </c>
      <c r="P99" s="5">
        <f>'Pc, Winter, S1'!P99*Main!$B$4+_xlfn.IFNA(VLOOKUP($A99,'EV Distribution'!$A$2:$B$11,2,FALSE),0)*('EV Scenarios'!P$2-'EV Scenarios'!P$3)</f>
        <v>9.9104601713336377E-3</v>
      </c>
      <c r="Q99" s="5">
        <f>'Pc, Winter, S1'!Q99*Main!$B$4+_xlfn.IFNA(VLOOKUP($A99,'EV Distribution'!$A$2:$B$11,2,FALSE),0)*('EV Scenarios'!Q$2-'EV Scenarios'!Q$3)</f>
        <v>9.6465798165122733E-3</v>
      </c>
      <c r="R99" s="5">
        <f>'Pc, Winter, S1'!R99*Main!$B$4+_xlfn.IFNA(VLOOKUP($A99,'EV Distribution'!$A$2:$B$11,2,FALSE),0)*('EV Scenarios'!R$2-'EV Scenarios'!R$3)</f>
        <v>8.7667641098984166E-3</v>
      </c>
      <c r="S99" s="5">
        <f>'Pc, Winter, S1'!S99*Main!$B$4+_xlfn.IFNA(VLOOKUP($A99,'EV Distribution'!$A$2:$B$11,2,FALSE),0)*('EV Scenarios'!S$2-'EV Scenarios'!S$3)</f>
        <v>9.3744967246636793E-3</v>
      </c>
      <c r="T99" s="5">
        <f>'Pc, Winter, S1'!T99*Main!$B$4+_xlfn.IFNA(VLOOKUP($A99,'EV Distribution'!$A$2:$B$11,2,FALSE),0)*('EV Scenarios'!T$2-'EV Scenarios'!T$3)</f>
        <v>8.3874398500194229E-3</v>
      </c>
      <c r="U99" s="5">
        <f>'Pc, Winter, S1'!U99*Main!$B$4+_xlfn.IFNA(VLOOKUP($A99,'EV Distribution'!$A$2:$B$11,2,FALSE),0)*('EV Scenarios'!U$2-'EV Scenarios'!U$3)</f>
        <v>7.4065293354439558E-3</v>
      </c>
      <c r="V99" s="5">
        <f>'Pc, Winter, S1'!V99*Main!$B$4+_xlfn.IFNA(VLOOKUP($A99,'EV Distribution'!$A$2:$B$11,2,FALSE),0)*('EV Scenarios'!V$2-'EV Scenarios'!V$3)</f>
        <v>6.0551399720276721E-3</v>
      </c>
      <c r="W99" s="5">
        <f>'Pc, Winter, S1'!W99*Main!$B$4+_xlfn.IFNA(VLOOKUP($A99,'EV Distribution'!$A$2:$B$11,2,FALSE),0)*('EV Scenarios'!W$2-'EV Scenarios'!W$3)</f>
        <v>5.6433410664461399E-3</v>
      </c>
      <c r="X99" s="5">
        <f>'Pc, Winter, S1'!X99*Main!$B$4+_xlfn.IFNA(VLOOKUP($A99,'EV Distribution'!$A$2:$B$11,2,FALSE),0)*('EV Scenarios'!X$2-'EV Scenarios'!X$3)</f>
        <v>8.9525900312728644E-3</v>
      </c>
      <c r="Y99" s="5">
        <f>'Pc, Winter, S1'!Y99*Main!$B$4+_xlfn.IFNA(VLOOKUP($A99,'EV Distribution'!$A$2:$B$11,2,FALSE),0)*('EV Scenarios'!Y$2-'EV Scenarios'!Y$3)</f>
        <v>9.2252149115338109E-3</v>
      </c>
    </row>
    <row r="100" spans="1:25" x14ac:dyDescent="0.25">
      <c r="A100">
        <v>73</v>
      </c>
      <c r="B100" s="5">
        <f>'Pc, Winter, S1'!B100*Main!$B$4+_xlfn.IFNA(VLOOKUP($A100,'EV Distribution'!$A$2:$B$11,2,FALSE),0)*('EV Scenarios'!B$2-'EV Scenarios'!B$3)</f>
        <v>8.1491432870972984E-3</v>
      </c>
      <c r="C100" s="5">
        <f>'Pc, Winter, S1'!C100*Main!$B$4+_xlfn.IFNA(VLOOKUP($A100,'EV Distribution'!$A$2:$B$11,2,FALSE),0)*('EV Scenarios'!C$2-'EV Scenarios'!C$3)</f>
        <v>8.0569811300721331E-3</v>
      </c>
      <c r="D100" s="5">
        <f>'Pc, Winter, S1'!D100*Main!$B$4+_xlfn.IFNA(VLOOKUP($A100,'EV Distribution'!$A$2:$B$11,2,FALSE),0)*('EV Scenarios'!D$2-'EV Scenarios'!D$3)</f>
        <v>7.2357178203077055E-3</v>
      </c>
      <c r="E100" s="5">
        <f>'Pc, Winter, S1'!E100*Main!$B$4+_xlfn.IFNA(VLOOKUP($A100,'EV Distribution'!$A$2:$B$11,2,FALSE),0)*('EV Scenarios'!E$2-'EV Scenarios'!E$3)</f>
        <v>6.9065628977669456E-3</v>
      </c>
      <c r="F100" s="5">
        <f>'Pc, Winter, S1'!F100*Main!$B$4+_xlfn.IFNA(VLOOKUP($A100,'EV Distribution'!$A$2:$B$11,2,FALSE),0)*('EV Scenarios'!F$2-'EV Scenarios'!F$3)</f>
        <v>5.9182795073096138E-3</v>
      </c>
      <c r="G100" s="5">
        <f>'Pc, Winter, S1'!G100*Main!$B$4+_xlfn.IFNA(VLOOKUP($A100,'EV Distribution'!$A$2:$B$11,2,FALSE),0)*('EV Scenarios'!G$2-'EV Scenarios'!G$3)</f>
        <v>5.2192622203836737E-3</v>
      </c>
      <c r="H100" s="5">
        <f>'Pc, Winter, S1'!H100*Main!$B$4+_xlfn.IFNA(VLOOKUP($A100,'EV Distribution'!$A$2:$B$11,2,FALSE),0)*('EV Scenarios'!H$2-'EV Scenarios'!H$3)</f>
        <v>5.6597152651264165E-3</v>
      </c>
      <c r="I100" s="5">
        <f>'Pc, Winter, S1'!I100*Main!$B$4+_xlfn.IFNA(VLOOKUP($A100,'EV Distribution'!$A$2:$B$11,2,FALSE),0)*('EV Scenarios'!I$2-'EV Scenarios'!I$3)</f>
        <v>2.2487823866210862E-3</v>
      </c>
      <c r="J100" s="5">
        <f>'Pc, Winter, S1'!J100*Main!$B$4+_xlfn.IFNA(VLOOKUP($A100,'EV Distribution'!$A$2:$B$11,2,FALSE),0)*('EV Scenarios'!J$2-'EV Scenarios'!J$3)</f>
        <v>2.6496842178961632E-3</v>
      </c>
      <c r="K100" s="5">
        <f>'Pc, Winter, S1'!K100*Main!$B$4+_xlfn.IFNA(VLOOKUP($A100,'EV Distribution'!$A$2:$B$11,2,FALSE),0)*('EV Scenarios'!K$2-'EV Scenarios'!K$3)</f>
        <v>3.7447836932428115E-3</v>
      </c>
      <c r="L100" s="5">
        <f>'Pc, Winter, S1'!L100*Main!$B$4+_xlfn.IFNA(VLOOKUP($A100,'EV Distribution'!$A$2:$B$11,2,FALSE),0)*('EV Scenarios'!L$2-'EV Scenarios'!L$3)</f>
        <v>3.5941865504653943E-3</v>
      </c>
      <c r="M100" s="5">
        <f>'Pc, Winter, S1'!M100*Main!$B$4+_xlfn.IFNA(VLOOKUP($A100,'EV Distribution'!$A$2:$B$11,2,FALSE),0)*('EV Scenarios'!M$2-'EV Scenarios'!M$3)</f>
        <v>3.9288183590748182E-3</v>
      </c>
      <c r="N100" s="5">
        <f>'Pc, Winter, S1'!N100*Main!$B$4+_xlfn.IFNA(VLOOKUP($A100,'EV Distribution'!$A$2:$B$11,2,FALSE),0)*('EV Scenarios'!N$2-'EV Scenarios'!N$3)</f>
        <v>4.5706615280721435E-3</v>
      </c>
      <c r="O100" s="5">
        <f>'Pc, Winter, S1'!O100*Main!$B$4+_xlfn.IFNA(VLOOKUP($A100,'EV Distribution'!$A$2:$B$11,2,FALSE),0)*('EV Scenarios'!O$2-'EV Scenarios'!O$3)</f>
        <v>5.3551935731453075E-3</v>
      </c>
      <c r="P100" s="5">
        <f>'Pc, Winter, S1'!P100*Main!$B$4+_xlfn.IFNA(VLOOKUP($A100,'EV Distribution'!$A$2:$B$11,2,FALSE),0)*('EV Scenarios'!P$2-'EV Scenarios'!P$3)</f>
        <v>5.2736422324949853E-3</v>
      </c>
      <c r="Q100" s="5">
        <f>'Pc, Winter, S1'!Q100*Main!$B$4+_xlfn.IFNA(VLOOKUP($A100,'EV Distribution'!$A$2:$B$11,2,FALSE),0)*('EV Scenarios'!Q$2-'EV Scenarios'!Q$3)</f>
        <v>5.265401269119268E-3</v>
      </c>
      <c r="R100" s="5">
        <f>'Pc, Winter, S1'!R100*Main!$B$4+_xlfn.IFNA(VLOOKUP($A100,'EV Distribution'!$A$2:$B$11,2,FALSE),0)*('EV Scenarios'!R$2-'EV Scenarios'!R$3)</f>
        <v>4.1339348710538607E-3</v>
      </c>
      <c r="S100" s="5">
        <f>'Pc, Winter, S1'!S100*Main!$B$4+_xlfn.IFNA(VLOOKUP($A100,'EV Distribution'!$A$2:$B$11,2,FALSE),0)*('EV Scenarios'!S$2-'EV Scenarios'!S$3)</f>
        <v>5.5165254231802187E-3</v>
      </c>
      <c r="T100" s="5">
        <f>'Pc, Winter, S1'!T100*Main!$B$4+_xlfn.IFNA(VLOOKUP($A100,'EV Distribution'!$A$2:$B$11,2,FALSE),0)*('EV Scenarios'!T$2-'EV Scenarios'!T$3)</f>
        <v>4.7111316981738264E-3</v>
      </c>
      <c r="U100" s="5">
        <f>'Pc, Winter, S1'!U100*Main!$B$4+_xlfn.IFNA(VLOOKUP($A100,'EV Distribution'!$A$2:$B$11,2,FALSE),0)*('EV Scenarios'!U$2-'EV Scenarios'!U$3)</f>
        <v>4.8258954336453178E-3</v>
      </c>
      <c r="V100" s="5">
        <f>'Pc, Winter, S1'!V100*Main!$B$4+_xlfn.IFNA(VLOOKUP($A100,'EV Distribution'!$A$2:$B$11,2,FALSE),0)*('EV Scenarios'!V$2-'EV Scenarios'!V$3)</f>
        <v>5.5516865948167437E-3</v>
      </c>
      <c r="W100" s="5">
        <f>'Pc, Winter, S1'!W100*Main!$B$4+_xlfn.IFNA(VLOOKUP($A100,'EV Distribution'!$A$2:$B$11,2,FALSE),0)*('EV Scenarios'!W$2-'EV Scenarios'!W$3)</f>
        <v>4.9184735645535858E-3</v>
      </c>
      <c r="X100" s="5">
        <f>'Pc, Winter, S1'!X100*Main!$B$4+_xlfn.IFNA(VLOOKUP($A100,'EV Distribution'!$A$2:$B$11,2,FALSE),0)*('EV Scenarios'!X$2-'EV Scenarios'!X$3)</f>
        <v>7.7008999725501045E-3</v>
      </c>
      <c r="Y100" s="5">
        <f>'Pc, Winter, S1'!Y100*Main!$B$4+_xlfn.IFNA(VLOOKUP($A100,'EV Distribution'!$A$2:$B$11,2,FALSE),0)*('EV Scenarios'!Y$2-'EV Scenarios'!Y$3)</f>
        <v>8.0208462781692531E-3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AAC9-76FB-48E8-87B6-F5AD04DEEF9B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Distribution'!$A$2:$B$11,2,FALSE),0)*('EV Scenarios'!B$4-'EV Scenarios'!B$2)</f>
        <v>0.46753995456824016</v>
      </c>
      <c r="C2" s="5">
        <f>'Pc, Winter, S1'!C2*Main!$B$5+_xlfn.IFNA(VLOOKUP($A2,'EV Distribution'!$A$2:$B$11,2,FALSE),0)*('EV Scenarios'!C$4-'EV Scenarios'!C$2)</f>
        <v>0.46753995456824016</v>
      </c>
      <c r="D2" s="5">
        <f>'Pc, Winter, S1'!D2*Main!$B$5+_xlfn.IFNA(VLOOKUP($A2,'EV Distribution'!$A$2:$B$11,2,FALSE),0)*('EV Scenarios'!D$4-'EV Scenarios'!D$2)</f>
        <v>0.46753995456824016</v>
      </c>
      <c r="E2" s="5">
        <f>'Pc, Winter, S1'!E2*Main!$B$5+_xlfn.IFNA(VLOOKUP($A2,'EV Distribution'!$A$2:$B$11,2,FALSE),0)*('EV Scenarios'!E$4-'EV Scenarios'!E$2)</f>
        <v>0.46753995456824016</v>
      </c>
      <c r="F2" s="5">
        <f>'Pc, Winter, S1'!F2*Main!$B$5+_xlfn.IFNA(VLOOKUP($A2,'EV Distribution'!$A$2:$B$11,2,FALSE),0)*('EV Scenarios'!F$4-'EV Scenarios'!F$2)</f>
        <v>0.46753995456824016</v>
      </c>
      <c r="G2" s="5">
        <f>'Pc, Winter, S1'!G2*Main!$B$5+_xlfn.IFNA(VLOOKUP($A2,'EV Distribution'!$A$2:$B$11,2,FALSE),0)*('EV Scenarios'!G$4-'EV Scenarios'!G$2)</f>
        <v>0.46753995456824016</v>
      </c>
      <c r="H2" s="5">
        <f>'Pc, Winter, S1'!H2*Main!$B$5+_xlfn.IFNA(VLOOKUP($A2,'EV Distribution'!$A$2:$B$11,2,FALSE),0)*('EV Scenarios'!H$4-'EV Scenarios'!H$2)</f>
        <v>0.46753995456824016</v>
      </c>
      <c r="I2" s="5">
        <f>'Pc, Winter, S1'!I2*Main!$B$5+_xlfn.IFNA(VLOOKUP($A2,'EV Distribution'!$A$2:$B$11,2,FALSE),0)*('EV Scenarios'!I$4-'EV Scenarios'!I$2)</f>
        <v>0.46753995456824016</v>
      </c>
      <c r="J2" s="5">
        <f>'Pc, Winter, S1'!J2*Main!$B$5+_xlfn.IFNA(VLOOKUP($A2,'EV Distribution'!$A$2:$B$11,2,FALSE),0)*('EV Scenarios'!J$4-'EV Scenarios'!J$2)</f>
        <v>0.46753995456824016</v>
      </c>
      <c r="K2" s="5">
        <f>'Pc, Winter, S1'!K2*Main!$B$5+_xlfn.IFNA(VLOOKUP($A2,'EV Distribution'!$A$2:$B$11,2,FALSE),0)*('EV Scenarios'!K$4-'EV Scenarios'!K$2)</f>
        <v>0.46753995456824016</v>
      </c>
      <c r="L2" s="5">
        <f>'Pc, Winter, S1'!L2*Main!$B$5+_xlfn.IFNA(VLOOKUP($A2,'EV Distribution'!$A$2:$B$11,2,FALSE),0)*('EV Scenarios'!L$4-'EV Scenarios'!L$2)</f>
        <v>0.46753995456824016</v>
      </c>
      <c r="M2" s="5">
        <f>'Pc, Winter, S1'!M2*Main!$B$5+_xlfn.IFNA(VLOOKUP($A2,'EV Distribution'!$A$2:$B$11,2,FALSE),0)*('EV Scenarios'!M$4-'EV Scenarios'!M$2)</f>
        <v>0.46753995456824016</v>
      </c>
      <c r="N2" s="5">
        <f>'Pc, Winter, S1'!N2*Main!$B$5+_xlfn.IFNA(VLOOKUP($A2,'EV Distribution'!$A$2:$B$11,2,FALSE),0)*('EV Scenarios'!N$4-'EV Scenarios'!N$2)</f>
        <v>0.46753995456824016</v>
      </c>
      <c r="O2" s="5">
        <f>'Pc, Winter, S1'!O2*Main!$B$5+_xlfn.IFNA(VLOOKUP($A2,'EV Distribution'!$A$2:$B$11,2,FALSE),0)*('EV Scenarios'!O$4-'EV Scenarios'!O$2)</f>
        <v>0.46753995456824016</v>
      </c>
      <c r="P2" s="5">
        <f>'Pc, Winter, S1'!P2*Main!$B$5+_xlfn.IFNA(VLOOKUP($A2,'EV Distribution'!$A$2:$B$11,2,FALSE),0)*('EV Scenarios'!P$4-'EV Scenarios'!P$2)</f>
        <v>0.46753995456824016</v>
      </c>
      <c r="Q2" s="5">
        <f>'Pc, Winter, S1'!Q2*Main!$B$5+_xlfn.IFNA(VLOOKUP($A2,'EV Distribution'!$A$2:$B$11,2,FALSE),0)*('EV Scenarios'!Q$4-'EV Scenarios'!Q$2)</f>
        <v>0.46753995456824016</v>
      </c>
      <c r="R2" s="5">
        <f>'Pc, Winter, S1'!R2*Main!$B$5+_xlfn.IFNA(VLOOKUP($A2,'EV Distribution'!$A$2:$B$11,2,FALSE),0)*('EV Scenarios'!R$4-'EV Scenarios'!R$2)</f>
        <v>0.46753995456824016</v>
      </c>
      <c r="S2" s="5">
        <f>'Pc, Winter, S1'!S2*Main!$B$5+_xlfn.IFNA(VLOOKUP($A2,'EV Distribution'!$A$2:$B$11,2,FALSE),0)*('EV Scenarios'!S$4-'EV Scenarios'!S$2)</f>
        <v>0.46753995456824016</v>
      </c>
      <c r="T2" s="5">
        <f>'Pc, Winter, S1'!T2*Main!$B$5+_xlfn.IFNA(VLOOKUP($A2,'EV Distribution'!$A$2:$B$11,2,FALSE),0)*('EV Scenarios'!T$4-'EV Scenarios'!T$2)</f>
        <v>0.46753995456824016</v>
      </c>
      <c r="U2" s="5">
        <f>'Pc, Winter, S1'!U2*Main!$B$5+_xlfn.IFNA(VLOOKUP($A2,'EV Distribution'!$A$2:$B$11,2,FALSE),0)*('EV Scenarios'!U$4-'EV Scenarios'!U$2)</f>
        <v>0.46753995456824016</v>
      </c>
      <c r="V2" s="5">
        <f>'Pc, Winter, S1'!V2*Main!$B$5+_xlfn.IFNA(VLOOKUP($A2,'EV Distribution'!$A$2:$B$11,2,FALSE),0)*('EV Scenarios'!V$4-'EV Scenarios'!V$2)</f>
        <v>0.46753995456824016</v>
      </c>
      <c r="W2" s="5">
        <f>'Pc, Winter, S1'!W2*Main!$B$5+_xlfn.IFNA(VLOOKUP($A2,'EV Distribution'!$A$2:$B$11,2,FALSE),0)*('EV Scenarios'!W$4-'EV Scenarios'!W$2)</f>
        <v>0.46753995456824016</v>
      </c>
      <c r="X2" s="5">
        <f>'Pc, Winter, S1'!X2*Main!$B$5+_xlfn.IFNA(VLOOKUP($A2,'EV Distribution'!$A$2:$B$11,2,FALSE),0)*('EV Scenarios'!X$4-'EV Scenarios'!X$2)</f>
        <v>0.46753995456824016</v>
      </c>
      <c r="Y2" s="5">
        <f>'Pc, Winter, S1'!Y2*Main!$B$5+_xlfn.IFNA(VLOOKUP($A2,'EV Distribution'!$A$2:$B$11,2,FALSE),0)*('EV Scenarios'!Y$4-'EV Scenarios'!Y$2)</f>
        <v>0.46753995456824016</v>
      </c>
    </row>
    <row r="3" spans="1:25" x14ac:dyDescent="0.25">
      <c r="A3">
        <v>11</v>
      </c>
      <c r="B3" s="5">
        <f>'Pc, Winter, S1'!B3*Main!$B$5+_xlfn.IFNA(VLOOKUP($A3,'EV Distribution'!$A$2:$B$11,2,FALSE),0)*('EV Scenarios'!B$4-'EV Scenarios'!B$2)</f>
        <v>3.4308360443486455E-3</v>
      </c>
      <c r="C3" s="5">
        <f>'Pc, Winter, S1'!C3*Main!$B$5+_xlfn.IFNA(VLOOKUP($A3,'EV Distribution'!$A$2:$B$11,2,FALSE),0)*('EV Scenarios'!C$4-'EV Scenarios'!C$2)</f>
        <v>3.2200748022714089E-3</v>
      </c>
      <c r="D3" s="5">
        <f>'Pc, Winter, S1'!D3*Main!$B$5+_xlfn.IFNA(VLOOKUP($A3,'EV Distribution'!$A$2:$B$11,2,FALSE),0)*('EV Scenarios'!D$4-'EV Scenarios'!D$2)</f>
        <v>3.0662294308173043E-3</v>
      </c>
      <c r="E3" s="5">
        <f>'Pc, Winter, S1'!E3*Main!$B$5+_xlfn.IFNA(VLOOKUP($A3,'EV Distribution'!$A$2:$B$11,2,FALSE),0)*('EV Scenarios'!E$4-'EV Scenarios'!E$2)</f>
        <v>2.6172481806997876E-3</v>
      </c>
      <c r="F3" s="5">
        <f>'Pc, Winter, S1'!F3*Main!$B$5+_xlfn.IFNA(VLOOKUP($A3,'EV Distribution'!$A$2:$B$11,2,FALSE),0)*('EV Scenarios'!F$4-'EV Scenarios'!F$2)</f>
        <v>2.6251240953027886E-3</v>
      </c>
      <c r="G3" s="5">
        <f>'Pc, Winter, S1'!G3*Main!$B$5+_xlfn.IFNA(VLOOKUP($A3,'EV Distribution'!$A$2:$B$11,2,FALSE),0)*('EV Scenarios'!G$4-'EV Scenarios'!G$2)</f>
        <v>2.5805556326928942E-3</v>
      </c>
      <c r="H3" s="5">
        <f>'Pc, Winter, S1'!H3*Main!$B$5+_xlfn.IFNA(VLOOKUP($A3,'EV Distribution'!$A$2:$B$11,2,FALSE),0)*('EV Scenarios'!H$4-'EV Scenarios'!H$2)</f>
        <v>2.8031598510350293E-3</v>
      </c>
      <c r="I3" s="5">
        <f>'Pc, Winter, S1'!I3*Main!$B$5+_xlfn.IFNA(VLOOKUP($A3,'EV Distribution'!$A$2:$B$11,2,FALSE),0)*('EV Scenarios'!I$4-'EV Scenarios'!I$2)</f>
        <v>4.7556466445401622E-3</v>
      </c>
      <c r="J3" s="5">
        <f>'Pc, Winter, S1'!J3*Main!$B$5+_xlfn.IFNA(VLOOKUP($A3,'EV Distribution'!$A$2:$B$11,2,FALSE),0)*('EV Scenarios'!J$4-'EV Scenarios'!J$2)</f>
        <v>5.9065367315966491E-3</v>
      </c>
      <c r="K3" s="5">
        <f>'Pc, Winter, S1'!K3*Main!$B$5+_xlfn.IFNA(VLOOKUP($A3,'EV Distribution'!$A$2:$B$11,2,FALSE),0)*('EV Scenarios'!K$4-'EV Scenarios'!K$2)</f>
        <v>6.1855790970318531E-3</v>
      </c>
      <c r="L3" s="5">
        <f>'Pc, Winter, S1'!L3*Main!$B$5+_xlfn.IFNA(VLOOKUP($A3,'EV Distribution'!$A$2:$B$11,2,FALSE),0)*('EV Scenarios'!L$4-'EV Scenarios'!L$2)</f>
        <v>5.9716228478168517E-3</v>
      </c>
      <c r="M3" s="5">
        <f>'Pc, Winter, S1'!M3*Main!$B$5+_xlfn.IFNA(VLOOKUP($A3,'EV Distribution'!$A$2:$B$11,2,FALSE),0)*('EV Scenarios'!M$4-'EV Scenarios'!M$2)</f>
        <v>5.8900381388543883E-3</v>
      </c>
      <c r="N3" s="5">
        <f>'Pc, Winter, S1'!N3*Main!$B$5+_xlfn.IFNA(VLOOKUP($A3,'EV Distribution'!$A$2:$B$11,2,FALSE),0)*('EV Scenarios'!N$4-'EV Scenarios'!N$2)</f>
        <v>5.5270825841293968E-3</v>
      </c>
      <c r="O3" s="5">
        <f>'Pc, Winter, S1'!O3*Main!$B$5+_xlfn.IFNA(VLOOKUP($A3,'EV Distribution'!$A$2:$B$11,2,FALSE),0)*('EV Scenarios'!O$4-'EV Scenarios'!O$2)</f>
        <v>5.2084591359710594E-3</v>
      </c>
      <c r="P3" s="5">
        <f>'Pc, Winter, S1'!P3*Main!$B$5+_xlfn.IFNA(VLOOKUP($A3,'EV Distribution'!$A$2:$B$11,2,FALSE),0)*('EV Scenarios'!P$4-'EV Scenarios'!P$2)</f>
        <v>6.0065509147534625E-3</v>
      </c>
      <c r="Q3" s="5">
        <f>'Pc, Winter, S1'!Q3*Main!$B$5+_xlfn.IFNA(VLOOKUP($A3,'EV Distribution'!$A$2:$B$11,2,FALSE),0)*('EV Scenarios'!Q$4-'EV Scenarios'!Q$2)</f>
        <v>6.0600468038706631E-3</v>
      </c>
      <c r="R3" s="5">
        <f>'Pc, Winter, S1'!R3*Main!$B$5+_xlfn.IFNA(VLOOKUP($A3,'EV Distribution'!$A$2:$B$11,2,FALSE),0)*('EV Scenarios'!R$4-'EV Scenarios'!R$2)</f>
        <v>6.1148150298434931E-3</v>
      </c>
      <c r="S3" s="5">
        <f>'Pc, Winter, S1'!S3*Main!$B$5+_xlfn.IFNA(VLOOKUP($A3,'EV Distribution'!$A$2:$B$11,2,FALSE),0)*('EV Scenarios'!S$4-'EV Scenarios'!S$2)</f>
        <v>6.1001853256812504E-3</v>
      </c>
      <c r="T3" s="5">
        <f>'Pc, Winter, S1'!T3*Main!$B$5+_xlfn.IFNA(VLOOKUP($A3,'EV Distribution'!$A$2:$B$11,2,FALSE),0)*('EV Scenarios'!T$4-'EV Scenarios'!T$2)</f>
        <v>5.9736363377296256E-3</v>
      </c>
      <c r="U3" s="5">
        <f>'Pc, Winter, S1'!U3*Main!$B$5+_xlfn.IFNA(VLOOKUP($A3,'EV Distribution'!$A$2:$B$11,2,FALSE),0)*('EV Scenarios'!U$4-'EV Scenarios'!U$2)</f>
        <v>5.9670410734265602E-3</v>
      </c>
      <c r="V3" s="5">
        <f>'Pc, Winter, S1'!V3*Main!$B$5+_xlfn.IFNA(VLOOKUP($A3,'EV Distribution'!$A$2:$B$11,2,FALSE),0)*('EV Scenarios'!V$4-'EV Scenarios'!V$2)</f>
        <v>5.8347385391449838E-3</v>
      </c>
      <c r="W3" s="5">
        <f>'Pc, Winter, S1'!W3*Main!$B$5+_xlfn.IFNA(VLOOKUP($A3,'EV Distribution'!$A$2:$B$11,2,FALSE),0)*('EV Scenarios'!W$4-'EV Scenarios'!W$2)</f>
        <v>5.0634779854705075E-3</v>
      </c>
      <c r="X3" s="5">
        <f>'Pc, Winter, S1'!X3*Main!$B$5+_xlfn.IFNA(VLOOKUP($A3,'EV Distribution'!$A$2:$B$11,2,FALSE),0)*('EV Scenarios'!X$4-'EV Scenarios'!X$2)</f>
        <v>5.2751017072157E-3</v>
      </c>
      <c r="Y3" s="5">
        <f>'Pc, Winter, S1'!Y3*Main!$B$5+_xlfn.IFNA(VLOOKUP($A3,'EV Distribution'!$A$2:$B$11,2,FALSE),0)*('EV Scenarios'!Y$4-'EV Scenarios'!Y$2)</f>
        <v>3.8722672551916161E-3</v>
      </c>
    </row>
    <row r="4" spans="1:25" x14ac:dyDescent="0.25">
      <c r="A4">
        <v>12</v>
      </c>
      <c r="B4" s="5">
        <f>'Pc, Winter, S1'!B4*Main!$B$5+_xlfn.IFNA(VLOOKUP($A4,'EV Distribution'!$A$2:$B$11,2,FALSE),0)*('EV Scenarios'!B$4-'EV Scenarios'!B$2)</f>
        <v>3.9077964323668973E-3</v>
      </c>
      <c r="C4" s="5">
        <f>'Pc, Winter, S1'!C4*Main!$B$5+_xlfn.IFNA(VLOOKUP($A4,'EV Distribution'!$A$2:$B$11,2,FALSE),0)*('EV Scenarios'!C$4-'EV Scenarios'!C$2)</f>
        <v>2.0425193352851369E-3</v>
      </c>
      <c r="D4" s="5">
        <f>'Pc, Winter, S1'!D4*Main!$B$5+_xlfn.IFNA(VLOOKUP($A4,'EV Distribution'!$A$2:$B$11,2,FALSE),0)*('EV Scenarios'!D$4-'EV Scenarios'!D$2)</f>
        <v>1.5068331711475297E-3</v>
      </c>
      <c r="E4" s="5">
        <f>'Pc, Winter, S1'!E4*Main!$B$5+_xlfn.IFNA(VLOOKUP($A4,'EV Distribution'!$A$2:$B$11,2,FALSE),0)*('EV Scenarios'!E$4-'EV Scenarios'!E$2)</f>
        <v>1.6299199528936551E-3</v>
      </c>
      <c r="F4" s="5">
        <f>'Pc, Winter, S1'!F4*Main!$B$5+_xlfn.IFNA(VLOOKUP($A4,'EV Distribution'!$A$2:$B$11,2,FALSE),0)*('EV Scenarios'!F$4-'EV Scenarios'!F$2)</f>
        <v>1.8885552379110612E-3</v>
      </c>
      <c r="G4" s="5">
        <f>'Pc, Winter, S1'!G4*Main!$B$5+_xlfn.IFNA(VLOOKUP($A4,'EV Distribution'!$A$2:$B$11,2,FALSE),0)*('EV Scenarios'!G$4-'EV Scenarios'!G$2)</f>
        <v>1.7302088595888894E-3</v>
      </c>
      <c r="H4" s="5">
        <f>'Pc, Winter, S1'!H4*Main!$B$5+_xlfn.IFNA(VLOOKUP($A4,'EV Distribution'!$A$2:$B$11,2,FALSE),0)*('EV Scenarios'!H$4-'EV Scenarios'!H$2)</f>
        <v>1.9714146652606503E-3</v>
      </c>
      <c r="I4" s="5">
        <f>'Pc, Winter, S1'!I4*Main!$B$5+_xlfn.IFNA(VLOOKUP($A4,'EV Distribution'!$A$2:$B$11,2,FALSE),0)*('EV Scenarios'!I$4-'EV Scenarios'!I$2)</f>
        <v>2.6670315105917124E-3</v>
      </c>
      <c r="J4" s="5">
        <f>'Pc, Winter, S1'!J4*Main!$B$5+_xlfn.IFNA(VLOOKUP($A4,'EV Distribution'!$A$2:$B$11,2,FALSE),0)*('EV Scenarios'!J$4-'EV Scenarios'!J$2)</f>
        <v>6.1873962786181758E-3</v>
      </c>
      <c r="K4" s="5">
        <f>'Pc, Winter, S1'!K4*Main!$B$5+_xlfn.IFNA(VLOOKUP($A4,'EV Distribution'!$A$2:$B$11,2,FALSE),0)*('EV Scenarios'!K$4-'EV Scenarios'!K$2)</f>
        <v>6.661878675807126E-3</v>
      </c>
      <c r="L4" s="5">
        <f>'Pc, Winter, S1'!L4*Main!$B$5+_xlfn.IFNA(VLOOKUP($A4,'EV Distribution'!$A$2:$B$11,2,FALSE),0)*('EV Scenarios'!L$4-'EV Scenarios'!L$2)</f>
        <v>7.7124100320025485E-3</v>
      </c>
      <c r="M4" s="5">
        <f>'Pc, Winter, S1'!M4*Main!$B$5+_xlfn.IFNA(VLOOKUP($A4,'EV Distribution'!$A$2:$B$11,2,FALSE),0)*('EV Scenarios'!M$4-'EV Scenarios'!M$2)</f>
        <v>8.2045564236419271E-3</v>
      </c>
      <c r="N4" s="5">
        <f>'Pc, Winter, S1'!N4*Main!$B$5+_xlfn.IFNA(VLOOKUP($A4,'EV Distribution'!$A$2:$B$11,2,FALSE),0)*('EV Scenarios'!N$4-'EV Scenarios'!N$2)</f>
        <v>6.7910947160456508E-3</v>
      </c>
      <c r="O4" s="5">
        <f>'Pc, Winter, S1'!O4*Main!$B$5+_xlfn.IFNA(VLOOKUP($A4,'EV Distribution'!$A$2:$B$11,2,FALSE),0)*('EV Scenarios'!O$4-'EV Scenarios'!O$2)</f>
        <v>6.8657357265751624E-3</v>
      </c>
      <c r="P4" s="5">
        <f>'Pc, Winter, S1'!P4*Main!$B$5+_xlfn.IFNA(VLOOKUP($A4,'EV Distribution'!$A$2:$B$11,2,FALSE),0)*('EV Scenarios'!P$4-'EV Scenarios'!P$2)</f>
        <v>8.1380307812106648E-3</v>
      </c>
      <c r="Q4" s="5">
        <f>'Pc, Winter, S1'!Q4*Main!$B$5+_xlfn.IFNA(VLOOKUP($A4,'EV Distribution'!$A$2:$B$11,2,FALSE),0)*('EV Scenarios'!Q$4-'EV Scenarios'!Q$2)</f>
        <v>7.2021650821621043E-3</v>
      </c>
      <c r="R4" s="5">
        <f>'Pc, Winter, S1'!R4*Main!$B$5+_xlfn.IFNA(VLOOKUP($A4,'EV Distribution'!$A$2:$B$11,2,FALSE),0)*('EV Scenarios'!R$4-'EV Scenarios'!R$2)</f>
        <v>6.3411290898350839E-3</v>
      </c>
      <c r="S4" s="5">
        <f>'Pc, Winter, S1'!S4*Main!$B$5+_xlfn.IFNA(VLOOKUP($A4,'EV Distribution'!$A$2:$B$11,2,FALSE),0)*('EV Scenarios'!S$4-'EV Scenarios'!S$2)</f>
        <v>6.5489700629235998E-3</v>
      </c>
      <c r="T4" s="5">
        <f>'Pc, Winter, S1'!T4*Main!$B$5+_xlfn.IFNA(VLOOKUP($A4,'EV Distribution'!$A$2:$B$11,2,FALSE),0)*('EV Scenarios'!T$4-'EV Scenarios'!T$2)</f>
        <v>6.8072166469349887E-3</v>
      </c>
      <c r="U4" s="5">
        <f>'Pc, Winter, S1'!U4*Main!$B$5+_xlfn.IFNA(VLOOKUP($A4,'EV Distribution'!$A$2:$B$11,2,FALSE),0)*('EV Scenarios'!U$4-'EV Scenarios'!U$2)</f>
        <v>6.3965994292812332E-3</v>
      </c>
      <c r="V4" s="5">
        <f>'Pc, Winter, S1'!V4*Main!$B$5+_xlfn.IFNA(VLOOKUP($A4,'EV Distribution'!$A$2:$B$11,2,FALSE),0)*('EV Scenarios'!V$4-'EV Scenarios'!V$2)</f>
        <v>6.2529982813149046E-3</v>
      </c>
      <c r="W4" s="5">
        <f>'Pc, Winter, S1'!W4*Main!$B$5+_xlfn.IFNA(VLOOKUP($A4,'EV Distribution'!$A$2:$B$11,2,FALSE),0)*('EV Scenarios'!W$4-'EV Scenarios'!W$2)</f>
        <v>6.5409736545152825E-3</v>
      </c>
      <c r="X4" s="5">
        <f>'Pc, Winter, S1'!X4*Main!$B$5+_xlfn.IFNA(VLOOKUP($A4,'EV Distribution'!$A$2:$B$11,2,FALSE),0)*('EV Scenarios'!X$4-'EV Scenarios'!X$2)</f>
        <v>3.545209415988613E-3</v>
      </c>
      <c r="Y4" s="5">
        <f>'Pc, Winter, S1'!Y4*Main!$B$5+_xlfn.IFNA(VLOOKUP($A4,'EV Distribution'!$A$2:$B$11,2,FALSE),0)*('EV Scenarios'!Y$4-'EV Scenarios'!Y$2)</f>
        <v>3.3341873012432636E-3</v>
      </c>
    </row>
    <row r="5" spans="1:25" x14ac:dyDescent="0.25">
      <c r="A5">
        <v>20</v>
      </c>
      <c r="B5" s="5">
        <f>'Pc, Winter, S1'!B5*Main!$B$5+_xlfn.IFNA(VLOOKUP($A5,'EV Distribution'!$A$2:$B$11,2,FALSE),0)*('EV Scenarios'!B$4-'EV Scenarios'!B$2)</f>
        <v>3.9492655728070175E-3</v>
      </c>
      <c r="C5" s="5">
        <f>'Pc, Winter, S1'!C5*Main!$B$5+_xlfn.IFNA(VLOOKUP($A5,'EV Distribution'!$A$2:$B$11,2,FALSE),0)*('EV Scenarios'!C$4-'EV Scenarios'!C$2)</f>
        <v>4.3122616573993489E-3</v>
      </c>
      <c r="D5" s="5">
        <f>'Pc, Winter, S1'!D5*Main!$B$5+_xlfn.IFNA(VLOOKUP($A5,'EV Distribution'!$A$2:$B$11,2,FALSE),0)*('EV Scenarios'!D$4-'EV Scenarios'!D$2)</f>
        <v>3.9607924190287946E-3</v>
      </c>
      <c r="E5" s="5">
        <f>'Pc, Winter, S1'!E5*Main!$B$5+_xlfn.IFNA(VLOOKUP($A5,'EV Distribution'!$A$2:$B$11,2,FALSE),0)*('EV Scenarios'!E$4-'EV Scenarios'!E$2)</f>
        <v>4.0469047700244865E-3</v>
      </c>
      <c r="F5" s="5">
        <f>'Pc, Winter, S1'!F5*Main!$B$5+_xlfn.IFNA(VLOOKUP($A5,'EV Distribution'!$A$2:$B$11,2,FALSE),0)*('EV Scenarios'!F$4-'EV Scenarios'!F$2)</f>
        <v>4.0631850946743972E-3</v>
      </c>
      <c r="G5" s="5">
        <f>'Pc, Winter, S1'!G5*Main!$B$5+_xlfn.IFNA(VLOOKUP($A5,'EV Distribution'!$A$2:$B$11,2,FALSE),0)*('EV Scenarios'!G$4-'EV Scenarios'!G$2)</f>
        <v>4.8953928235418642E-3</v>
      </c>
      <c r="H5" s="5">
        <f>'Pc, Winter, S1'!H5*Main!$B$5+_xlfn.IFNA(VLOOKUP($A5,'EV Distribution'!$A$2:$B$11,2,FALSE),0)*('EV Scenarios'!H$4-'EV Scenarios'!H$2)</f>
        <v>5.6709359844964507E-3</v>
      </c>
      <c r="I5" s="5">
        <f>'Pc, Winter, S1'!I5*Main!$B$5+_xlfn.IFNA(VLOOKUP($A5,'EV Distribution'!$A$2:$B$11,2,FALSE),0)*('EV Scenarios'!I$4-'EV Scenarios'!I$2)</f>
        <v>7.4539771625518744E-3</v>
      </c>
      <c r="J5" s="5">
        <f>'Pc, Winter, S1'!J5*Main!$B$5+_xlfn.IFNA(VLOOKUP($A5,'EV Distribution'!$A$2:$B$11,2,FALSE),0)*('EV Scenarios'!J$4-'EV Scenarios'!J$2)</f>
        <v>7.2034645947759331E-3</v>
      </c>
      <c r="K5" s="5">
        <f>'Pc, Winter, S1'!K5*Main!$B$5+_xlfn.IFNA(VLOOKUP($A5,'EV Distribution'!$A$2:$B$11,2,FALSE),0)*('EV Scenarios'!K$4-'EV Scenarios'!K$2)</f>
        <v>8.379755702306568E-3</v>
      </c>
      <c r="L5" s="5">
        <f>'Pc, Winter, S1'!L5*Main!$B$5+_xlfn.IFNA(VLOOKUP($A5,'EV Distribution'!$A$2:$B$11,2,FALSE),0)*('EV Scenarios'!L$4-'EV Scenarios'!L$2)</f>
        <v>8.5406042958704569E-3</v>
      </c>
      <c r="M5" s="5">
        <f>'Pc, Winter, S1'!M5*Main!$B$5+_xlfn.IFNA(VLOOKUP($A5,'EV Distribution'!$A$2:$B$11,2,FALSE),0)*('EV Scenarios'!M$4-'EV Scenarios'!M$2)</f>
        <v>8.6326751217899369E-3</v>
      </c>
      <c r="N5" s="5">
        <f>'Pc, Winter, S1'!N5*Main!$B$5+_xlfn.IFNA(VLOOKUP($A5,'EV Distribution'!$A$2:$B$11,2,FALSE),0)*('EV Scenarios'!N$4-'EV Scenarios'!N$2)</f>
        <v>8.7921000416683881E-3</v>
      </c>
      <c r="O5" s="5">
        <f>'Pc, Winter, S1'!O5*Main!$B$5+_xlfn.IFNA(VLOOKUP($A5,'EV Distribution'!$A$2:$B$11,2,FALSE),0)*('EV Scenarios'!O$4-'EV Scenarios'!O$2)</f>
        <v>8.513238380414602E-3</v>
      </c>
      <c r="P5" s="5">
        <f>'Pc, Winter, S1'!P5*Main!$B$5+_xlfn.IFNA(VLOOKUP($A5,'EV Distribution'!$A$2:$B$11,2,FALSE),0)*('EV Scenarios'!P$4-'EV Scenarios'!P$2)</f>
        <v>8.5948858273908919E-3</v>
      </c>
      <c r="Q5" s="5">
        <f>'Pc, Winter, S1'!Q5*Main!$B$5+_xlfn.IFNA(VLOOKUP($A5,'EV Distribution'!$A$2:$B$11,2,FALSE),0)*('EV Scenarios'!Q$4-'EV Scenarios'!Q$2)</f>
        <v>8.3632697039210616E-3</v>
      </c>
      <c r="R5" s="5">
        <f>'Pc, Winter, S1'!R5*Main!$B$5+_xlfn.IFNA(VLOOKUP($A5,'EV Distribution'!$A$2:$B$11,2,FALSE),0)*('EV Scenarios'!R$4-'EV Scenarios'!R$2)</f>
        <v>8.5968298876246459E-3</v>
      </c>
      <c r="S5" s="5">
        <f>'Pc, Winter, S1'!S5*Main!$B$5+_xlfn.IFNA(VLOOKUP($A5,'EV Distribution'!$A$2:$B$11,2,FALSE),0)*('EV Scenarios'!S$4-'EV Scenarios'!S$2)</f>
        <v>8.7491583842311781E-3</v>
      </c>
      <c r="T5" s="5">
        <f>'Pc, Winter, S1'!T5*Main!$B$5+_xlfn.IFNA(VLOOKUP($A5,'EV Distribution'!$A$2:$B$11,2,FALSE),0)*('EV Scenarios'!T$4-'EV Scenarios'!T$2)</f>
        <v>8.4831394018785415E-3</v>
      </c>
      <c r="U5" s="5">
        <f>'Pc, Winter, S1'!U5*Main!$B$5+_xlfn.IFNA(VLOOKUP($A5,'EV Distribution'!$A$2:$B$11,2,FALSE),0)*('EV Scenarios'!U$4-'EV Scenarios'!U$2)</f>
        <v>7.4222578513489807E-3</v>
      </c>
      <c r="V5" s="5">
        <f>'Pc, Winter, S1'!V5*Main!$B$5+_xlfn.IFNA(VLOOKUP($A5,'EV Distribution'!$A$2:$B$11,2,FALSE),0)*('EV Scenarios'!V$4-'EV Scenarios'!V$2)</f>
        <v>7.3936672004462183E-3</v>
      </c>
      <c r="W5" s="5">
        <f>'Pc, Winter, S1'!W5*Main!$B$5+_xlfn.IFNA(VLOOKUP($A5,'EV Distribution'!$A$2:$B$11,2,FALSE),0)*('EV Scenarios'!W$4-'EV Scenarios'!W$2)</f>
        <v>7.120560736522747E-3</v>
      </c>
      <c r="X5" s="5">
        <f>'Pc, Winter, S1'!X5*Main!$B$5+_xlfn.IFNA(VLOOKUP($A5,'EV Distribution'!$A$2:$B$11,2,FALSE),0)*('EV Scenarios'!X$4-'EV Scenarios'!X$2)</f>
        <v>6.9706928294938943E-3</v>
      </c>
      <c r="Y5" s="5">
        <f>'Pc, Winter, S1'!Y5*Main!$B$5+_xlfn.IFNA(VLOOKUP($A5,'EV Distribution'!$A$2:$B$11,2,FALSE),0)*('EV Scenarios'!Y$4-'EV Scenarios'!Y$2)</f>
        <v>6.5017400270103156E-3</v>
      </c>
    </row>
    <row r="6" spans="1:25" x14ac:dyDescent="0.25">
      <c r="A6">
        <v>23</v>
      </c>
      <c r="B6" s="5">
        <f>'Pc, Winter, S1'!B6*Main!$B$5+_xlfn.IFNA(VLOOKUP($A6,'EV Distribution'!$A$2:$B$11,2,FALSE),0)*('EV Scenarios'!B$4-'EV Scenarios'!B$2)</f>
        <v>0.15109334722812723</v>
      </c>
      <c r="C6" s="5">
        <f>'Pc, Winter, S1'!C6*Main!$B$5+_xlfn.IFNA(VLOOKUP($A6,'EV Distribution'!$A$2:$B$11,2,FALSE),0)*('EV Scenarios'!C$4-'EV Scenarios'!C$2)</f>
        <v>0.16196549304430904</v>
      </c>
      <c r="D6" s="5">
        <f>'Pc, Winter, S1'!D6*Main!$B$5+_xlfn.IFNA(VLOOKUP($A6,'EV Distribution'!$A$2:$B$11,2,FALSE),0)*('EV Scenarios'!D$4-'EV Scenarios'!D$2)</f>
        <v>0.2064903009331357</v>
      </c>
      <c r="E6" s="5">
        <f>'Pc, Winter, S1'!E6*Main!$B$5+_xlfn.IFNA(VLOOKUP($A6,'EV Distribution'!$A$2:$B$11,2,FALSE),0)*('EV Scenarios'!E$4-'EV Scenarios'!E$2)</f>
        <v>0.23702174127227646</v>
      </c>
      <c r="F6" s="5">
        <f>'Pc, Winter, S1'!F6*Main!$B$5+_xlfn.IFNA(VLOOKUP($A6,'EV Distribution'!$A$2:$B$11,2,FALSE),0)*('EV Scenarios'!F$4-'EV Scenarios'!F$2)</f>
        <v>0.27755885642712147</v>
      </c>
      <c r="G6" s="5">
        <f>'Pc, Winter, S1'!G6*Main!$B$5+_xlfn.IFNA(VLOOKUP($A6,'EV Distribution'!$A$2:$B$11,2,FALSE),0)*('EV Scenarios'!G$4-'EV Scenarios'!G$2)</f>
        <v>0.3219320267957918</v>
      </c>
      <c r="H6" s="5">
        <f>'Pc, Winter, S1'!H6*Main!$B$5+_xlfn.IFNA(VLOOKUP($A6,'EV Distribution'!$A$2:$B$11,2,FALSE),0)*('EV Scenarios'!H$4-'EV Scenarios'!H$2)</f>
        <v>0.28989442386184039</v>
      </c>
      <c r="I6" s="5">
        <f>'Pc, Winter, S1'!I6*Main!$B$5+_xlfn.IFNA(VLOOKUP($A6,'EV Distribution'!$A$2:$B$11,2,FALSE),0)*('EV Scenarios'!I$4-'EV Scenarios'!I$2)</f>
        <v>0.40844989984166763</v>
      </c>
      <c r="J6" s="5">
        <f>'Pc, Winter, S1'!J6*Main!$B$5+_xlfn.IFNA(VLOOKUP($A6,'EV Distribution'!$A$2:$B$11,2,FALSE),0)*('EV Scenarios'!J$4-'EV Scenarios'!J$2)</f>
        <v>0.37525282345728955</v>
      </c>
      <c r="K6" s="5">
        <f>'Pc, Winter, S1'!K6*Main!$B$5+_xlfn.IFNA(VLOOKUP($A6,'EV Distribution'!$A$2:$B$11,2,FALSE),0)*('EV Scenarios'!K$4-'EV Scenarios'!K$2)</f>
        <v>0.42858265885082014</v>
      </c>
      <c r="L6" s="5">
        <f>'Pc, Winter, S1'!L6*Main!$B$5+_xlfn.IFNA(VLOOKUP($A6,'EV Distribution'!$A$2:$B$11,2,FALSE),0)*('EV Scenarios'!L$4-'EV Scenarios'!L$2)</f>
        <v>0.44068424833060693</v>
      </c>
      <c r="M6" s="5">
        <f>'Pc, Winter, S1'!M6*Main!$B$5+_xlfn.IFNA(VLOOKUP($A6,'EV Distribution'!$A$2:$B$11,2,FALSE),0)*('EV Scenarios'!M$4-'EV Scenarios'!M$2)</f>
        <v>0.40971280400591881</v>
      </c>
      <c r="N6" s="5">
        <f>'Pc, Winter, S1'!N6*Main!$B$5+_xlfn.IFNA(VLOOKUP($A6,'EV Distribution'!$A$2:$B$11,2,FALSE),0)*('EV Scenarios'!N$4-'EV Scenarios'!N$2)</f>
        <v>0.38604196652475864</v>
      </c>
      <c r="O6" s="5">
        <f>'Pc, Winter, S1'!O6*Main!$B$5+_xlfn.IFNA(VLOOKUP($A6,'EV Distribution'!$A$2:$B$11,2,FALSE),0)*('EV Scenarios'!O$4-'EV Scenarios'!O$2)</f>
        <v>0.3547702568854027</v>
      </c>
      <c r="P6" s="5">
        <f>'Pc, Winter, S1'!P6*Main!$B$5+_xlfn.IFNA(VLOOKUP($A6,'EV Distribution'!$A$2:$B$11,2,FALSE),0)*('EV Scenarios'!P$4-'EV Scenarios'!P$2)</f>
        <v>0.33786762476835891</v>
      </c>
      <c r="Q6" s="5">
        <f>'Pc, Winter, S1'!Q6*Main!$B$5+_xlfn.IFNA(VLOOKUP($A6,'EV Distribution'!$A$2:$B$11,2,FALSE),0)*('EV Scenarios'!Q$4-'EV Scenarios'!Q$2)</f>
        <v>0.30790206970693496</v>
      </c>
      <c r="R6" s="5">
        <f>'Pc, Winter, S1'!R6*Main!$B$5+_xlfn.IFNA(VLOOKUP($A6,'EV Distribution'!$A$2:$B$11,2,FALSE),0)*('EV Scenarios'!R$4-'EV Scenarios'!R$2)</f>
        <v>0.30072877470225468</v>
      </c>
      <c r="S6" s="5">
        <f>'Pc, Winter, S1'!S6*Main!$B$5+_xlfn.IFNA(VLOOKUP($A6,'EV Distribution'!$A$2:$B$11,2,FALSE),0)*('EV Scenarios'!S$4-'EV Scenarios'!S$2)</f>
        <v>0.24723294812111926</v>
      </c>
      <c r="T6" s="5">
        <f>'Pc, Winter, S1'!T6*Main!$B$5+_xlfn.IFNA(VLOOKUP($A6,'EV Distribution'!$A$2:$B$11,2,FALSE),0)*('EV Scenarios'!T$4-'EV Scenarios'!T$2)</f>
        <v>0.20228967567870446</v>
      </c>
      <c r="U6" s="5">
        <f>'Pc, Winter, S1'!U6*Main!$B$5+_xlfn.IFNA(VLOOKUP($A6,'EV Distribution'!$A$2:$B$11,2,FALSE),0)*('EV Scenarios'!U$4-'EV Scenarios'!U$2)</f>
        <v>0.23436517787775821</v>
      </c>
      <c r="V6" s="5">
        <f>'Pc, Winter, S1'!V6*Main!$B$5+_xlfn.IFNA(VLOOKUP($A6,'EV Distribution'!$A$2:$B$11,2,FALSE),0)*('EV Scenarios'!V$4-'EV Scenarios'!V$2)</f>
        <v>0.2384676238376886</v>
      </c>
      <c r="W6" s="5">
        <f>'Pc, Winter, S1'!W6*Main!$B$5+_xlfn.IFNA(VLOOKUP($A6,'EV Distribution'!$A$2:$B$11,2,FALSE),0)*('EV Scenarios'!W$4-'EV Scenarios'!W$2)</f>
        <v>0.26551201104648509</v>
      </c>
      <c r="X6" s="5">
        <f>'Pc, Winter, S1'!X6*Main!$B$5+_xlfn.IFNA(VLOOKUP($A6,'EV Distribution'!$A$2:$B$11,2,FALSE),0)*('EV Scenarios'!X$4-'EV Scenarios'!X$2)</f>
        <v>0.13678397233763029</v>
      </c>
      <c r="Y6" s="5">
        <f>'Pc, Winter, S1'!Y6*Main!$B$5+_xlfn.IFNA(VLOOKUP($A6,'EV Distribution'!$A$2:$B$11,2,FALSE),0)*('EV Scenarios'!Y$4-'EV Scenarios'!Y$2)</f>
        <v>0.13107835820955052</v>
      </c>
    </row>
    <row r="7" spans="1:25" x14ac:dyDescent="0.25">
      <c r="A7">
        <v>28</v>
      </c>
      <c r="B7" s="5">
        <f>'Pc, Winter, S1'!B7*Main!$B$5+_xlfn.IFNA(VLOOKUP($A7,'EV Distribution'!$A$2:$B$11,2,FALSE),0)*('EV Scenarios'!B$4-'EV Scenarios'!B$2)</f>
        <v>0.18280105033512781</v>
      </c>
      <c r="C7" s="5">
        <f>'Pc, Winter, S1'!C7*Main!$B$5+_xlfn.IFNA(VLOOKUP($A7,'EV Distribution'!$A$2:$B$11,2,FALSE),0)*('EV Scenarios'!C$4-'EV Scenarios'!C$2)</f>
        <v>0.19386345217341647</v>
      </c>
      <c r="D7" s="5">
        <f>'Pc, Winter, S1'!D7*Main!$B$5+_xlfn.IFNA(VLOOKUP($A7,'EV Distribution'!$A$2:$B$11,2,FALSE),0)*('EV Scenarios'!D$4-'EV Scenarios'!D$2)</f>
        <v>0.23799384301536319</v>
      </c>
      <c r="E7" s="5">
        <f>'Pc, Winter, S1'!E7*Main!$B$5+_xlfn.IFNA(VLOOKUP($A7,'EV Distribution'!$A$2:$B$11,2,FALSE),0)*('EV Scenarios'!E$4-'EV Scenarios'!E$2)</f>
        <v>0.27023046827917968</v>
      </c>
      <c r="F7" s="5">
        <f>'Pc, Winter, S1'!F7*Main!$B$5+_xlfn.IFNA(VLOOKUP($A7,'EV Distribution'!$A$2:$B$11,2,FALSE),0)*('EV Scenarios'!F$4-'EV Scenarios'!F$2)</f>
        <v>0.30989578655737038</v>
      </c>
      <c r="G7" s="5">
        <f>'Pc, Winter, S1'!G7*Main!$B$5+_xlfn.IFNA(VLOOKUP($A7,'EV Distribution'!$A$2:$B$11,2,FALSE),0)*('EV Scenarios'!G$4-'EV Scenarios'!G$2)</f>
        <v>0.35189337168817536</v>
      </c>
      <c r="H7" s="5">
        <f>'Pc, Winter, S1'!H7*Main!$B$5+_xlfn.IFNA(VLOOKUP($A7,'EV Distribution'!$A$2:$B$11,2,FALSE),0)*('EV Scenarios'!H$4-'EV Scenarios'!H$2)</f>
        <v>0.30455717313240871</v>
      </c>
      <c r="I7" s="5">
        <f>'Pc, Winter, S1'!I7*Main!$B$5+_xlfn.IFNA(VLOOKUP($A7,'EV Distribution'!$A$2:$B$11,2,FALSE),0)*('EV Scenarios'!I$4-'EV Scenarios'!I$2)</f>
        <v>0.41410056285665198</v>
      </c>
      <c r="J7" s="5">
        <f>'Pc, Winter, S1'!J7*Main!$B$5+_xlfn.IFNA(VLOOKUP($A7,'EV Distribution'!$A$2:$B$11,2,FALSE),0)*('EV Scenarios'!J$4-'EV Scenarios'!J$2)</f>
        <v>0.38264851551471296</v>
      </c>
      <c r="K7" s="5">
        <f>'Pc, Winter, S1'!K7*Main!$B$5+_xlfn.IFNA(VLOOKUP($A7,'EV Distribution'!$A$2:$B$11,2,FALSE),0)*('EV Scenarios'!K$4-'EV Scenarios'!K$2)</f>
        <v>0.43388635322520458</v>
      </c>
      <c r="L7" s="5">
        <f>'Pc, Winter, S1'!L7*Main!$B$5+_xlfn.IFNA(VLOOKUP($A7,'EV Distribution'!$A$2:$B$11,2,FALSE),0)*('EV Scenarios'!L$4-'EV Scenarios'!L$2)</f>
        <v>0.44798254439923818</v>
      </c>
      <c r="M7" s="5">
        <f>'Pc, Winter, S1'!M7*Main!$B$5+_xlfn.IFNA(VLOOKUP($A7,'EV Distribution'!$A$2:$B$11,2,FALSE),0)*('EV Scenarios'!M$4-'EV Scenarios'!M$2)</f>
        <v>0.42520056679318502</v>
      </c>
      <c r="N7" s="5">
        <f>'Pc, Winter, S1'!N7*Main!$B$5+_xlfn.IFNA(VLOOKUP($A7,'EV Distribution'!$A$2:$B$11,2,FALSE),0)*('EV Scenarios'!N$4-'EV Scenarios'!N$2)</f>
        <v>0.40680101038523919</v>
      </c>
      <c r="O7" s="5">
        <f>'Pc, Winter, S1'!O7*Main!$B$5+_xlfn.IFNA(VLOOKUP($A7,'EV Distribution'!$A$2:$B$11,2,FALSE),0)*('EV Scenarios'!O$4-'EV Scenarios'!O$2)</f>
        <v>0.38062787790329272</v>
      </c>
      <c r="P7" s="5">
        <f>'Pc, Winter, S1'!P7*Main!$B$5+_xlfn.IFNA(VLOOKUP($A7,'EV Distribution'!$A$2:$B$11,2,FALSE),0)*('EV Scenarios'!P$4-'EV Scenarios'!P$2)</f>
        <v>0.36396216790345448</v>
      </c>
      <c r="Q7" s="5">
        <f>'Pc, Winter, S1'!Q7*Main!$B$5+_xlfn.IFNA(VLOOKUP($A7,'EV Distribution'!$A$2:$B$11,2,FALSE),0)*('EV Scenarios'!Q$4-'EV Scenarios'!Q$2)</f>
        <v>0.33455653903734223</v>
      </c>
      <c r="R7" s="5">
        <f>'Pc, Winter, S1'!R7*Main!$B$5+_xlfn.IFNA(VLOOKUP($A7,'EV Distribution'!$A$2:$B$11,2,FALSE),0)*('EV Scenarios'!R$4-'EV Scenarios'!R$2)</f>
        <v>0.32681587032081511</v>
      </c>
      <c r="S7" s="5">
        <f>'Pc, Winter, S1'!S7*Main!$B$5+_xlfn.IFNA(VLOOKUP($A7,'EV Distribution'!$A$2:$B$11,2,FALSE),0)*('EV Scenarios'!S$4-'EV Scenarios'!S$2)</f>
        <v>0.27730074215321054</v>
      </c>
      <c r="T7" s="5">
        <f>'Pc, Winter, S1'!T7*Main!$B$5+_xlfn.IFNA(VLOOKUP($A7,'EV Distribution'!$A$2:$B$11,2,FALSE),0)*('EV Scenarios'!T$4-'EV Scenarios'!T$2)</f>
        <v>0.23156133346158592</v>
      </c>
      <c r="U7" s="5">
        <f>'Pc, Winter, S1'!U7*Main!$B$5+_xlfn.IFNA(VLOOKUP($A7,'EV Distribution'!$A$2:$B$11,2,FALSE),0)*('EV Scenarios'!U$4-'EV Scenarios'!U$2)</f>
        <v>0.26459853657864746</v>
      </c>
      <c r="V7" s="5">
        <f>'Pc, Winter, S1'!V7*Main!$B$5+_xlfn.IFNA(VLOOKUP($A7,'EV Distribution'!$A$2:$B$11,2,FALSE),0)*('EV Scenarios'!V$4-'EV Scenarios'!V$2)</f>
        <v>0.27356380403245467</v>
      </c>
      <c r="W7" s="5">
        <f>'Pc, Winter, S1'!W7*Main!$B$5+_xlfn.IFNA(VLOOKUP($A7,'EV Distribution'!$A$2:$B$11,2,FALSE),0)*('EV Scenarios'!W$4-'EV Scenarios'!W$2)</f>
        <v>0.30744269902647514</v>
      </c>
      <c r="X7" s="5">
        <f>'Pc, Winter, S1'!X7*Main!$B$5+_xlfn.IFNA(VLOOKUP($A7,'EV Distribution'!$A$2:$B$11,2,FALSE),0)*('EV Scenarios'!X$4-'EV Scenarios'!X$2)</f>
        <v>0.17575878975608919</v>
      </c>
      <c r="Y7" s="5">
        <f>'Pc, Winter, S1'!Y7*Main!$B$5+_xlfn.IFNA(VLOOKUP($A7,'EV Distribution'!$A$2:$B$11,2,FALSE),0)*('EV Scenarios'!Y$4-'EV Scenarios'!Y$2)</f>
        <v>0.17083845668132253</v>
      </c>
    </row>
    <row r="8" spans="1:25" x14ac:dyDescent="0.25">
      <c r="A8">
        <v>31</v>
      </c>
      <c r="B8" s="5">
        <f>'Pc, Winter, S1'!B8*Main!$B$5+_xlfn.IFNA(VLOOKUP($A8,'EV Distribution'!$A$2:$B$11,2,FALSE),0)*('EV Scenarios'!B$4-'EV Scenarios'!B$2)</f>
        <v>1.1731351109868178E-2</v>
      </c>
      <c r="C8" s="5">
        <f>'Pc, Winter, S1'!C8*Main!$B$5+_xlfn.IFNA(VLOOKUP($A8,'EV Distribution'!$A$2:$B$11,2,FALSE),0)*('EV Scenarios'!C$4-'EV Scenarios'!C$2)</f>
        <v>1.1778095254810059E-2</v>
      </c>
      <c r="D8" s="5">
        <f>'Pc, Winter, S1'!D8*Main!$B$5+_xlfn.IFNA(VLOOKUP($A8,'EV Distribution'!$A$2:$B$11,2,FALSE),0)*('EV Scenarios'!D$4-'EV Scenarios'!D$2)</f>
        <v>1.1386160870292218E-2</v>
      </c>
      <c r="E8" s="5">
        <f>'Pc, Winter, S1'!E8*Main!$B$5+_xlfn.IFNA(VLOOKUP($A8,'EV Distribution'!$A$2:$B$11,2,FALSE),0)*('EV Scenarios'!E$4-'EV Scenarios'!E$2)</f>
        <v>1.1110713515570178E-2</v>
      </c>
      <c r="F8" s="5">
        <f>'Pc, Winter, S1'!F8*Main!$B$5+_xlfn.IFNA(VLOOKUP($A8,'EV Distribution'!$A$2:$B$11,2,FALSE),0)*('EV Scenarios'!F$4-'EV Scenarios'!F$2)</f>
        <v>1.0136421695718522E-2</v>
      </c>
      <c r="G8" s="5">
        <f>'Pc, Winter, S1'!G8*Main!$B$5+_xlfn.IFNA(VLOOKUP($A8,'EV Distribution'!$A$2:$B$11,2,FALSE),0)*('EV Scenarios'!G$4-'EV Scenarios'!G$2)</f>
        <v>9.4179497218147678E-3</v>
      </c>
      <c r="H8" s="5">
        <f>'Pc, Winter, S1'!H8*Main!$B$5+_xlfn.IFNA(VLOOKUP($A8,'EV Distribution'!$A$2:$B$11,2,FALSE),0)*('EV Scenarios'!H$4-'EV Scenarios'!H$2)</f>
        <v>1.0317004176635888E-2</v>
      </c>
      <c r="I8" s="5">
        <f>'Pc, Winter, S1'!I8*Main!$B$5+_xlfn.IFNA(VLOOKUP($A8,'EV Distribution'!$A$2:$B$11,2,FALSE),0)*('EV Scenarios'!I$4-'EV Scenarios'!I$2)</f>
        <v>7.6479072265591809E-3</v>
      </c>
      <c r="J8" s="5">
        <f>'Pc, Winter, S1'!J8*Main!$B$5+_xlfn.IFNA(VLOOKUP($A8,'EV Distribution'!$A$2:$B$11,2,FALSE),0)*('EV Scenarios'!J$4-'EV Scenarios'!J$2)</f>
        <v>8.9686522366702586E-3</v>
      </c>
      <c r="K8" s="5">
        <f>'Pc, Winter, S1'!K8*Main!$B$5+_xlfn.IFNA(VLOOKUP($A8,'EV Distribution'!$A$2:$B$11,2,FALSE),0)*('EV Scenarios'!K$4-'EV Scenarios'!K$2)</f>
        <v>1.0005577428461566E-2</v>
      </c>
      <c r="L8" s="5">
        <f>'Pc, Winter, S1'!L8*Main!$B$5+_xlfn.IFNA(VLOOKUP($A8,'EV Distribution'!$A$2:$B$11,2,FALSE),0)*('EV Scenarios'!L$4-'EV Scenarios'!L$2)</f>
        <v>9.5214912886921275E-3</v>
      </c>
      <c r="M8" s="5">
        <f>'Pc, Winter, S1'!M8*Main!$B$5+_xlfn.IFNA(VLOOKUP($A8,'EV Distribution'!$A$2:$B$11,2,FALSE),0)*('EV Scenarios'!M$4-'EV Scenarios'!M$2)</f>
        <v>9.4016823834675682E-3</v>
      </c>
      <c r="N8" s="5">
        <f>'Pc, Winter, S1'!N8*Main!$B$5+_xlfn.IFNA(VLOOKUP($A8,'EV Distribution'!$A$2:$B$11,2,FALSE),0)*('EV Scenarios'!N$4-'EV Scenarios'!N$2)</f>
        <v>9.7715519523928606E-3</v>
      </c>
      <c r="O8" s="5">
        <f>'Pc, Winter, S1'!O8*Main!$B$5+_xlfn.IFNA(VLOOKUP($A8,'EV Distribution'!$A$2:$B$11,2,FALSE),0)*('EV Scenarios'!O$4-'EV Scenarios'!O$2)</f>
        <v>1.0709144632375503E-2</v>
      </c>
      <c r="P8" s="5">
        <f>'Pc, Winter, S1'!P8*Main!$B$5+_xlfn.IFNA(VLOOKUP($A8,'EV Distribution'!$A$2:$B$11,2,FALSE),0)*('EV Scenarios'!P$4-'EV Scenarios'!P$2)</f>
        <v>1.0819165701715051E-2</v>
      </c>
      <c r="Q8" s="5">
        <f>'Pc, Winter, S1'!Q8*Main!$B$5+_xlfn.IFNA(VLOOKUP($A8,'EV Distribution'!$A$2:$B$11,2,FALSE),0)*('EV Scenarios'!Q$4-'EV Scenarios'!Q$2)</f>
        <v>1.0693500537186297E-2</v>
      </c>
      <c r="R8" s="5">
        <f>'Pc, Winter, S1'!R8*Main!$B$5+_xlfn.IFNA(VLOOKUP($A8,'EV Distribution'!$A$2:$B$11,2,FALSE),0)*('EV Scenarios'!R$4-'EV Scenarios'!R$2)</f>
        <v>9.9740836361168483E-3</v>
      </c>
      <c r="S8" s="5">
        <f>'Pc, Winter, S1'!S8*Main!$B$5+_xlfn.IFNA(VLOOKUP($A8,'EV Distribution'!$A$2:$B$11,2,FALSE),0)*('EV Scenarios'!S$4-'EV Scenarios'!S$2)</f>
        <v>1.0508497165661632E-2</v>
      </c>
      <c r="T8" s="5">
        <f>'Pc, Winter, S1'!T8*Main!$B$5+_xlfn.IFNA(VLOOKUP($A8,'EV Distribution'!$A$2:$B$11,2,FALSE),0)*('EV Scenarios'!T$4-'EV Scenarios'!T$2)</f>
        <v>8.6643875781434385E-3</v>
      </c>
      <c r="U8" s="5">
        <f>'Pc, Winter, S1'!U8*Main!$B$5+_xlfn.IFNA(VLOOKUP($A8,'EV Distribution'!$A$2:$B$11,2,FALSE),0)*('EV Scenarios'!U$4-'EV Scenarios'!U$2)</f>
        <v>6.9201469367297531E-3</v>
      </c>
      <c r="V8" s="5">
        <f>'Pc, Winter, S1'!V8*Main!$B$5+_xlfn.IFNA(VLOOKUP($A8,'EV Distribution'!$A$2:$B$11,2,FALSE),0)*('EV Scenarios'!V$4-'EV Scenarios'!V$2)</f>
        <v>7.386677332126456E-3</v>
      </c>
      <c r="W8" s="5">
        <f>'Pc, Winter, S1'!W8*Main!$B$5+_xlfn.IFNA(VLOOKUP($A8,'EV Distribution'!$A$2:$B$11,2,FALSE),0)*('EV Scenarios'!W$4-'EV Scenarios'!W$2)</f>
        <v>6.8783520181833167E-3</v>
      </c>
      <c r="X8" s="5">
        <f>'Pc, Winter, S1'!X8*Main!$B$5+_xlfn.IFNA(VLOOKUP($A8,'EV Distribution'!$A$2:$B$11,2,FALSE),0)*('EV Scenarios'!X$4-'EV Scenarios'!X$2)</f>
        <v>1.0528231301717509E-2</v>
      </c>
      <c r="Y8" s="5">
        <f>'Pc, Winter, S1'!Y8*Main!$B$5+_xlfn.IFNA(VLOOKUP($A8,'EV Distribution'!$A$2:$B$11,2,FALSE),0)*('EV Scenarios'!Y$4-'EV Scenarios'!Y$2)</f>
        <v>1.1227181323917033E-2</v>
      </c>
    </row>
    <row r="9" spans="1:25" x14ac:dyDescent="0.25">
      <c r="A9">
        <v>43</v>
      </c>
      <c r="B9" s="5">
        <f>'Pc, Winter, S1'!B9*Main!$B$5+_xlfn.IFNA(VLOOKUP($A9,'EV Distribution'!$A$2:$B$11,2,FALSE),0)*('EV Scenarios'!B$4-'EV Scenarios'!B$2)</f>
        <v>8.7949806743514488E-3</v>
      </c>
      <c r="C9" s="5">
        <f>'Pc, Winter, S1'!C9*Main!$B$5+_xlfn.IFNA(VLOOKUP($A9,'EV Distribution'!$A$2:$B$11,2,FALSE),0)*('EV Scenarios'!C$4-'EV Scenarios'!C$2)</f>
        <v>8.9533711474296378E-3</v>
      </c>
      <c r="D9" s="5">
        <f>'Pc, Winter, S1'!D9*Main!$B$5+_xlfn.IFNA(VLOOKUP($A9,'EV Distribution'!$A$2:$B$11,2,FALSE),0)*('EV Scenarios'!D$4-'EV Scenarios'!D$2)</f>
        <v>8.109025186967489E-3</v>
      </c>
      <c r="E9" s="5">
        <f>'Pc, Winter, S1'!E9*Main!$B$5+_xlfn.IFNA(VLOOKUP($A9,'EV Distribution'!$A$2:$B$11,2,FALSE),0)*('EV Scenarios'!E$4-'EV Scenarios'!E$2)</f>
        <v>7.7772669436760008E-3</v>
      </c>
      <c r="F9" s="5">
        <f>'Pc, Winter, S1'!F9*Main!$B$5+_xlfn.IFNA(VLOOKUP($A9,'EV Distribution'!$A$2:$B$11,2,FALSE),0)*('EV Scenarios'!F$4-'EV Scenarios'!F$2)</f>
        <v>6.8849968511220608E-3</v>
      </c>
      <c r="G9" s="5">
        <f>'Pc, Winter, S1'!G9*Main!$B$5+_xlfn.IFNA(VLOOKUP($A9,'EV Distribution'!$A$2:$B$11,2,FALSE),0)*('EV Scenarios'!G$4-'EV Scenarios'!G$2)</f>
        <v>6.5226286343270604E-3</v>
      </c>
      <c r="H9" s="5">
        <f>'Pc, Winter, S1'!H9*Main!$B$5+_xlfn.IFNA(VLOOKUP($A9,'EV Distribution'!$A$2:$B$11,2,FALSE),0)*('EV Scenarios'!H$4-'EV Scenarios'!H$2)</f>
        <v>7.7265021579987327E-3</v>
      </c>
      <c r="I9" s="5">
        <f>'Pc, Winter, S1'!I9*Main!$B$5+_xlfn.IFNA(VLOOKUP($A9,'EV Distribution'!$A$2:$B$11,2,FALSE),0)*('EV Scenarios'!I$4-'EV Scenarios'!I$2)</f>
        <v>4.8812154897559211E-3</v>
      </c>
      <c r="J9" s="5">
        <f>'Pc, Winter, S1'!J9*Main!$B$5+_xlfn.IFNA(VLOOKUP($A9,'EV Distribution'!$A$2:$B$11,2,FALSE),0)*('EV Scenarios'!J$4-'EV Scenarios'!J$2)</f>
        <v>5.617473161115865E-3</v>
      </c>
      <c r="K9" s="5">
        <f>'Pc, Winter, S1'!K9*Main!$B$5+_xlfn.IFNA(VLOOKUP($A9,'EV Distribution'!$A$2:$B$11,2,FALSE),0)*('EV Scenarios'!K$4-'EV Scenarios'!K$2)</f>
        <v>6.4880722368971747E-3</v>
      </c>
      <c r="L9" s="5">
        <f>'Pc, Winter, S1'!L9*Main!$B$5+_xlfn.IFNA(VLOOKUP($A9,'EV Distribution'!$A$2:$B$11,2,FALSE),0)*('EV Scenarios'!L$4-'EV Scenarios'!L$2)</f>
        <v>5.8835675219076986E-3</v>
      </c>
      <c r="M9" s="5">
        <f>'Pc, Winter, S1'!M9*Main!$B$5+_xlfn.IFNA(VLOOKUP($A9,'EV Distribution'!$A$2:$B$11,2,FALSE),0)*('EV Scenarios'!M$4-'EV Scenarios'!M$2)</f>
        <v>6.0780098360017909E-3</v>
      </c>
      <c r="N9" s="5">
        <f>'Pc, Winter, S1'!N9*Main!$B$5+_xlfn.IFNA(VLOOKUP($A9,'EV Distribution'!$A$2:$B$11,2,FALSE),0)*('EV Scenarios'!N$4-'EV Scenarios'!N$2)</f>
        <v>5.8608757516833351E-3</v>
      </c>
      <c r="O9" s="5">
        <f>'Pc, Winter, S1'!O9*Main!$B$5+_xlfn.IFNA(VLOOKUP($A9,'EV Distribution'!$A$2:$B$11,2,FALSE),0)*('EV Scenarios'!O$4-'EV Scenarios'!O$2)</f>
        <v>6.9658103950503009E-3</v>
      </c>
      <c r="P9" s="5">
        <f>'Pc, Winter, S1'!P9*Main!$B$5+_xlfn.IFNA(VLOOKUP($A9,'EV Distribution'!$A$2:$B$11,2,FALSE),0)*('EV Scenarios'!P$4-'EV Scenarios'!P$2)</f>
        <v>6.9322790428501899E-3</v>
      </c>
      <c r="Q9" s="5">
        <f>'Pc, Winter, S1'!Q9*Main!$B$5+_xlfn.IFNA(VLOOKUP($A9,'EV Distribution'!$A$2:$B$11,2,FALSE),0)*('EV Scenarios'!Q$4-'EV Scenarios'!Q$2)</f>
        <v>6.9148191126020275E-3</v>
      </c>
      <c r="R9" s="5">
        <f>'Pc, Winter, S1'!R9*Main!$B$5+_xlfn.IFNA(VLOOKUP($A9,'EV Distribution'!$A$2:$B$11,2,FALSE),0)*('EV Scenarios'!R$4-'EV Scenarios'!R$2)</f>
        <v>6.1599963626234166E-3</v>
      </c>
      <c r="S9" s="5">
        <f>'Pc, Winter, S1'!S9*Main!$B$5+_xlfn.IFNA(VLOOKUP($A9,'EV Distribution'!$A$2:$B$11,2,FALSE),0)*('EV Scenarios'!S$4-'EV Scenarios'!S$2)</f>
        <v>7.2898829435085761E-3</v>
      </c>
      <c r="T9" s="5">
        <f>'Pc, Winter, S1'!T9*Main!$B$5+_xlfn.IFNA(VLOOKUP($A9,'EV Distribution'!$A$2:$B$11,2,FALSE),0)*('EV Scenarios'!T$4-'EV Scenarios'!T$2)</f>
        <v>5.7559510168183562E-3</v>
      </c>
      <c r="U9" s="5">
        <f>'Pc, Winter, S1'!U9*Main!$B$5+_xlfn.IFNA(VLOOKUP($A9,'EV Distribution'!$A$2:$B$11,2,FALSE),0)*('EV Scenarios'!U$4-'EV Scenarios'!U$2)</f>
        <v>5.5513669532904573E-3</v>
      </c>
      <c r="V9" s="5">
        <f>'Pc, Winter, S1'!V9*Main!$B$5+_xlfn.IFNA(VLOOKUP($A9,'EV Distribution'!$A$2:$B$11,2,FALSE),0)*('EV Scenarios'!V$4-'EV Scenarios'!V$2)</f>
        <v>5.8254326679696711E-3</v>
      </c>
      <c r="W9" s="5">
        <f>'Pc, Winter, S1'!W9*Main!$B$5+_xlfn.IFNA(VLOOKUP($A9,'EV Distribution'!$A$2:$B$11,2,FALSE),0)*('EV Scenarios'!W$4-'EV Scenarios'!W$2)</f>
        <v>5.3213311681609438E-3</v>
      </c>
      <c r="X9" s="5">
        <f>'Pc, Winter, S1'!X9*Main!$B$5+_xlfn.IFNA(VLOOKUP($A9,'EV Distribution'!$A$2:$B$11,2,FALSE),0)*('EV Scenarios'!X$4-'EV Scenarios'!X$2)</f>
        <v>8.3497233765950762E-3</v>
      </c>
      <c r="Y9" s="5">
        <f>'Pc, Winter, S1'!Y9*Main!$B$5+_xlfn.IFNA(VLOOKUP($A9,'EV Distribution'!$A$2:$B$11,2,FALSE),0)*('EV Scenarios'!Y$4-'EV Scenarios'!Y$2)</f>
        <v>9.2133058368118661E-3</v>
      </c>
    </row>
    <row r="10" spans="1:25" x14ac:dyDescent="0.25">
      <c r="A10">
        <v>44</v>
      </c>
      <c r="B10" s="5">
        <f>'Pc, Winter, S1'!B10*Main!$B$5+_xlfn.IFNA(VLOOKUP($A10,'EV Distribution'!$A$2:$B$11,2,FALSE),0)*('EV Scenarios'!B$4-'EV Scenarios'!B$2)</f>
        <v>9.1175396106160517E-3</v>
      </c>
      <c r="C10" s="5">
        <f>'Pc, Winter, S1'!C10*Main!$B$5+_xlfn.IFNA(VLOOKUP($A10,'EV Distribution'!$A$2:$B$11,2,FALSE),0)*('EV Scenarios'!C$4-'EV Scenarios'!C$2)</f>
        <v>9.2496129625668725E-3</v>
      </c>
      <c r="D10" s="5">
        <f>'Pc, Winter, S1'!D10*Main!$B$5+_xlfn.IFNA(VLOOKUP($A10,'EV Distribution'!$A$2:$B$11,2,FALSE),0)*('EV Scenarios'!D$4-'EV Scenarios'!D$2)</f>
        <v>8.7263675206231319E-3</v>
      </c>
      <c r="E10" s="5">
        <f>'Pc, Winter, S1'!E10*Main!$B$5+_xlfn.IFNA(VLOOKUP($A10,'EV Distribution'!$A$2:$B$11,2,FALSE),0)*('EV Scenarios'!E$4-'EV Scenarios'!E$2)</f>
        <v>8.4939479091271832E-3</v>
      </c>
      <c r="F10" s="5">
        <f>'Pc, Winter, S1'!F10*Main!$B$5+_xlfn.IFNA(VLOOKUP($A10,'EV Distribution'!$A$2:$B$11,2,FALSE),0)*('EV Scenarios'!F$4-'EV Scenarios'!F$2)</f>
        <v>7.4650348023350844E-3</v>
      </c>
      <c r="G10" s="5">
        <f>'Pc, Winter, S1'!G10*Main!$B$5+_xlfn.IFNA(VLOOKUP($A10,'EV Distribution'!$A$2:$B$11,2,FALSE),0)*('EV Scenarios'!G$4-'EV Scenarios'!G$2)</f>
        <v>6.9063779834311811E-3</v>
      </c>
      <c r="H10" s="5">
        <f>'Pc, Winter, S1'!H10*Main!$B$5+_xlfn.IFNA(VLOOKUP($A10,'EV Distribution'!$A$2:$B$11,2,FALSE),0)*('EV Scenarios'!H$4-'EV Scenarios'!H$2)</f>
        <v>7.6978748344330222E-3</v>
      </c>
      <c r="I10" s="5">
        <f>'Pc, Winter, S1'!I10*Main!$B$5+_xlfn.IFNA(VLOOKUP($A10,'EV Distribution'!$A$2:$B$11,2,FALSE),0)*('EV Scenarios'!I$4-'EV Scenarios'!I$2)</f>
        <v>4.106572708424544E-3</v>
      </c>
      <c r="J10" s="5">
        <f>'Pc, Winter, S1'!J10*Main!$B$5+_xlfn.IFNA(VLOOKUP($A10,'EV Distribution'!$A$2:$B$11,2,FALSE),0)*('EV Scenarios'!J$4-'EV Scenarios'!J$2)</f>
        <v>3.8474395136173889E-3</v>
      </c>
      <c r="K10" s="5">
        <f>'Pc, Winter, S1'!K10*Main!$B$5+_xlfn.IFNA(VLOOKUP($A10,'EV Distribution'!$A$2:$B$11,2,FALSE),0)*('EV Scenarios'!K$4-'EV Scenarios'!K$2)</f>
        <v>4.9568892503567283E-3</v>
      </c>
      <c r="L10" s="5">
        <f>'Pc, Winter, S1'!L10*Main!$B$5+_xlfn.IFNA(VLOOKUP($A10,'EV Distribution'!$A$2:$B$11,2,FALSE),0)*('EV Scenarios'!L$4-'EV Scenarios'!L$2)</f>
        <v>4.4655710422943215E-3</v>
      </c>
      <c r="M10" s="5">
        <f>'Pc, Winter, S1'!M10*Main!$B$5+_xlfn.IFNA(VLOOKUP($A10,'EV Distribution'!$A$2:$B$11,2,FALSE),0)*('EV Scenarios'!M$4-'EV Scenarios'!M$2)</f>
        <v>4.7086162064095584E-3</v>
      </c>
      <c r="N10" s="5">
        <f>'Pc, Winter, S1'!N10*Main!$B$5+_xlfn.IFNA(VLOOKUP($A10,'EV Distribution'!$A$2:$B$11,2,FALSE),0)*('EV Scenarios'!N$4-'EV Scenarios'!N$2)</f>
        <v>4.4199555411152253E-3</v>
      </c>
      <c r="O10" s="5">
        <f>'Pc, Winter, S1'!O10*Main!$B$5+_xlfn.IFNA(VLOOKUP($A10,'EV Distribution'!$A$2:$B$11,2,FALSE),0)*('EV Scenarios'!O$4-'EV Scenarios'!O$2)</f>
        <v>4.63154694949527E-3</v>
      </c>
      <c r="P10" s="5">
        <f>'Pc, Winter, S1'!P10*Main!$B$5+_xlfn.IFNA(VLOOKUP($A10,'EV Distribution'!$A$2:$B$11,2,FALSE),0)*('EV Scenarios'!P$4-'EV Scenarios'!P$2)</f>
        <v>4.5387241416971523E-3</v>
      </c>
      <c r="Q10" s="5">
        <f>'Pc, Winter, S1'!Q10*Main!$B$5+_xlfn.IFNA(VLOOKUP($A10,'EV Distribution'!$A$2:$B$11,2,FALSE),0)*('EV Scenarios'!Q$4-'EV Scenarios'!Q$2)</f>
        <v>4.6117672591114494E-3</v>
      </c>
      <c r="R10" s="5">
        <f>'Pc, Winter, S1'!R10*Main!$B$5+_xlfn.IFNA(VLOOKUP($A10,'EV Distribution'!$A$2:$B$11,2,FALSE),0)*('EV Scenarios'!R$4-'EV Scenarios'!R$2)</f>
        <v>3.7797520017312757E-3</v>
      </c>
      <c r="S10" s="5">
        <f>'Pc, Winter, S1'!S10*Main!$B$5+_xlfn.IFNA(VLOOKUP($A10,'EV Distribution'!$A$2:$B$11,2,FALSE),0)*('EV Scenarios'!S$4-'EV Scenarios'!S$2)</f>
        <v>5.0124702490313509E-3</v>
      </c>
      <c r="T10" s="5">
        <f>'Pc, Winter, S1'!T10*Main!$B$5+_xlfn.IFNA(VLOOKUP($A10,'EV Distribution'!$A$2:$B$11,2,FALSE),0)*('EV Scenarios'!T$4-'EV Scenarios'!T$2)</f>
        <v>3.9619563425967175E-3</v>
      </c>
      <c r="U10" s="5">
        <f>'Pc, Winter, S1'!U10*Main!$B$5+_xlfn.IFNA(VLOOKUP($A10,'EV Distribution'!$A$2:$B$11,2,FALSE),0)*('EV Scenarios'!U$4-'EV Scenarios'!U$2)</f>
        <v>3.5663863102524396E-3</v>
      </c>
      <c r="V10" s="5">
        <f>'Pc, Winter, S1'!V10*Main!$B$5+_xlfn.IFNA(VLOOKUP($A10,'EV Distribution'!$A$2:$B$11,2,FALSE),0)*('EV Scenarios'!V$4-'EV Scenarios'!V$2)</f>
        <v>3.946402562529502E-3</v>
      </c>
      <c r="W10" s="5">
        <f>'Pc, Winter, S1'!W10*Main!$B$5+_xlfn.IFNA(VLOOKUP($A10,'EV Distribution'!$A$2:$B$11,2,FALSE),0)*('EV Scenarios'!W$4-'EV Scenarios'!W$2)</f>
        <v>3.635700370361056E-3</v>
      </c>
      <c r="X10" s="5">
        <f>'Pc, Winter, S1'!X10*Main!$B$5+_xlfn.IFNA(VLOOKUP($A10,'EV Distribution'!$A$2:$B$11,2,FALSE),0)*('EV Scenarios'!X$4-'EV Scenarios'!X$2)</f>
        <v>7.1223561036132593E-3</v>
      </c>
      <c r="Y10" s="5">
        <f>'Pc, Winter, S1'!Y10*Main!$B$5+_xlfn.IFNA(VLOOKUP($A10,'EV Distribution'!$A$2:$B$11,2,FALSE),0)*('EV Scenarios'!Y$4-'EV Scenarios'!Y$2)</f>
        <v>7.9295327354343692E-3</v>
      </c>
    </row>
    <row r="11" spans="1:25" x14ac:dyDescent="0.25">
      <c r="A11">
        <v>45</v>
      </c>
      <c r="B11" s="5">
        <f>'Pc, Winter, S1'!B11*Main!$B$5+_xlfn.IFNA(VLOOKUP($A11,'EV Distribution'!$A$2:$B$11,2,FALSE),0)*('EV Scenarios'!B$4-'EV Scenarios'!B$2)</f>
        <v>6.0066905800094418E-3</v>
      </c>
      <c r="C11" s="5">
        <f>'Pc, Winter, S1'!C11*Main!$B$5+_xlfn.IFNA(VLOOKUP($A11,'EV Distribution'!$A$2:$B$11,2,FALSE),0)*('EV Scenarios'!C$4-'EV Scenarios'!C$2)</f>
        <v>6.2488905800094424E-3</v>
      </c>
      <c r="D11" s="5">
        <f>'Pc, Winter, S1'!D11*Main!$B$5+_xlfn.IFNA(VLOOKUP($A11,'EV Distribution'!$A$2:$B$11,2,FALSE),0)*('EV Scenarios'!D$4-'EV Scenarios'!D$2)</f>
        <v>5.6113905800094406E-3</v>
      </c>
      <c r="E11" s="5">
        <f>'Pc, Winter, S1'!E11*Main!$B$5+_xlfn.IFNA(VLOOKUP($A11,'EV Distribution'!$A$2:$B$11,2,FALSE),0)*('EV Scenarios'!E$4-'EV Scenarios'!E$2)</f>
        <v>5.3472905800094417E-3</v>
      </c>
      <c r="F11" s="5">
        <f>'Pc, Winter, S1'!F11*Main!$B$5+_xlfn.IFNA(VLOOKUP($A11,'EV Distribution'!$A$2:$B$11,2,FALSE),0)*('EV Scenarios'!F$4-'EV Scenarios'!F$2)</f>
        <v>4.4358905800094411E-3</v>
      </c>
      <c r="G11" s="5">
        <f>'Pc, Winter, S1'!G11*Main!$B$5+_xlfn.IFNA(VLOOKUP($A11,'EV Distribution'!$A$2:$B$11,2,FALSE),0)*('EV Scenarios'!G$4-'EV Scenarios'!G$2)</f>
        <v>3.797090580009441E-3</v>
      </c>
      <c r="H11" s="5">
        <f>'Pc, Winter, S1'!H11*Main!$B$5+_xlfn.IFNA(VLOOKUP($A11,'EV Distribution'!$A$2:$B$11,2,FALSE),0)*('EV Scenarios'!H$4-'EV Scenarios'!H$2)</f>
        <v>4.6564405800094411E-3</v>
      </c>
      <c r="I11" s="5">
        <f>'Pc, Winter, S1'!I11*Main!$B$5+_xlfn.IFNA(VLOOKUP($A11,'EV Distribution'!$A$2:$B$11,2,FALSE),0)*('EV Scenarios'!I$4-'EV Scenarios'!I$2)</f>
        <v>9.5194058000944073E-4</v>
      </c>
      <c r="J11" s="5">
        <f>'Pc, Winter, S1'!J11*Main!$B$5+_xlfn.IFNA(VLOOKUP($A11,'EV Distribution'!$A$2:$B$11,2,FALSE),0)*('EV Scenarios'!J$4-'EV Scenarios'!J$2)</f>
        <v>8.4199058000944079E-4</v>
      </c>
      <c r="K11" s="5">
        <f>'Pc, Winter, S1'!K11*Main!$B$5+_xlfn.IFNA(VLOOKUP($A11,'EV Distribution'!$A$2:$B$11,2,FALSE),0)*('EV Scenarios'!K$4-'EV Scenarios'!K$2)</f>
        <v>1.1967905800094407E-3</v>
      </c>
      <c r="L11" s="5">
        <f>'Pc, Winter, S1'!L11*Main!$B$5+_xlfn.IFNA(VLOOKUP($A11,'EV Distribution'!$A$2:$B$11,2,FALSE),0)*('EV Scenarios'!L$4-'EV Scenarios'!L$2)</f>
        <v>7.4599058000944074E-4</v>
      </c>
      <c r="M11" s="5">
        <f>'Pc, Winter, S1'!M11*Main!$B$5+_xlfn.IFNA(VLOOKUP($A11,'EV Distribution'!$A$2:$B$11,2,FALSE),0)*('EV Scenarios'!M$4-'EV Scenarios'!M$2)</f>
        <v>8.425905800094407E-4</v>
      </c>
      <c r="N11" s="5">
        <f>'Pc, Winter, S1'!N11*Main!$B$5+_xlfn.IFNA(VLOOKUP($A11,'EV Distribution'!$A$2:$B$11,2,FALSE),0)*('EV Scenarios'!N$4-'EV Scenarios'!N$2)</f>
        <v>1.257290580009441E-3</v>
      </c>
      <c r="O11" s="5">
        <f>'Pc, Winter, S1'!O11*Main!$B$5+_xlfn.IFNA(VLOOKUP($A11,'EV Distribution'!$A$2:$B$11,2,FALSE),0)*('EV Scenarios'!O$4-'EV Scenarios'!O$2)</f>
        <v>2.2205405800094407E-3</v>
      </c>
      <c r="P11" s="5">
        <f>'Pc, Winter, S1'!P11*Main!$B$5+_xlfn.IFNA(VLOOKUP($A11,'EV Distribution'!$A$2:$B$11,2,FALSE),0)*('EV Scenarios'!P$4-'EV Scenarios'!P$2)</f>
        <v>2.1861905800094404E-3</v>
      </c>
      <c r="Q11" s="5">
        <f>'Pc, Winter, S1'!Q11*Main!$B$5+_xlfn.IFNA(VLOOKUP($A11,'EV Distribution'!$A$2:$B$11,2,FALSE),0)*('EV Scenarios'!Q$4-'EV Scenarios'!Q$2)</f>
        <v>2.1864405800094406E-3</v>
      </c>
      <c r="R11" s="5">
        <f>'Pc, Winter, S1'!R11*Main!$B$5+_xlfn.IFNA(VLOOKUP($A11,'EV Distribution'!$A$2:$B$11,2,FALSE),0)*('EV Scenarios'!R$4-'EV Scenarios'!R$2)</f>
        <v>1.3665905800094406E-3</v>
      </c>
      <c r="S11" s="5">
        <f>'Pc, Winter, S1'!S11*Main!$B$5+_xlfn.IFNA(VLOOKUP($A11,'EV Distribution'!$A$2:$B$11,2,FALSE),0)*('EV Scenarios'!S$4-'EV Scenarios'!S$2)</f>
        <v>2.637740580009441E-3</v>
      </c>
      <c r="T11" s="5">
        <f>'Pc, Winter, S1'!T11*Main!$B$5+_xlfn.IFNA(VLOOKUP($A11,'EV Distribution'!$A$2:$B$11,2,FALSE),0)*('EV Scenarios'!T$4-'EV Scenarios'!T$2)</f>
        <v>1.5714905800094407E-3</v>
      </c>
      <c r="U11" s="5">
        <f>'Pc, Winter, S1'!U11*Main!$B$5+_xlfn.IFNA(VLOOKUP($A11,'EV Distribution'!$A$2:$B$11,2,FALSE),0)*('EV Scenarios'!U$4-'EV Scenarios'!U$2)</f>
        <v>1.1717405800094408E-3</v>
      </c>
      <c r="V11" s="5">
        <f>'Pc, Winter, S1'!V11*Main!$B$5+_xlfn.IFNA(VLOOKUP($A11,'EV Distribution'!$A$2:$B$11,2,FALSE),0)*('EV Scenarios'!V$4-'EV Scenarios'!V$2)</f>
        <v>1.6830905800094408E-3</v>
      </c>
      <c r="W11" s="5">
        <f>'Pc, Winter, S1'!W11*Main!$B$5+_xlfn.IFNA(VLOOKUP($A11,'EV Distribution'!$A$2:$B$11,2,FALSE),0)*('EV Scenarios'!W$4-'EV Scenarios'!W$2)</f>
        <v>1.1364405800094407E-3</v>
      </c>
      <c r="X11" s="5">
        <f>'Pc, Winter, S1'!X11*Main!$B$5+_xlfn.IFNA(VLOOKUP($A11,'EV Distribution'!$A$2:$B$11,2,FALSE),0)*('EV Scenarios'!X$4-'EV Scenarios'!X$2)</f>
        <v>4.6786905800094416E-3</v>
      </c>
      <c r="Y11" s="5">
        <f>'Pc, Winter, S1'!Y11*Main!$B$5+_xlfn.IFNA(VLOOKUP($A11,'EV Distribution'!$A$2:$B$11,2,FALSE),0)*('EV Scenarios'!Y$4-'EV Scenarios'!Y$2)</f>
        <v>5.6038905800094418E-3</v>
      </c>
    </row>
    <row r="12" spans="1:25" x14ac:dyDescent="0.25">
      <c r="A12">
        <v>46</v>
      </c>
      <c r="B12" s="5">
        <f>'Pc, Winter, S1'!B12*Main!$B$5+_xlfn.IFNA(VLOOKUP($A12,'EV Distribution'!$A$2:$B$11,2,FALSE),0)*('EV Scenarios'!B$4-'EV Scenarios'!B$2)</f>
        <v>6.6270308235027737E-3</v>
      </c>
      <c r="C12" s="5">
        <f>'Pc, Winter, S1'!C12*Main!$B$5+_xlfn.IFNA(VLOOKUP($A12,'EV Distribution'!$A$2:$B$11,2,FALSE),0)*('EV Scenarios'!C$4-'EV Scenarios'!C$2)</f>
        <v>6.8204857244591318E-3</v>
      </c>
      <c r="D12" s="5">
        <f>'Pc, Winter, S1'!D12*Main!$B$5+_xlfn.IFNA(VLOOKUP($A12,'EV Distribution'!$A$2:$B$11,2,FALSE),0)*('EV Scenarios'!D$4-'EV Scenarios'!D$2)</f>
        <v>6.1653391020390809E-3</v>
      </c>
      <c r="E12" s="5">
        <f>'Pc, Winter, S1'!E12*Main!$B$5+_xlfn.IFNA(VLOOKUP($A12,'EV Distribution'!$A$2:$B$11,2,FALSE),0)*('EV Scenarios'!E$4-'EV Scenarios'!E$2)</f>
        <v>5.8999939409416563E-3</v>
      </c>
      <c r="F12" s="5">
        <f>'Pc, Winter, S1'!F12*Main!$B$5+_xlfn.IFNA(VLOOKUP($A12,'EV Distribution'!$A$2:$B$11,2,FALSE),0)*('EV Scenarios'!F$4-'EV Scenarios'!F$2)</f>
        <v>4.9869763112400187E-3</v>
      </c>
      <c r="G12" s="5">
        <f>'Pc, Winter, S1'!G12*Main!$B$5+_xlfn.IFNA(VLOOKUP($A12,'EV Distribution'!$A$2:$B$11,2,FALSE),0)*('EV Scenarios'!G$4-'EV Scenarios'!G$2)</f>
        <v>4.4119113831801683E-3</v>
      </c>
      <c r="H12" s="5">
        <f>'Pc, Winter, S1'!H12*Main!$B$5+_xlfn.IFNA(VLOOKUP($A12,'EV Distribution'!$A$2:$B$11,2,FALSE),0)*('EV Scenarios'!H$4-'EV Scenarios'!H$2)</f>
        <v>5.3958513934522761E-3</v>
      </c>
      <c r="I12" s="5">
        <f>'Pc, Winter, S1'!I12*Main!$B$5+_xlfn.IFNA(VLOOKUP($A12,'EV Distribution'!$A$2:$B$11,2,FALSE),0)*('EV Scenarios'!I$4-'EV Scenarios'!I$2)</f>
        <v>1.9586900949099205E-3</v>
      </c>
      <c r="J12" s="5">
        <f>'Pc, Winter, S1'!J12*Main!$B$5+_xlfn.IFNA(VLOOKUP($A12,'EV Distribution'!$A$2:$B$11,2,FALSE),0)*('EV Scenarios'!J$4-'EV Scenarios'!J$2)</f>
        <v>2.2343313175527102E-3</v>
      </c>
      <c r="K12" s="5">
        <f>'Pc, Winter, S1'!K12*Main!$B$5+_xlfn.IFNA(VLOOKUP($A12,'EV Distribution'!$A$2:$B$11,2,FALSE),0)*('EV Scenarios'!K$4-'EV Scenarios'!K$2)</f>
        <v>2.5179829471557611E-3</v>
      </c>
      <c r="L12" s="5">
        <f>'Pc, Winter, S1'!L12*Main!$B$5+_xlfn.IFNA(VLOOKUP($A12,'EV Distribution'!$A$2:$B$11,2,FALSE),0)*('EV Scenarios'!L$4-'EV Scenarios'!L$2)</f>
        <v>1.8965729527414743E-3</v>
      </c>
      <c r="M12" s="5">
        <f>'Pc, Winter, S1'!M12*Main!$B$5+_xlfn.IFNA(VLOOKUP($A12,'EV Distribution'!$A$2:$B$11,2,FALSE),0)*('EV Scenarios'!M$4-'EV Scenarios'!M$2)</f>
        <v>1.9006796022244513E-3</v>
      </c>
      <c r="N12" s="5">
        <f>'Pc, Winter, S1'!N12*Main!$B$5+_xlfn.IFNA(VLOOKUP($A12,'EV Distribution'!$A$2:$B$11,2,FALSE),0)*('EV Scenarios'!N$4-'EV Scenarios'!N$2)</f>
        <v>2.2626827972833572E-3</v>
      </c>
      <c r="O12" s="5">
        <f>'Pc, Winter, S1'!O12*Main!$B$5+_xlfn.IFNA(VLOOKUP($A12,'EV Distribution'!$A$2:$B$11,2,FALSE),0)*('EV Scenarios'!O$4-'EV Scenarios'!O$2)</f>
        <v>3.2169215058018156E-3</v>
      </c>
      <c r="P12" s="5">
        <f>'Pc, Winter, S1'!P12*Main!$B$5+_xlfn.IFNA(VLOOKUP($A12,'EV Distribution'!$A$2:$B$11,2,FALSE),0)*('EV Scenarios'!P$4-'EV Scenarios'!P$2)</f>
        <v>3.1937016882282081E-3</v>
      </c>
      <c r="Q12" s="5">
        <f>'Pc, Winter, S1'!Q12*Main!$B$5+_xlfn.IFNA(VLOOKUP($A12,'EV Distribution'!$A$2:$B$11,2,FALSE),0)*('EV Scenarios'!Q$4-'EV Scenarios'!Q$2)</f>
        <v>3.1415245661607079E-3</v>
      </c>
      <c r="R12" s="5">
        <f>'Pc, Winter, S1'!R12*Main!$B$5+_xlfn.IFNA(VLOOKUP($A12,'EV Distribution'!$A$2:$B$11,2,FALSE),0)*('EV Scenarios'!R$4-'EV Scenarios'!R$2)</f>
        <v>2.3817893887897292E-3</v>
      </c>
      <c r="S12" s="5">
        <f>'Pc, Winter, S1'!S12*Main!$B$5+_xlfn.IFNA(VLOOKUP($A12,'EV Distribution'!$A$2:$B$11,2,FALSE),0)*('EV Scenarios'!S$4-'EV Scenarios'!S$2)</f>
        <v>3.6578158886609044E-3</v>
      </c>
      <c r="T12" s="5">
        <f>'Pc, Winter, S1'!T12*Main!$B$5+_xlfn.IFNA(VLOOKUP($A12,'EV Distribution'!$A$2:$B$11,2,FALSE),0)*('EV Scenarios'!T$4-'EV Scenarios'!T$2)</f>
        <v>2.6235485709483913E-3</v>
      </c>
      <c r="U12" s="5">
        <f>'Pc, Winter, S1'!U12*Main!$B$5+_xlfn.IFNA(VLOOKUP($A12,'EV Distribution'!$A$2:$B$11,2,FALSE),0)*('EV Scenarios'!U$4-'EV Scenarios'!U$2)</f>
        <v>2.2600493521676597E-3</v>
      </c>
      <c r="V12" s="5">
        <f>'Pc, Winter, S1'!V12*Main!$B$5+_xlfn.IFNA(VLOOKUP($A12,'EV Distribution'!$A$2:$B$11,2,FALSE),0)*('EV Scenarios'!V$4-'EV Scenarios'!V$2)</f>
        <v>2.7395649823110887E-3</v>
      </c>
      <c r="W12" s="5">
        <f>'Pc, Winter, S1'!W12*Main!$B$5+_xlfn.IFNA(VLOOKUP($A12,'EV Distribution'!$A$2:$B$11,2,FALSE),0)*('EV Scenarios'!W$4-'EV Scenarios'!W$2)</f>
        <v>2.0768577948487039E-3</v>
      </c>
      <c r="X12" s="5">
        <f>'Pc, Winter, S1'!X12*Main!$B$5+_xlfn.IFNA(VLOOKUP($A12,'EV Distribution'!$A$2:$B$11,2,FALSE),0)*('EV Scenarios'!X$4-'EV Scenarios'!X$2)</f>
        <v>5.4832552299086436E-3</v>
      </c>
      <c r="Y12" s="5">
        <f>'Pc, Winter, S1'!Y12*Main!$B$5+_xlfn.IFNA(VLOOKUP($A12,'EV Distribution'!$A$2:$B$11,2,FALSE),0)*('EV Scenarios'!Y$4-'EV Scenarios'!Y$2)</f>
        <v>6.32331638470272E-3</v>
      </c>
    </row>
    <row r="13" spans="1:25" x14ac:dyDescent="0.25">
      <c r="A13">
        <v>48</v>
      </c>
      <c r="B13" s="5">
        <f>'Pc, Winter, S1'!B13*Main!$B$5+_xlfn.IFNA(VLOOKUP($A13,'EV Distribution'!$A$2:$B$11,2,FALSE),0)*('EV Scenarios'!B$4-'EV Scenarios'!B$2)</f>
        <v>5.919260613838408E-3</v>
      </c>
      <c r="C13" s="5">
        <f>'Pc, Winter, S1'!C13*Main!$B$5+_xlfn.IFNA(VLOOKUP($A13,'EV Distribution'!$A$2:$B$11,2,FALSE),0)*('EV Scenarios'!C$4-'EV Scenarios'!C$2)</f>
        <v>6.1614606138384086E-3</v>
      </c>
      <c r="D13" s="5">
        <f>'Pc, Winter, S1'!D13*Main!$B$5+_xlfn.IFNA(VLOOKUP($A13,'EV Distribution'!$A$2:$B$11,2,FALSE),0)*('EV Scenarios'!D$4-'EV Scenarios'!D$2)</f>
        <v>5.5239606138384077E-3</v>
      </c>
      <c r="E13" s="5">
        <f>'Pc, Winter, S1'!E13*Main!$B$5+_xlfn.IFNA(VLOOKUP($A13,'EV Distribution'!$A$2:$B$11,2,FALSE),0)*('EV Scenarios'!E$4-'EV Scenarios'!E$2)</f>
        <v>5.2598606138384088E-3</v>
      </c>
      <c r="F13" s="5">
        <f>'Pc, Winter, S1'!F13*Main!$B$5+_xlfn.IFNA(VLOOKUP($A13,'EV Distribution'!$A$2:$B$11,2,FALSE),0)*('EV Scenarios'!F$4-'EV Scenarios'!F$2)</f>
        <v>4.3484606138384082E-3</v>
      </c>
      <c r="G13" s="5">
        <f>'Pc, Winter, S1'!G13*Main!$B$5+_xlfn.IFNA(VLOOKUP($A13,'EV Distribution'!$A$2:$B$11,2,FALSE),0)*('EV Scenarios'!G$4-'EV Scenarios'!G$2)</f>
        <v>3.7096606138384072E-3</v>
      </c>
      <c r="H13" s="5">
        <f>'Pc, Winter, S1'!H13*Main!$B$5+_xlfn.IFNA(VLOOKUP($A13,'EV Distribution'!$A$2:$B$11,2,FALSE),0)*('EV Scenarios'!H$4-'EV Scenarios'!H$2)</f>
        <v>4.5690106138384081E-3</v>
      </c>
      <c r="I13" s="5">
        <f>'Pc, Winter, S1'!I13*Main!$B$5+_xlfn.IFNA(VLOOKUP($A13,'EV Distribution'!$A$2:$B$11,2,FALSE),0)*('EV Scenarios'!I$4-'EV Scenarios'!I$2)</f>
        <v>8.6451061383840781E-4</v>
      </c>
      <c r="J13" s="5">
        <f>'Pc, Winter, S1'!J13*Main!$B$5+_xlfn.IFNA(VLOOKUP($A13,'EV Distribution'!$A$2:$B$11,2,FALSE),0)*('EV Scenarios'!J$4-'EV Scenarios'!J$2)</f>
        <v>7.5456061383840777E-4</v>
      </c>
      <c r="K13" s="5">
        <f>'Pc, Winter, S1'!K13*Main!$B$5+_xlfn.IFNA(VLOOKUP($A13,'EV Distribution'!$A$2:$B$11,2,FALSE),0)*('EV Scenarios'!K$4-'EV Scenarios'!K$2)</f>
        <v>1.1093606138384078E-3</v>
      </c>
      <c r="L13" s="5">
        <f>'Pc, Winter, S1'!L13*Main!$B$5+_xlfn.IFNA(VLOOKUP($A13,'EV Distribution'!$A$2:$B$11,2,FALSE),0)*('EV Scenarios'!L$4-'EV Scenarios'!L$2)</f>
        <v>6.5856061383840782E-4</v>
      </c>
      <c r="M13" s="5">
        <f>'Pc, Winter, S1'!M13*Main!$B$5+_xlfn.IFNA(VLOOKUP($A13,'EV Distribution'!$A$2:$B$11,2,FALSE),0)*('EV Scenarios'!M$4-'EV Scenarios'!M$2)</f>
        <v>7.5516061383840778E-4</v>
      </c>
      <c r="N13" s="5">
        <f>'Pc, Winter, S1'!N13*Main!$B$5+_xlfn.IFNA(VLOOKUP($A13,'EV Distribution'!$A$2:$B$11,2,FALSE),0)*('EV Scenarios'!N$4-'EV Scenarios'!N$2)</f>
        <v>1.1698606138384078E-3</v>
      </c>
      <c r="O13" s="5">
        <f>'Pc, Winter, S1'!O13*Main!$B$5+_xlfn.IFNA(VLOOKUP($A13,'EV Distribution'!$A$2:$B$11,2,FALSE),0)*('EV Scenarios'!O$4-'EV Scenarios'!O$2)</f>
        <v>2.1331106138384077E-3</v>
      </c>
      <c r="P13" s="5">
        <f>'Pc, Winter, S1'!P13*Main!$B$5+_xlfn.IFNA(VLOOKUP($A13,'EV Distribution'!$A$2:$B$11,2,FALSE),0)*('EV Scenarios'!P$4-'EV Scenarios'!P$2)</f>
        <v>2.0987606138384079E-3</v>
      </c>
      <c r="Q13" s="5">
        <f>'Pc, Winter, S1'!Q13*Main!$B$5+_xlfn.IFNA(VLOOKUP($A13,'EV Distribution'!$A$2:$B$11,2,FALSE),0)*('EV Scenarios'!Q$4-'EV Scenarios'!Q$2)</f>
        <v>2.0990106138384082E-3</v>
      </c>
      <c r="R13" s="5">
        <f>'Pc, Winter, S1'!R13*Main!$B$5+_xlfn.IFNA(VLOOKUP($A13,'EV Distribution'!$A$2:$B$11,2,FALSE),0)*('EV Scenarios'!R$4-'EV Scenarios'!R$2)</f>
        <v>1.2791606138384077E-3</v>
      </c>
      <c r="S13" s="5">
        <f>'Pc, Winter, S1'!S13*Main!$B$5+_xlfn.IFNA(VLOOKUP($A13,'EV Distribution'!$A$2:$B$11,2,FALSE),0)*('EV Scenarios'!S$4-'EV Scenarios'!S$2)</f>
        <v>2.5503106138384081E-3</v>
      </c>
      <c r="T13" s="5">
        <f>'Pc, Winter, S1'!T13*Main!$B$5+_xlfn.IFNA(VLOOKUP($A13,'EV Distribution'!$A$2:$B$11,2,FALSE),0)*('EV Scenarios'!T$4-'EV Scenarios'!T$2)</f>
        <v>1.4840606138384078E-3</v>
      </c>
      <c r="U13" s="5">
        <f>'Pc, Winter, S1'!U13*Main!$B$5+_xlfn.IFNA(VLOOKUP($A13,'EV Distribution'!$A$2:$B$11,2,FALSE),0)*('EV Scenarios'!U$4-'EV Scenarios'!U$2)</f>
        <v>1.0843106138384078E-3</v>
      </c>
      <c r="V13" s="5">
        <f>'Pc, Winter, S1'!V13*Main!$B$5+_xlfn.IFNA(VLOOKUP($A13,'EV Distribution'!$A$2:$B$11,2,FALSE),0)*('EV Scenarios'!V$4-'EV Scenarios'!V$2)</f>
        <v>1.5956606138384077E-3</v>
      </c>
      <c r="W13" s="5">
        <f>'Pc, Winter, S1'!W13*Main!$B$5+_xlfn.IFNA(VLOOKUP($A13,'EV Distribution'!$A$2:$B$11,2,FALSE),0)*('EV Scenarios'!W$4-'EV Scenarios'!W$2)</f>
        <v>1.0490106138384078E-3</v>
      </c>
      <c r="X13" s="5">
        <f>'Pc, Winter, S1'!X13*Main!$B$5+_xlfn.IFNA(VLOOKUP($A13,'EV Distribution'!$A$2:$B$11,2,FALSE),0)*('EV Scenarios'!X$4-'EV Scenarios'!X$2)</f>
        <v>4.5912606138384078E-3</v>
      </c>
      <c r="Y13" s="5">
        <f>'Pc, Winter, S1'!Y13*Main!$B$5+_xlfn.IFNA(VLOOKUP($A13,'EV Distribution'!$A$2:$B$11,2,FALSE),0)*('EV Scenarios'!Y$4-'EV Scenarios'!Y$2)</f>
        <v>5.516460613838408E-3</v>
      </c>
    </row>
    <row r="14" spans="1:25" x14ac:dyDescent="0.25">
      <c r="A14">
        <v>60</v>
      </c>
      <c r="B14" s="5">
        <f>'Pc, Winter, S1'!B14*Main!$B$5+_xlfn.IFNA(VLOOKUP($A14,'EV Distribution'!$A$2:$B$11,2,FALSE),0)*('EV Scenarios'!B$4-'EV Scenarios'!B$2)</f>
        <v>5.8689398175802467E-3</v>
      </c>
      <c r="C14" s="5">
        <f>'Pc, Winter, S1'!C14*Main!$B$5+_xlfn.IFNA(VLOOKUP($A14,'EV Distribution'!$A$2:$B$11,2,FALSE),0)*('EV Scenarios'!C$4-'EV Scenarios'!C$2)</f>
        <v>6.1144700898628666E-3</v>
      </c>
      <c r="D14" s="5">
        <f>'Pc, Winter, S1'!D14*Main!$B$5+_xlfn.IFNA(VLOOKUP($A14,'EV Distribution'!$A$2:$B$11,2,FALSE),0)*('EV Scenarios'!D$4-'EV Scenarios'!D$2)</f>
        <v>5.4706654454557075E-3</v>
      </c>
      <c r="E14" s="5">
        <f>'Pc, Winter, S1'!E14*Main!$B$5+_xlfn.IFNA(VLOOKUP($A14,'EV Distribution'!$A$2:$B$11,2,FALSE),0)*('EV Scenarios'!E$4-'EV Scenarios'!E$2)</f>
        <v>5.2051000000000007E-3</v>
      </c>
      <c r="F14" s="5">
        <f>'Pc, Winter, S1'!F14*Main!$B$5+_xlfn.IFNA(VLOOKUP($A14,'EV Distribution'!$A$2:$B$11,2,FALSE),0)*('EV Scenarios'!F$4-'EV Scenarios'!F$2)</f>
        <v>4.3315410452246092E-3</v>
      </c>
      <c r="G14" s="5">
        <f>'Pc, Winter, S1'!G14*Main!$B$5+_xlfn.IFNA(VLOOKUP($A14,'EV Distribution'!$A$2:$B$11,2,FALSE),0)*('EV Scenarios'!G$4-'EV Scenarios'!G$2)</f>
        <v>3.7387949552326726E-3</v>
      </c>
      <c r="H14" s="5">
        <f>'Pc, Winter, S1'!H14*Main!$B$5+_xlfn.IFNA(VLOOKUP($A14,'EV Distribution'!$A$2:$B$11,2,FALSE),0)*('EV Scenarios'!H$4-'EV Scenarios'!H$2)</f>
        <v>4.6894745550418934E-3</v>
      </c>
      <c r="I14" s="5">
        <f>'Pc, Winter, S1'!I14*Main!$B$5+_xlfn.IFNA(VLOOKUP($A14,'EV Distribution'!$A$2:$B$11,2,FALSE),0)*('EV Scenarios'!I$4-'EV Scenarios'!I$2)</f>
        <v>1.0832517835415686E-3</v>
      </c>
      <c r="J14" s="5">
        <f>'Pc, Winter, S1'!J14*Main!$B$5+_xlfn.IFNA(VLOOKUP($A14,'EV Distribution'!$A$2:$B$11,2,FALSE),0)*('EV Scenarios'!J$4-'EV Scenarios'!J$2)</f>
        <v>1.0398622869185648E-3</v>
      </c>
      <c r="K14" s="5">
        <f>'Pc, Winter, S1'!K14*Main!$B$5+_xlfn.IFNA(VLOOKUP($A14,'EV Distribution'!$A$2:$B$11,2,FALSE),0)*('EV Scenarios'!K$4-'EV Scenarios'!K$2)</f>
        <v>1.4149631773306586E-3</v>
      </c>
      <c r="L14" s="5">
        <f>'Pc, Winter, S1'!L14*Main!$B$5+_xlfn.IFNA(VLOOKUP($A14,'EV Distribution'!$A$2:$B$11,2,FALSE),0)*('EV Scenarios'!L$4-'EV Scenarios'!L$2)</f>
        <v>9.5797459971014298E-4</v>
      </c>
      <c r="M14" s="5">
        <f>'Pc, Winter, S1'!M14*Main!$B$5+_xlfn.IFNA(VLOOKUP($A14,'EV Distribution'!$A$2:$B$11,2,FALSE),0)*('EV Scenarios'!M$4-'EV Scenarios'!M$2)</f>
        <v>1.008575654864635E-3</v>
      </c>
      <c r="N14" s="5">
        <f>'Pc, Winter, S1'!N14*Main!$B$5+_xlfn.IFNA(VLOOKUP($A14,'EV Distribution'!$A$2:$B$11,2,FALSE),0)*('EV Scenarios'!N$4-'EV Scenarios'!N$2)</f>
        <v>1.3050421567102316E-3</v>
      </c>
      <c r="O14" s="5">
        <f>'Pc, Winter, S1'!O14*Main!$B$5+_xlfn.IFNA(VLOOKUP($A14,'EV Distribution'!$A$2:$B$11,2,FALSE),0)*('EV Scenarios'!O$4-'EV Scenarios'!O$2)</f>
        <v>2.2118830263138226E-3</v>
      </c>
      <c r="P14" s="5">
        <f>'Pc, Winter, S1'!P14*Main!$B$5+_xlfn.IFNA(VLOOKUP($A14,'EV Distribution'!$A$2:$B$11,2,FALSE),0)*('EV Scenarios'!P$4-'EV Scenarios'!P$2)</f>
        <v>2.1262493900204549E-3</v>
      </c>
      <c r="Q14" s="5">
        <f>'Pc, Winter, S1'!Q14*Main!$B$5+_xlfn.IFNA(VLOOKUP($A14,'EV Distribution'!$A$2:$B$11,2,FALSE),0)*('EV Scenarios'!Q$4-'EV Scenarios'!Q$2)</f>
        <v>2.0873848390904042E-3</v>
      </c>
      <c r="R14" s="5">
        <f>'Pc, Winter, S1'!R14*Main!$B$5+_xlfn.IFNA(VLOOKUP($A14,'EV Distribution'!$A$2:$B$11,2,FALSE),0)*('EV Scenarios'!R$4-'EV Scenarios'!R$2)</f>
        <v>1.258264749649172E-3</v>
      </c>
      <c r="S14" s="5">
        <f>'Pc, Winter, S1'!S14*Main!$B$5+_xlfn.IFNA(VLOOKUP($A14,'EV Distribution'!$A$2:$B$11,2,FALSE),0)*('EV Scenarios'!S$4-'EV Scenarios'!S$2)</f>
        <v>2.5356675117351609E-3</v>
      </c>
      <c r="T14" s="5">
        <f>'Pc, Winter, S1'!T14*Main!$B$5+_xlfn.IFNA(VLOOKUP($A14,'EV Distribution'!$A$2:$B$11,2,FALSE),0)*('EV Scenarios'!T$4-'EV Scenarios'!T$2)</f>
        <v>1.4561519868027694E-3</v>
      </c>
      <c r="U14" s="5">
        <f>'Pc, Winter, S1'!U14*Main!$B$5+_xlfn.IFNA(VLOOKUP($A14,'EV Distribution'!$A$2:$B$11,2,FALSE),0)*('EV Scenarios'!U$4-'EV Scenarios'!U$2)</f>
        <v>1.0373745144323817E-3</v>
      </c>
      <c r="V14" s="5">
        <f>'Pc, Winter, S1'!V14*Main!$B$5+_xlfn.IFNA(VLOOKUP($A14,'EV Distribution'!$A$2:$B$11,2,FALSE),0)*('EV Scenarios'!V$4-'EV Scenarios'!V$2)</f>
        <v>1.5430998484051708E-3</v>
      </c>
      <c r="W14" s="5">
        <f>'Pc, Winter, S1'!W14*Main!$B$5+_xlfn.IFNA(VLOOKUP($A14,'EV Distribution'!$A$2:$B$11,2,FALSE),0)*('EV Scenarios'!W$4-'EV Scenarios'!W$2)</f>
        <v>1.0022003118937337E-3</v>
      </c>
      <c r="X14" s="5">
        <f>'Pc, Winter, S1'!X14*Main!$B$5+_xlfn.IFNA(VLOOKUP($A14,'EV Distribution'!$A$2:$B$11,2,FALSE),0)*('EV Scenarios'!X$4-'EV Scenarios'!X$2)</f>
        <v>4.542163880938508E-3</v>
      </c>
      <c r="Y14" s="5">
        <f>'Pc, Winter, S1'!Y14*Main!$B$5+_xlfn.IFNA(VLOOKUP($A14,'EV Distribution'!$A$2:$B$11,2,FALSE),0)*('EV Scenarios'!Y$4-'EV Scenarios'!Y$2)</f>
        <v>5.4665599022038006E-3</v>
      </c>
    </row>
    <row r="15" spans="1:25" x14ac:dyDescent="0.25">
      <c r="A15">
        <v>61</v>
      </c>
      <c r="B15" s="5">
        <f>'Pc, Winter, S1'!B15*Main!$B$5+_xlfn.IFNA(VLOOKUP($A15,'EV Distribution'!$A$2:$B$11,2,FALSE),0)*('EV Scenarios'!B$4-'EV Scenarios'!B$2)</f>
        <v>0.1617114235158974</v>
      </c>
      <c r="C15" s="5">
        <f>'Pc, Winter, S1'!C15*Main!$B$5+_xlfn.IFNA(VLOOKUP($A15,'EV Distribution'!$A$2:$B$11,2,FALSE),0)*('EV Scenarios'!C$4-'EV Scenarios'!C$2)</f>
        <v>0.17320041959457336</v>
      </c>
      <c r="D15" s="5">
        <f>'Pc, Winter, S1'!D15*Main!$B$5+_xlfn.IFNA(VLOOKUP($A15,'EV Distribution'!$A$2:$B$11,2,FALSE),0)*('EV Scenarios'!D$4-'EV Scenarios'!D$2)</f>
        <v>0.21906318406440906</v>
      </c>
      <c r="E15" s="5">
        <f>'Pc, Winter, S1'!E15*Main!$B$5+_xlfn.IFNA(VLOOKUP($A15,'EV Distribution'!$A$2:$B$11,2,FALSE),0)*('EV Scenarios'!E$4-'EV Scenarios'!E$2)</f>
        <v>0.24997468898283301</v>
      </c>
      <c r="F15" s="5">
        <f>'Pc, Winter, S1'!F15*Main!$B$5+_xlfn.IFNA(VLOOKUP($A15,'EV Distribution'!$A$2:$B$11,2,FALSE),0)*('EV Scenarios'!F$4-'EV Scenarios'!F$2)</f>
        <v>0.2905639615038188</v>
      </c>
      <c r="G15" s="5">
        <f>'Pc, Winter, S1'!G15*Main!$B$5+_xlfn.IFNA(VLOOKUP($A15,'EV Distribution'!$A$2:$B$11,2,FALSE),0)*('EV Scenarios'!G$4-'EV Scenarios'!G$2)</f>
        <v>0.33377500861272691</v>
      </c>
      <c r="H15" s="5">
        <f>'Pc, Winter, S1'!H15*Main!$B$5+_xlfn.IFNA(VLOOKUP($A15,'EV Distribution'!$A$2:$B$11,2,FALSE),0)*('EV Scenarios'!H$4-'EV Scenarios'!H$2)</f>
        <v>0.29796228100573618</v>
      </c>
      <c r="I15" s="5">
        <f>'Pc, Winter, S1'!I15*Main!$B$5+_xlfn.IFNA(VLOOKUP($A15,'EV Distribution'!$A$2:$B$11,2,FALSE),0)*('EV Scenarios'!I$4-'EV Scenarios'!I$2)</f>
        <v>0.41617129710145617</v>
      </c>
      <c r="J15" s="5">
        <f>'Pc, Winter, S1'!J15*Main!$B$5+_xlfn.IFNA(VLOOKUP($A15,'EV Distribution'!$A$2:$B$11,2,FALSE),0)*('EV Scenarios'!J$4-'EV Scenarios'!J$2)</f>
        <v>0.38718108223364689</v>
      </c>
      <c r="K15" s="5">
        <f>'Pc, Winter, S1'!K15*Main!$B$5+_xlfn.IFNA(VLOOKUP($A15,'EV Distribution'!$A$2:$B$11,2,FALSE),0)*('EV Scenarios'!K$4-'EV Scenarios'!K$2)</f>
        <v>0.44521631549121876</v>
      </c>
      <c r="L15" s="5">
        <f>'Pc, Winter, S1'!L15*Main!$B$5+_xlfn.IFNA(VLOOKUP($A15,'EV Distribution'!$A$2:$B$11,2,FALSE),0)*('EV Scenarios'!L$4-'EV Scenarios'!L$2)</f>
        <v>0.45673335676440024</v>
      </c>
      <c r="M15" s="5">
        <f>'Pc, Winter, S1'!M15*Main!$B$5+_xlfn.IFNA(VLOOKUP($A15,'EV Distribution'!$A$2:$B$11,2,FALSE),0)*('EV Scenarios'!M$4-'EV Scenarios'!M$2)</f>
        <v>0.42649946219586871</v>
      </c>
      <c r="N15" s="5">
        <f>'Pc, Winter, S1'!N15*Main!$B$5+_xlfn.IFNA(VLOOKUP($A15,'EV Distribution'!$A$2:$B$11,2,FALSE),0)*('EV Scenarios'!N$4-'EV Scenarios'!N$2)</f>
        <v>0.40018052873183863</v>
      </c>
      <c r="O15" s="5">
        <f>'Pc, Winter, S1'!O15*Main!$B$5+_xlfn.IFNA(VLOOKUP($A15,'EV Distribution'!$A$2:$B$11,2,FALSE),0)*('EV Scenarios'!O$4-'EV Scenarios'!O$2)</f>
        <v>0.3699429959458968</v>
      </c>
      <c r="P15" s="5">
        <f>'Pc, Winter, S1'!P15*Main!$B$5+_xlfn.IFNA(VLOOKUP($A15,'EV Distribution'!$A$2:$B$11,2,FALSE),0)*('EV Scenarios'!P$4-'EV Scenarios'!P$2)</f>
        <v>0.3543442065198748</v>
      </c>
      <c r="Q15" s="5">
        <f>'Pc, Winter, S1'!Q15*Main!$B$5+_xlfn.IFNA(VLOOKUP($A15,'EV Distribution'!$A$2:$B$11,2,FALSE),0)*('EV Scenarios'!Q$4-'EV Scenarios'!Q$2)</f>
        <v>0.32377002392291054</v>
      </c>
      <c r="R15" s="5">
        <f>'Pc, Winter, S1'!R15*Main!$B$5+_xlfn.IFNA(VLOOKUP($A15,'EV Distribution'!$A$2:$B$11,2,FALSE),0)*('EV Scenarios'!R$4-'EV Scenarios'!R$2)</f>
        <v>0.31655806994112629</v>
      </c>
      <c r="S15" s="5">
        <f>'Pc, Winter, S1'!S15*Main!$B$5+_xlfn.IFNA(VLOOKUP($A15,'EV Distribution'!$A$2:$B$11,2,FALSE),0)*('EV Scenarios'!S$4-'EV Scenarios'!S$2)</f>
        <v>0.26301563610186973</v>
      </c>
      <c r="T15" s="5">
        <f>'Pc, Winter, S1'!T15*Main!$B$5+_xlfn.IFNA(VLOOKUP($A15,'EV Distribution'!$A$2:$B$11,2,FALSE),0)*('EV Scenarios'!T$4-'EV Scenarios'!T$2)</f>
        <v>0.21230246029908542</v>
      </c>
      <c r="U15" s="5">
        <f>'Pc, Winter, S1'!U15*Main!$B$5+_xlfn.IFNA(VLOOKUP($A15,'EV Distribution'!$A$2:$B$11,2,FALSE),0)*('EV Scenarios'!U$4-'EV Scenarios'!U$2)</f>
        <v>0.24185734003420342</v>
      </c>
      <c r="V15" s="5">
        <f>'Pc, Winter, S1'!V15*Main!$B$5+_xlfn.IFNA(VLOOKUP($A15,'EV Distribution'!$A$2:$B$11,2,FALSE),0)*('EV Scenarios'!V$4-'EV Scenarios'!V$2)</f>
        <v>0.24563929912176832</v>
      </c>
      <c r="W15" s="5">
        <f>'Pc, Winter, S1'!W15*Main!$B$5+_xlfn.IFNA(VLOOKUP($A15,'EV Distribution'!$A$2:$B$11,2,FALSE),0)*('EV Scenarios'!W$4-'EV Scenarios'!W$2)</f>
        <v>0.27442274748883916</v>
      </c>
      <c r="X15" s="5">
        <f>'Pc, Winter, S1'!X15*Main!$B$5+_xlfn.IFNA(VLOOKUP($A15,'EV Distribution'!$A$2:$B$11,2,FALSE),0)*('EV Scenarios'!X$4-'EV Scenarios'!X$2)</f>
        <v>0.14574599265004767</v>
      </c>
      <c r="Y15" s="5">
        <f>'Pc, Winter, S1'!Y15*Main!$B$5+_xlfn.IFNA(VLOOKUP($A15,'EV Distribution'!$A$2:$B$11,2,FALSE),0)*('EV Scenarios'!Y$4-'EV Scenarios'!Y$2)</f>
        <v>0.14072878797634775</v>
      </c>
    </row>
    <row r="16" spans="1:25" x14ac:dyDescent="0.25">
      <c r="A16">
        <v>62</v>
      </c>
      <c r="B16" s="5">
        <f>'Pc, Winter, S1'!B16*Main!$B$5+_xlfn.IFNA(VLOOKUP($A16,'EV Distribution'!$A$2:$B$11,2,FALSE),0)*('EV Scenarios'!B$4-'EV Scenarios'!B$2)</f>
        <v>6.5598653088508492E-3</v>
      </c>
      <c r="C16" s="5">
        <f>'Pc, Winter, S1'!C16*Main!$B$5+_xlfn.IFNA(VLOOKUP($A16,'EV Distribution'!$A$2:$B$11,2,FALSE),0)*('EV Scenarios'!C$4-'EV Scenarios'!C$2)</f>
        <v>6.4887341934960381E-3</v>
      </c>
      <c r="D16" s="5">
        <f>'Pc, Winter, S1'!D16*Main!$B$5+_xlfn.IFNA(VLOOKUP($A16,'EV Distribution'!$A$2:$B$11,2,FALSE),0)*('EV Scenarios'!D$4-'EV Scenarios'!D$2)</f>
        <v>5.8857595186182247E-3</v>
      </c>
      <c r="E16" s="5">
        <f>'Pc, Winter, S1'!E16*Main!$B$5+_xlfn.IFNA(VLOOKUP($A16,'EV Distribution'!$A$2:$B$11,2,FALSE),0)*('EV Scenarios'!E$4-'EV Scenarios'!E$2)</f>
        <v>5.6142876997192399E-3</v>
      </c>
      <c r="F16" s="5">
        <f>'Pc, Winter, S1'!F16*Main!$B$5+_xlfn.IFNA(VLOOKUP($A16,'EV Distribution'!$A$2:$B$11,2,FALSE),0)*('EV Scenarios'!F$4-'EV Scenarios'!F$2)</f>
        <v>4.6923466614315363E-3</v>
      </c>
      <c r="G16" s="5">
        <f>'Pc, Winter, S1'!G16*Main!$B$5+_xlfn.IFNA(VLOOKUP($A16,'EV Distribution'!$A$2:$B$11,2,FALSE),0)*('EV Scenarios'!G$4-'EV Scenarios'!G$2)</f>
        <v>4.0218137039070489E-3</v>
      </c>
      <c r="H16" s="5">
        <f>'Pc, Winter, S1'!H16*Main!$B$5+_xlfn.IFNA(VLOOKUP($A16,'EV Distribution'!$A$2:$B$11,2,FALSE),0)*('EV Scenarios'!H$4-'EV Scenarios'!H$2)</f>
        <v>4.9294380632982759E-3</v>
      </c>
      <c r="I16" s="5">
        <f>'Pc, Winter, S1'!I16*Main!$B$5+_xlfn.IFNA(VLOOKUP($A16,'EV Distribution'!$A$2:$B$11,2,FALSE),0)*('EV Scenarios'!I$4-'EV Scenarios'!I$2)</f>
        <v>1.274625810496568E-3</v>
      </c>
      <c r="J16" s="5">
        <f>'Pc, Winter, S1'!J16*Main!$B$5+_xlfn.IFNA(VLOOKUP($A16,'EV Distribution'!$A$2:$B$11,2,FALSE),0)*('EV Scenarios'!J$4-'EV Scenarios'!J$2)</f>
        <v>1.7475646886830306E-3</v>
      </c>
      <c r="K16" s="5">
        <f>'Pc, Winter, S1'!K16*Main!$B$5+_xlfn.IFNA(VLOOKUP($A16,'EV Distribution'!$A$2:$B$11,2,FALSE),0)*('EV Scenarios'!K$4-'EV Scenarios'!K$2)</f>
        <v>2.746220539456229E-3</v>
      </c>
      <c r="L16" s="5">
        <f>'Pc, Winter, S1'!L16*Main!$B$5+_xlfn.IFNA(VLOOKUP($A16,'EV Distribution'!$A$2:$B$11,2,FALSE),0)*('EV Scenarios'!L$4-'EV Scenarios'!L$2)</f>
        <v>2.6224021404300415E-3</v>
      </c>
      <c r="M16" s="5">
        <f>'Pc, Winter, S1'!M16*Main!$B$5+_xlfn.IFNA(VLOOKUP($A16,'EV Distribution'!$A$2:$B$11,2,FALSE),0)*('EV Scenarios'!M$4-'EV Scenarios'!M$2)</f>
        <v>2.8018789251993848E-3</v>
      </c>
      <c r="N16" s="5">
        <f>'Pc, Winter, S1'!N16*Main!$B$5+_xlfn.IFNA(VLOOKUP($A16,'EV Distribution'!$A$2:$B$11,2,FALSE),0)*('EV Scenarios'!N$4-'EV Scenarios'!N$2)</f>
        <v>3.2319469041261015E-3</v>
      </c>
      <c r="O16" s="5">
        <f>'Pc, Winter, S1'!O16*Main!$B$5+_xlfn.IFNA(VLOOKUP($A16,'EV Distribution'!$A$2:$B$11,2,FALSE),0)*('EV Scenarios'!O$4-'EV Scenarios'!O$2)</f>
        <v>4.1968912980393461E-3</v>
      </c>
      <c r="P16" s="5">
        <f>'Pc, Winter, S1'!P16*Main!$B$5+_xlfn.IFNA(VLOOKUP($A16,'EV Distribution'!$A$2:$B$11,2,FALSE),0)*('EV Scenarios'!P$4-'EV Scenarios'!P$2)</f>
        <v>4.1164479831818897E-3</v>
      </c>
      <c r="Q16" s="5">
        <f>'Pc, Winter, S1'!Q16*Main!$B$5+_xlfn.IFNA(VLOOKUP($A16,'EV Distribution'!$A$2:$B$11,2,FALSE),0)*('EV Scenarios'!Q$4-'EV Scenarios'!Q$2)</f>
        <v>4.1178541509765167E-3</v>
      </c>
      <c r="R16" s="5">
        <f>'Pc, Winter, S1'!R16*Main!$B$5+_xlfn.IFNA(VLOOKUP($A16,'EV Distribution'!$A$2:$B$11,2,FALSE),0)*('EV Scenarios'!R$4-'EV Scenarios'!R$2)</f>
        <v>3.3247658002991997E-3</v>
      </c>
      <c r="S16" s="5">
        <f>'Pc, Winter, S1'!S16*Main!$B$5+_xlfn.IFNA(VLOOKUP($A16,'EV Distribution'!$A$2:$B$11,2,FALSE),0)*('EV Scenarios'!S$4-'EV Scenarios'!S$2)</f>
        <v>4.118691588267053E-3</v>
      </c>
      <c r="T16" s="5">
        <f>'Pc, Winter, S1'!T16*Main!$B$5+_xlfn.IFNA(VLOOKUP($A16,'EV Distribution'!$A$2:$B$11,2,FALSE),0)*('EV Scenarios'!T$4-'EV Scenarios'!T$2)</f>
        <v>2.7806979009536523E-3</v>
      </c>
      <c r="U16" s="5">
        <f>'Pc, Winter, S1'!U16*Main!$B$5+_xlfn.IFNA(VLOOKUP($A16,'EV Distribution'!$A$2:$B$11,2,FALSE),0)*('EV Scenarios'!U$4-'EV Scenarios'!U$2)</f>
        <v>2.1675902051183525E-3</v>
      </c>
      <c r="V16" s="5">
        <f>'Pc, Winter, S1'!V16*Main!$B$5+_xlfn.IFNA(VLOOKUP($A16,'EV Distribution'!$A$2:$B$11,2,FALSE),0)*('EV Scenarios'!V$4-'EV Scenarios'!V$2)</f>
        <v>2.3152104627183149E-3</v>
      </c>
      <c r="W16" s="5">
        <f>'Pc, Winter, S1'!W16*Main!$B$5+_xlfn.IFNA(VLOOKUP($A16,'EV Distribution'!$A$2:$B$11,2,FALSE),0)*('EV Scenarios'!W$4-'EV Scenarios'!W$2)</f>
        <v>1.670089833406105E-3</v>
      </c>
      <c r="X16" s="5">
        <f>'Pc, Winter, S1'!X16*Main!$B$5+_xlfn.IFNA(VLOOKUP($A16,'EV Distribution'!$A$2:$B$11,2,FALSE),0)*('EV Scenarios'!X$4-'EV Scenarios'!X$2)</f>
        <v>5.2455647838877259E-3</v>
      </c>
      <c r="Y16" s="5">
        <f>'Pc, Winter, S1'!Y16*Main!$B$5+_xlfn.IFNA(VLOOKUP($A16,'EV Distribution'!$A$2:$B$11,2,FALSE),0)*('EV Scenarios'!Y$4-'EV Scenarios'!Y$2)</f>
        <v>6.219626855576618E-3</v>
      </c>
    </row>
    <row r="17" spans="1:25" x14ac:dyDescent="0.25">
      <c r="A17">
        <v>71</v>
      </c>
      <c r="B17" s="5">
        <f>'Pc, Winter, S1'!B17*Main!$B$5+_xlfn.IFNA(VLOOKUP($A17,'EV Distribution'!$A$2:$B$11,2,FALSE),0)*('EV Scenarios'!B$4-'EV Scenarios'!B$2)</f>
        <v>8.5059645134438183E-3</v>
      </c>
      <c r="C17" s="5">
        <f>'Pc, Winter, S1'!C17*Main!$B$5+_xlfn.IFNA(VLOOKUP($A17,'EV Distribution'!$A$2:$B$11,2,FALSE),0)*('EV Scenarios'!C$4-'EV Scenarios'!C$2)</f>
        <v>8.7553901384521786E-3</v>
      </c>
      <c r="D17" s="5">
        <f>'Pc, Winter, S1'!D17*Main!$B$5+_xlfn.IFNA(VLOOKUP($A17,'EV Distribution'!$A$2:$B$11,2,FALSE),0)*('EV Scenarios'!D$4-'EV Scenarios'!D$2)</f>
        <v>8.0925758466343142E-3</v>
      </c>
      <c r="E17" s="5">
        <f>'Pc, Winter, S1'!E17*Main!$B$5+_xlfn.IFNA(VLOOKUP($A17,'EV Distribution'!$A$2:$B$11,2,FALSE),0)*('EV Scenarios'!E$4-'EV Scenarios'!E$2)</f>
        <v>7.8420483115281547E-3</v>
      </c>
      <c r="F17" s="5">
        <f>'Pc, Winter, S1'!F17*Main!$B$5+_xlfn.IFNA(VLOOKUP($A17,'EV Distribution'!$A$2:$B$11,2,FALSE),0)*('EV Scenarios'!F$4-'EV Scenarios'!F$2)</f>
        <v>6.8461961363673694E-3</v>
      </c>
      <c r="G17" s="5">
        <f>'Pc, Winter, S1'!G17*Main!$B$5+_xlfn.IFNA(VLOOKUP($A17,'EV Distribution'!$A$2:$B$11,2,FALSE),0)*('EV Scenarios'!G$4-'EV Scenarios'!G$2)</f>
        <v>6.3128927657501374E-3</v>
      </c>
      <c r="H17" s="5">
        <f>'Pc, Winter, S1'!H17*Main!$B$5+_xlfn.IFNA(VLOOKUP($A17,'EV Distribution'!$A$2:$B$11,2,FALSE),0)*('EV Scenarios'!H$4-'EV Scenarios'!H$2)</f>
        <v>7.2062381197555278E-3</v>
      </c>
      <c r="I17" s="5">
        <f>'Pc, Winter, S1'!I17*Main!$B$5+_xlfn.IFNA(VLOOKUP($A17,'EV Distribution'!$A$2:$B$11,2,FALSE),0)*('EV Scenarios'!I$4-'EV Scenarios'!I$2)</f>
        <v>3.7573612495781215E-3</v>
      </c>
      <c r="J17" s="5">
        <f>'Pc, Winter, S1'!J17*Main!$B$5+_xlfn.IFNA(VLOOKUP($A17,'EV Distribution'!$A$2:$B$11,2,FALSE),0)*('EV Scenarios'!J$4-'EV Scenarios'!J$2)</f>
        <v>4.0214417293544967E-3</v>
      </c>
      <c r="K17" s="5">
        <f>'Pc, Winter, S1'!K17*Main!$B$5+_xlfn.IFNA(VLOOKUP($A17,'EV Distribution'!$A$2:$B$11,2,FALSE),0)*('EV Scenarios'!K$4-'EV Scenarios'!K$2)</f>
        <v>4.8119348372956984E-3</v>
      </c>
      <c r="L17" s="5">
        <f>'Pc, Winter, S1'!L17*Main!$B$5+_xlfn.IFNA(VLOOKUP($A17,'EV Distribution'!$A$2:$B$11,2,FALSE),0)*('EV Scenarios'!L$4-'EV Scenarios'!L$2)</f>
        <v>4.3852614900376646E-3</v>
      </c>
      <c r="M17" s="5">
        <f>'Pc, Winter, S1'!M17*Main!$B$5+_xlfn.IFNA(VLOOKUP($A17,'EV Distribution'!$A$2:$B$11,2,FALSE),0)*('EV Scenarios'!M$4-'EV Scenarios'!M$2)</f>
        <v>4.4508435763875786E-3</v>
      </c>
      <c r="N17" s="5">
        <f>'Pc, Winter, S1'!N17*Main!$B$5+_xlfn.IFNA(VLOOKUP($A17,'EV Distribution'!$A$2:$B$11,2,FALSE),0)*('EV Scenarios'!N$4-'EV Scenarios'!N$2)</f>
        <v>4.778013147574936E-3</v>
      </c>
      <c r="O17" s="5">
        <f>'Pc, Winter, S1'!O17*Main!$B$5+_xlfn.IFNA(VLOOKUP($A17,'EV Distribution'!$A$2:$B$11,2,FALSE),0)*('EV Scenarios'!O$4-'EV Scenarios'!O$2)</f>
        <v>5.5104089242464698E-3</v>
      </c>
      <c r="P17" s="5">
        <f>'Pc, Winter, S1'!P17*Main!$B$5+_xlfn.IFNA(VLOOKUP($A17,'EV Distribution'!$A$2:$B$11,2,FALSE),0)*('EV Scenarios'!P$4-'EV Scenarios'!P$2)</f>
        <v>5.5260936152911368E-3</v>
      </c>
      <c r="Q17" s="5">
        <f>'Pc, Winter, S1'!Q17*Main!$B$5+_xlfn.IFNA(VLOOKUP($A17,'EV Distribution'!$A$2:$B$11,2,FALSE),0)*('EV Scenarios'!Q$4-'EV Scenarios'!Q$2)</f>
        <v>5.460783851904601E-3</v>
      </c>
      <c r="R17" s="5">
        <f>'Pc, Winter, S1'!R17*Main!$B$5+_xlfn.IFNA(VLOOKUP($A17,'EV Distribution'!$A$2:$B$11,2,FALSE),0)*('EV Scenarios'!R$4-'EV Scenarios'!R$2)</f>
        <v>4.7178046626157955E-3</v>
      </c>
      <c r="S17" s="5">
        <f>'Pc, Winter, S1'!S17*Main!$B$5+_xlfn.IFNA(VLOOKUP($A17,'EV Distribution'!$A$2:$B$11,2,FALSE),0)*('EV Scenarios'!S$4-'EV Scenarios'!S$2)</f>
        <v>6.0432076595901196E-3</v>
      </c>
      <c r="T17" s="5">
        <f>'Pc, Winter, S1'!T17*Main!$B$5+_xlfn.IFNA(VLOOKUP($A17,'EV Distribution'!$A$2:$B$11,2,FALSE),0)*('EV Scenarios'!T$4-'EV Scenarios'!T$2)</f>
        <v>5.6373084796711524E-3</v>
      </c>
      <c r="U17" s="5">
        <f>'Pc, Winter, S1'!U17*Main!$B$5+_xlfn.IFNA(VLOOKUP($A17,'EV Distribution'!$A$2:$B$11,2,FALSE),0)*('EV Scenarios'!U$4-'EV Scenarios'!U$2)</f>
        <v>5.3892237270607166E-3</v>
      </c>
      <c r="V17" s="5">
        <f>'Pc, Winter, S1'!V17*Main!$B$5+_xlfn.IFNA(VLOOKUP($A17,'EV Distribution'!$A$2:$B$11,2,FALSE),0)*('EV Scenarios'!V$4-'EV Scenarios'!V$2)</f>
        <v>5.8594107960509107E-3</v>
      </c>
      <c r="W17" s="5">
        <f>'Pc, Winter, S1'!W17*Main!$B$5+_xlfn.IFNA(VLOOKUP($A17,'EV Distribution'!$A$2:$B$11,2,FALSE),0)*('EV Scenarios'!W$4-'EV Scenarios'!W$2)</f>
        <v>5.004400652853582E-3</v>
      </c>
      <c r="X17" s="5">
        <f>'Pc, Winter, S1'!X17*Main!$B$5+_xlfn.IFNA(VLOOKUP($A17,'EV Distribution'!$A$2:$B$11,2,FALSE),0)*('EV Scenarios'!X$4-'EV Scenarios'!X$2)</f>
        <v>8.08244926870034E-3</v>
      </c>
      <c r="Y17" s="5">
        <f>'Pc, Winter, S1'!Y17*Main!$B$5+_xlfn.IFNA(VLOOKUP($A17,'EV Distribution'!$A$2:$B$11,2,FALSE),0)*('EV Scenarios'!Y$4-'EV Scenarios'!Y$2)</f>
        <v>8.4664199950313709E-3</v>
      </c>
    </row>
    <row r="18" spans="1:25" x14ac:dyDescent="0.25">
      <c r="A18">
        <v>79</v>
      </c>
      <c r="B18" s="5">
        <f>'Pc, Winter, S1'!B18*Main!$B$5+_xlfn.IFNA(VLOOKUP($A18,'EV Distribution'!$A$2:$B$11,2,FALSE),0)*('EV Scenarios'!B$4-'EV Scenarios'!B$2)</f>
        <v>0.14740281877637776</v>
      </c>
      <c r="C18" s="5">
        <f>'Pc, Winter, S1'!C18*Main!$B$5+_xlfn.IFNA(VLOOKUP($A18,'EV Distribution'!$A$2:$B$11,2,FALSE),0)*('EV Scenarios'!C$4-'EV Scenarios'!C$2)</f>
        <v>0.15762493210104461</v>
      </c>
      <c r="D18" s="5">
        <f>'Pc, Winter, S1'!D18*Main!$B$5+_xlfn.IFNA(VLOOKUP($A18,'EV Distribution'!$A$2:$B$11,2,FALSE),0)*('EV Scenarios'!D$4-'EV Scenarios'!D$2)</f>
        <v>0.20274418873428676</v>
      </c>
      <c r="E18" s="5">
        <f>'Pc, Winter, S1'!E18*Main!$B$5+_xlfn.IFNA(VLOOKUP($A18,'EV Distribution'!$A$2:$B$11,2,FALSE),0)*('EV Scenarios'!E$4-'EV Scenarios'!E$2)</f>
        <v>0.23262806389237667</v>
      </c>
      <c r="F18" s="5">
        <f>'Pc, Winter, S1'!F18*Main!$B$5+_xlfn.IFNA(VLOOKUP($A18,'EV Distribution'!$A$2:$B$11,2,FALSE),0)*('EV Scenarios'!F$4-'EV Scenarios'!F$2)</f>
        <v>0.27355485214179942</v>
      </c>
      <c r="G18" s="5">
        <f>'Pc, Winter, S1'!G18*Main!$B$5+_xlfn.IFNA(VLOOKUP($A18,'EV Distribution'!$A$2:$B$11,2,FALSE),0)*('EV Scenarios'!G$4-'EV Scenarios'!G$2)</f>
        <v>0.31757225788052423</v>
      </c>
      <c r="H18" s="5">
        <f>'Pc, Winter, S1'!H18*Main!$B$5+_xlfn.IFNA(VLOOKUP($A18,'EV Distribution'!$A$2:$B$11,2,FALSE),0)*('EV Scenarios'!H$4-'EV Scenarios'!H$2)</f>
        <v>0.28680881487186716</v>
      </c>
      <c r="I18" s="5">
        <f>'Pc, Winter, S1'!I18*Main!$B$5+_xlfn.IFNA(VLOOKUP($A18,'EV Distribution'!$A$2:$B$11,2,FALSE),0)*('EV Scenarios'!I$4-'EV Scenarios'!I$2)</f>
        <v>0.40451884264050181</v>
      </c>
      <c r="J18" s="5">
        <f>'Pc, Winter, S1'!J18*Main!$B$5+_xlfn.IFNA(VLOOKUP($A18,'EV Distribution'!$A$2:$B$11,2,FALSE),0)*('EV Scenarios'!J$4-'EV Scenarios'!J$2)</f>
        <v>0.37431495797309228</v>
      </c>
      <c r="K18" s="5">
        <f>'Pc, Winter, S1'!K18*Main!$B$5+_xlfn.IFNA(VLOOKUP($A18,'EV Distribution'!$A$2:$B$11,2,FALSE),0)*('EV Scenarios'!K$4-'EV Scenarios'!K$2)</f>
        <v>0.42682251710625396</v>
      </c>
      <c r="L18" s="5">
        <f>'Pc, Winter, S1'!L18*Main!$B$5+_xlfn.IFNA(VLOOKUP($A18,'EV Distribution'!$A$2:$B$11,2,FALSE),0)*('EV Scenarios'!L$4-'EV Scenarios'!L$2)</f>
        <v>0.43962688832002161</v>
      </c>
      <c r="M18" s="5">
        <f>'Pc, Winter, S1'!M18*Main!$B$5+_xlfn.IFNA(VLOOKUP($A18,'EV Distribution'!$A$2:$B$11,2,FALSE),0)*('EV Scenarios'!M$4-'EV Scenarios'!M$2)</f>
        <v>0.40762758639694924</v>
      </c>
      <c r="N18" s="5">
        <f>'Pc, Winter, S1'!N18*Main!$B$5+_xlfn.IFNA(VLOOKUP($A18,'EV Distribution'!$A$2:$B$11,2,FALSE),0)*('EV Scenarios'!N$4-'EV Scenarios'!N$2)</f>
        <v>0.38493492827849041</v>
      </c>
      <c r="O18" s="5">
        <f>'Pc, Winter, S1'!O18*Main!$B$5+_xlfn.IFNA(VLOOKUP($A18,'EV Distribution'!$A$2:$B$11,2,FALSE),0)*('EV Scenarios'!O$4-'EV Scenarios'!O$2)</f>
        <v>0.35326769223689503</v>
      </c>
      <c r="P18" s="5">
        <f>'Pc, Winter, S1'!P18*Main!$B$5+_xlfn.IFNA(VLOOKUP($A18,'EV Distribution'!$A$2:$B$11,2,FALSE),0)*('EV Scenarios'!P$4-'EV Scenarios'!P$2)</f>
        <v>0.33612036965144687</v>
      </c>
      <c r="Q18" s="5">
        <f>'Pc, Winter, S1'!Q18*Main!$B$5+_xlfn.IFNA(VLOOKUP($A18,'EV Distribution'!$A$2:$B$11,2,FALSE),0)*('EV Scenarios'!Q$4-'EV Scenarios'!Q$2)</f>
        <v>0.30670515927047076</v>
      </c>
      <c r="R18" s="5">
        <f>'Pc, Winter, S1'!R18*Main!$B$5+_xlfn.IFNA(VLOOKUP($A18,'EV Distribution'!$A$2:$B$11,2,FALSE),0)*('EV Scenarios'!R$4-'EV Scenarios'!R$2)</f>
        <v>0.2980739488181936</v>
      </c>
      <c r="S18" s="5">
        <f>'Pc, Winter, S1'!S18*Main!$B$5+_xlfn.IFNA(VLOOKUP($A18,'EV Distribution'!$A$2:$B$11,2,FALSE),0)*('EV Scenarios'!S$4-'EV Scenarios'!S$2)</f>
        <v>0.24491504648365689</v>
      </c>
      <c r="T18" s="5">
        <f>'Pc, Winter, S1'!T18*Main!$B$5+_xlfn.IFNA(VLOOKUP($A18,'EV Distribution'!$A$2:$B$11,2,FALSE),0)*('EV Scenarios'!T$4-'EV Scenarios'!T$2)</f>
        <v>0.20021282323564923</v>
      </c>
      <c r="U18" s="5">
        <f>'Pc, Winter, S1'!U18*Main!$B$5+_xlfn.IFNA(VLOOKUP($A18,'EV Distribution'!$A$2:$B$11,2,FALSE),0)*('EV Scenarios'!U$4-'EV Scenarios'!U$2)</f>
        <v>0.23200985257672957</v>
      </c>
      <c r="V18" s="5">
        <f>'Pc, Winter, S1'!V18*Main!$B$5+_xlfn.IFNA(VLOOKUP($A18,'EV Distribution'!$A$2:$B$11,2,FALSE),0)*('EV Scenarios'!V$4-'EV Scenarios'!V$2)</f>
        <v>0.2363027201847856</v>
      </c>
      <c r="W18" s="5">
        <f>'Pc, Winter, S1'!W18*Main!$B$5+_xlfn.IFNA(VLOOKUP($A18,'EV Distribution'!$A$2:$B$11,2,FALSE),0)*('EV Scenarios'!W$4-'EV Scenarios'!W$2)</f>
        <v>0.26534847355775343</v>
      </c>
      <c r="X18" s="5">
        <f>'Pc, Winter, S1'!X18*Main!$B$5+_xlfn.IFNA(VLOOKUP($A18,'EV Distribution'!$A$2:$B$11,2,FALSE),0)*('EV Scenarios'!X$4-'EV Scenarios'!X$2)</f>
        <v>0.13441747194112111</v>
      </c>
      <c r="Y18" s="5">
        <f>'Pc, Winter, S1'!Y18*Main!$B$5+_xlfn.IFNA(VLOOKUP($A18,'EV Distribution'!$A$2:$B$11,2,FALSE),0)*('EV Scenarios'!Y$4-'EV Scenarios'!Y$2)</f>
        <v>0.12876390770344165</v>
      </c>
    </row>
    <row r="19" spans="1:25" x14ac:dyDescent="0.25">
      <c r="A19">
        <v>80</v>
      </c>
      <c r="B19" s="5">
        <f>'Pc, Winter, S1'!B19*Main!$B$5+_xlfn.IFNA(VLOOKUP($A19,'EV Distribution'!$A$2:$B$11,2,FALSE),0)*('EV Scenarios'!B$4-'EV Scenarios'!B$2)</f>
        <v>1.1667582696487051E-2</v>
      </c>
      <c r="C19" s="5">
        <f>'Pc, Winter, S1'!C19*Main!$B$5+_xlfn.IFNA(VLOOKUP($A19,'EV Distribution'!$A$2:$B$11,2,FALSE),0)*('EV Scenarios'!C$4-'EV Scenarios'!C$2)</f>
        <v>1.1549319933152143E-2</v>
      </c>
      <c r="D19" s="5">
        <f>'Pc, Winter, S1'!D19*Main!$B$5+_xlfn.IFNA(VLOOKUP($A19,'EV Distribution'!$A$2:$B$11,2,FALSE),0)*('EV Scenarios'!D$4-'EV Scenarios'!D$2)</f>
        <v>1.0716610500856297E-2</v>
      </c>
      <c r="E19" s="5">
        <f>'Pc, Winter, S1'!E19*Main!$B$5+_xlfn.IFNA(VLOOKUP($A19,'EV Distribution'!$A$2:$B$11,2,FALSE),0)*('EV Scenarios'!E$4-'EV Scenarios'!E$2)</f>
        <v>1.03948371717211E-2</v>
      </c>
      <c r="F19" s="5">
        <f>'Pc, Winter, S1'!F19*Main!$B$5+_xlfn.IFNA(VLOOKUP($A19,'EV Distribution'!$A$2:$B$11,2,FALSE),0)*('EV Scenarios'!F$4-'EV Scenarios'!F$2)</f>
        <v>9.4461542815044569E-3</v>
      </c>
      <c r="G19" s="5">
        <f>'Pc, Winter, S1'!G19*Main!$B$5+_xlfn.IFNA(VLOOKUP($A19,'EV Distribution'!$A$2:$B$11,2,FALSE),0)*('EV Scenarios'!G$4-'EV Scenarios'!G$2)</f>
        <v>8.7534387168611335E-3</v>
      </c>
      <c r="H19" s="5">
        <f>'Pc, Winter, S1'!H19*Main!$B$5+_xlfn.IFNA(VLOOKUP($A19,'EV Distribution'!$A$2:$B$11,2,FALSE),0)*('EV Scenarios'!H$4-'EV Scenarios'!H$2)</f>
        <v>9.8142870287022572E-3</v>
      </c>
      <c r="I19" s="5">
        <f>'Pc, Winter, S1'!I19*Main!$B$5+_xlfn.IFNA(VLOOKUP($A19,'EV Distribution'!$A$2:$B$11,2,FALSE),0)*('EV Scenarios'!I$4-'EV Scenarios'!I$2)</f>
        <v>6.5305396791472464E-3</v>
      </c>
      <c r="J19" s="5">
        <f>'Pc, Winter, S1'!J19*Main!$B$5+_xlfn.IFNA(VLOOKUP($A19,'EV Distribution'!$A$2:$B$11,2,FALSE),0)*('EV Scenarios'!J$4-'EV Scenarios'!J$2)</f>
        <v>6.8448172032076057E-3</v>
      </c>
      <c r="K19" s="5">
        <f>'Pc, Winter, S1'!K19*Main!$B$5+_xlfn.IFNA(VLOOKUP($A19,'EV Distribution'!$A$2:$B$11,2,FALSE),0)*('EV Scenarios'!K$4-'EV Scenarios'!K$2)</f>
        <v>7.4804203532255536E-3</v>
      </c>
      <c r="L19" s="5">
        <f>'Pc, Winter, S1'!L19*Main!$B$5+_xlfn.IFNA(VLOOKUP($A19,'EV Distribution'!$A$2:$B$11,2,FALSE),0)*('EV Scenarios'!L$4-'EV Scenarios'!L$2)</f>
        <v>7.0058133078549096E-3</v>
      </c>
      <c r="M19" s="5">
        <f>'Pc, Winter, S1'!M19*Main!$B$5+_xlfn.IFNA(VLOOKUP($A19,'EV Distribution'!$A$2:$B$11,2,FALSE),0)*('EV Scenarios'!M$4-'EV Scenarios'!M$2)</f>
        <v>7.1094516685122622E-3</v>
      </c>
      <c r="N19" s="5">
        <f>'Pc, Winter, S1'!N19*Main!$B$5+_xlfn.IFNA(VLOOKUP($A19,'EV Distribution'!$A$2:$B$11,2,FALSE),0)*('EV Scenarios'!N$4-'EV Scenarios'!N$2)</f>
        <v>7.382616696364125E-3</v>
      </c>
      <c r="O19" s="5">
        <f>'Pc, Winter, S1'!O19*Main!$B$5+_xlfn.IFNA(VLOOKUP($A19,'EV Distribution'!$A$2:$B$11,2,FALSE),0)*('EV Scenarios'!O$4-'EV Scenarios'!O$2)</f>
        <v>8.289624317004465E-3</v>
      </c>
      <c r="P19" s="5">
        <f>'Pc, Winter, S1'!P19*Main!$B$5+_xlfn.IFNA(VLOOKUP($A19,'EV Distribution'!$A$2:$B$11,2,FALSE),0)*('EV Scenarios'!P$4-'EV Scenarios'!P$2)</f>
        <v>8.2525641487700124E-3</v>
      </c>
      <c r="Q19" s="5">
        <f>'Pc, Winter, S1'!Q19*Main!$B$5+_xlfn.IFNA(VLOOKUP($A19,'EV Distribution'!$A$2:$B$11,2,FALSE),0)*('EV Scenarios'!Q$4-'EV Scenarios'!Q$2)</f>
        <v>8.1883520376342337E-3</v>
      </c>
      <c r="R19" s="5">
        <f>'Pc, Winter, S1'!R19*Main!$B$5+_xlfn.IFNA(VLOOKUP($A19,'EV Distribution'!$A$2:$B$11,2,FALSE),0)*('EV Scenarios'!R$4-'EV Scenarios'!R$2)</f>
        <v>7.4196304068402863E-3</v>
      </c>
      <c r="S19" s="5">
        <f>'Pc, Winter, S1'!S19*Main!$B$5+_xlfn.IFNA(VLOOKUP($A19,'EV Distribution'!$A$2:$B$11,2,FALSE),0)*('EV Scenarios'!S$4-'EV Scenarios'!S$2)</f>
        <v>8.7482119740018502E-3</v>
      </c>
      <c r="T19" s="5">
        <f>'Pc, Winter, S1'!T19*Main!$B$5+_xlfn.IFNA(VLOOKUP($A19,'EV Distribution'!$A$2:$B$11,2,FALSE),0)*('EV Scenarios'!T$4-'EV Scenarios'!T$2)</f>
        <v>8.0846233423358723E-3</v>
      </c>
      <c r="U19" s="5">
        <f>'Pc, Winter, S1'!U19*Main!$B$5+_xlfn.IFNA(VLOOKUP($A19,'EV Distribution'!$A$2:$B$11,2,FALSE),0)*('EV Scenarios'!U$4-'EV Scenarios'!U$2)</f>
        <v>8.4114006840190093E-3</v>
      </c>
      <c r="V19" s="5">
        <f>'Pc, Winter, S1'!V19*Main!$B$5+_xlfn.IFNA(VLOOKUP($A19,'EV Distribution'!$A$2:$B$11,2,FALSE),0)*('EV Scenarios'!V$4-'EV Scenarios'!V$2)</f>
        <v>9.1088013744291384E-3</v>
      </c>
      <c r="W19" s="5">
        <f>'Pc, Winter, S1'!W19*Main!$B$5+_xlfn.IFNA(VLOOKUP($A19,'EV Distribution'!$A$2:$B$11,2,FALSE),0)*('EV Scenarios'!W$4-'EV Scenarios'!W$2)</f>
        <v>8.4644116269063218E-3</v>
      </c>
      <c r="X19" s="5">
        <f>'Pc, Winter, S1'!X19*Main!$B$5+_xlfn.IFNA(VLOOKUP($A19,'EV Distribution'!$A$2:$B$11,2,FALSE),0)*('EV Scenarios'!X$4-'EV Scenarios'!X$2)</f>
        <v>1.1792797220065545E-2</v>
      </c>
      <c r="Y19" s="5">
        <f>'Pc, Winter, S1'!Y19*Main!$B$5+_xlfn.IFNA(VLOOKUP($A19,'EV Distribution'!$A$2:$B$11,2,FALSE),0)*('EV Scenarios'!Y$4-'EV Scenarios'!Y$2)</f>
        <v>1.255908530837095E-2</v>
      </c>
    </row>
    <row r="20" spans="1:25" x14ac:dyDescent="0.25">
      <c r="A20">
        <v>91</v>
      </c>
      <c r="B20" s="5">
        <f>'Pc, Winter, S1'!B20*Main!$B$5+_xlfn.IFNA(VLOOKUP($A20,'EV Distribution'!$A$2:$B$11,2,FALSE),0)*('EV Scenarios'!B$4-'EV Scenarios'!B$2)</f>
        <v>0.1461146852515437</v>
      </c>
      <c r="C20" s="5">
        <f>'Pc, Winter, S1'!C20*Main!$B$5+_xlfn.IFNA(VLOOKUP($A20,'EV Distribution'!$A$2:$B$11,2,FALSE),0)*('EV Scenarios'!C$4-'EV Scenarios'!C$2)</f>
        <v>0.15493985866302537</v>
      </c>
      <c r="D20" s="5">
        <f>'Pc, Winter, S1'!D20*Main!$B$5+_xlfn.IFNA(VLOOKUP($A20,'EV Distribution'!$A$2:$B$11,2,FALSE),0)*('EV Scenarios'!D$4-'EV Scenarios'!D$2)</f>
        <v>0.1996706008386796</v>
      </c>
      <c r="E20" s="5">
        <f>'Pc, Winter, S1'!E20*Main!$B$5+_xlfn.IFNA(VLOOKUP($A20,'EV Distribution'!$A$2:$B$11,2,FALSE),0)*('EV Scenarios'!E$4-'EV Scenarios'!E$2)</f>
        <v>0.22947898546619439</v>
      </c>
      <c r="F20" s="5">
        <f>'Pc, Winter, S1'!F20*Main!$B$5+_xlfn.IFNA(VLOOKUP($A20,'EV Distribution'!$A$2:$B$11,2,FALSE),0)*('EV Scenarios'!F$4-'EV Scenarios'!F$2)</f>
        <v>0.26931470000000002</v>
      </c>
      <c r="G20" s="5">
        <f>'Pc, Winter, S1'!G20*Main!$B$5+_xlfn.IFNA(VLOOKUP($A20,'EV Distribution'!$A$2:$B$11,2,FALSE),0)*('EV Scenarios'!G$4-'EV Scenarios'!G$2)</f>
        <v>0.31243690000000002</v>
      </c>
      <c r="H20" s="5">
        <f>'Pc, Winter, S1'!H20*Main!$B$5+_xlfn.IFNA(VLOOKUP($A20,'EV Distribution'!$A$2:$B$11,2,FALSE),0)*('EV Scenarios'!H$4-'EV Scenarios'!H$2)</f>
        <v>0.27863213380687302</v>
      </c>
      <c r="I20" s="5">
        <f>'Pc, Winter, S1'!I20*Main!$B$5+_xlfn.IFNA(VLOOKUP($A20,'EV Distribution'!$A$2:$B$11,2,FALSE),0)*('EV Scenarios'!I$4-'EV Scenarios'!I$2)</f>
        <v>0.39755325302391137</v>
      </c>
      <c r="J20" s="5">
        <f>'Pc, Winter, S1'!J20*Main!$B$5+_xlfn.IFNA(VLOOKUP($A20,'EV Distribution'!$A$2:$B$11,2,FALSE),0)*('EV Scenarios'!J$4-'EV Scenarios'!J$2)</f>
        <v>0.36967286491276363</v>
      </c>
      <c r="K20" s="5">
        <f>'Pc, Winter, S1'!K20*Main!$B$5+_xlfn.IFNA(VLOOKUP($A20,'EV Distribution'!$A$2:$B$11,2,FALSE),0)*('EV Scenarios'!K$4-'EV Scenarios'!K$2)</f>
        <v>0.43131514402245646</v>
      </c>
      <c r="L20" s="5">
        <f>'Pc, Winter, S1'!L20*Main!$B$5+_xlfn.IFNA(VLOOKUP($A20,'EV Distribution'!$A$2:$B$11,2,FALSE),0)*('EV Scenarios'!L$4-'EV Scenarios'!L$2)</f>
        <v>0.44444288650849961</v>
      </c>
      <c r="M20" s="5">
        <f>'Pc, Winter, S1'!M20*Main!$B$5+_xlfn.IFNA(VLOOKUP($A20,'EV Distribution'!$A$2:$B$11,2,FALSE),0)*('EV Scenarios'!M$4-'EV Scenarios'!M$2)</f>
        <v>0.41278868674819991</v>
      </c>
      <c r="N20" s="5">
        <f>'Pc, Winter, S1'!N20*Main!$B$5+_xlfn.IFNA(VLOOKUP($A20,'EV Distribution'!$A$2:$B$11,2,FALSE),0)*('EV Scenarios'!N$4-'EV Scenarios'!N$2)</f>
        <v>0.38912327964100635</v>
      </c>
      <c r="O20" s="5">
        <f>'Pc, Winter, S1'!O20*Main!$B$5+_xlfn.IFNA(VLOOKUP($A20,'EV Distribution'!$A$2:$B$11,2,FALSE),0)*('EV Scenarios'!O$4-'EV Scenarios'!O$2)</f>
        <v>0.35271852558173339</v>
      </c>
      <c r="P20" s="5">
        <f>'Pc, Winter, S1'!P20*Main!$B$5+_xlfn.IFNA(VLOOKUP($A20,'EV Distribution'!$A$2:$B$11,2,FALSE),0)*('EV Scenarios'!P$4-'EV Scenarios'!P$2)</f>
        <v>0.33644766580451657</v>
      </c>
      <c r="Q20" s="5">
        <f>'Pc, Winter, S1'!Q20*Main!$B$5+_xlfn.IFNA(VLOOKUP($A20,'EV Distribution'!$A$2:$B$11,2,FALSE),0)*('EV Scenarios'!Q$4-'EV Scenarios'!Q$2)</f>
        <v>0.30283192523037578</v>
      </c>
      <c r="R20" s="5">
        <f>'Pc, Winter, S1'!R20*Main!$B$5+_xlfn.IFNA(VLOOKUP($A20,'EV Distribution'!$A$2:$B$11,2,FALSE),0)*('EV Scenarios'!R$4-'EV Scenarios'!R$2)</f>
        <v>0.29373350369333523</v>
      </c>
      <c r="S20" s="5">
        <f>'Pc, Winter, S1'!S20*Main!$B$5+_xlfn.IFNA(VLOOKUP($A20,'EV Distribution'!$A$2:$B$11,2,FALSE),0)*('EV Scenarios'!S$4-'EV Scenarios'!S$2)</f>
        <v>0.24805273655770987</v>
      </c>
      <c r="T20" s="5">
        <f>'Pc, Winter, S1'!T20*Main!$B$5+_xlfn.IFNA(VLOOKUP($A20,'EV Distribution'!$A$2:$B$11,2,FALSE),0)*('EV Scenarios'!T$4-'EV Scenarios'!T$2)</f>
        <v>0.20712432505757611</v>
      </c>
      <c r="U20" s="5">
        <f>'Pc, Winter, S1'!U20*Main!$B$5+_xlfn.IFNA(VLOOKUP($A20,'EV Distribution'!$A$2:$B$11,2,FALSE),0)*('EV Scenarios'!U$4-'EV Scenarios'!U$2)</f>
        <v>0.24675182683842173</v>
      </c>
      <c r="V20" s="5">
        <f>'Pc, Winter, S1'!V20*Main!$B$5+_xlfn.IFNA(VLOOKUP($A20,'EV Distribution'!$A$2:$B$11,2,FALSE),0)*('EV Scenarios'!V$4-'EV Scenarios'!V$2)</f>
        <v>0.24910401337214966</v>
      </c>
      <c r="W20" s="5">
        <f>'Pc, Winter, S1'!W20*Main!$B$5+_xlfn.IFNA(VLOOKUP($A20,'EV Distribution'!$A$2:$B$11,2,FALSE),0)*('EV Scenarios'!W$4-'EV Scenarios'!W$2)</f>
        <v>0.27556570099798727</v>
      </c>
      <c r="X20" s="5">
        <f>'Pc, Winter, S1'!X20*Main!$B$5+_xlfn.IFNA(VLOOKUP($A20,'EV Distribution'!$A$2:$B$11,2,FALSE),0)*('EV Scenarios'!X$4-'EV Scenarios'!X$2)</f>
        <v>0.13749260159346627</v>
      </c>
      <c r="Y20" s="5">
        <f>'Pc, Winter, S1'!Y20*Main!$B$5+_xlfn.IFNA(VLOOKUP($A20,'EV Distribution'!$A$2:$B$11,2,FALSE),0)*('EV Scenarios'!Y$4-'EV Scenarios'!Y$2)</f>
        <v>0.12625047372431136</v>
      </c>
    </row>
    <row r="21" spans="1:25" x14ac:dyDescent="0.25">
      <c r="A21">
        <v>103</v>
      </c>
      <c r="B21" s="5">
        <f>'Pc, Winter, S1'!B21*Main!$B$5+_xlfn.IFNA(VLOOKUP($A21,'EV Distribution'!$A$2:$B$11,2,FALSE),0)*('EV Scenarios'!B$4-'EV Scenarios'!B$2)</f>
        <v>6.0016433550121456E-3</v>
      </c>
      <c r="C21" s="5">
        <f>'Pc, Winter, S1'!C21*Main!$B$5+_xlfn.IFNA(VLOOKUP($A21,'EV Distribution'!$A$2:$B$11,2,FALSE),0)*('EV Scenarios'!C$4-'EV Scenarios'!C$2)</f>
        <v>6.6096010518414188E-3</v>
      </c>
      <c r="D21" s="5">
        <f>'Pc, Winter, S1'!D21*Main!$B$5+_xlfn.IFNA(VLOOKUP($A21,'EV Distribution'!$A$2:$B$11,2,FALSE),0)*('EV Scenarios'!D$4-'EV Scenarios'!D$2)</f>
        <v>5.9969270420383919E-3</v>
      </c>
      <c r="E21" s="5">
        <f>'Pc, Winter, S1'!E21*Main!$B$5+_xlfn.IFNA(VLOOKUP($A21,'EV Distribution'!$A$2:$B$11,2,FALSE),0)*('EV Scenarios'!E$4-'EV Scenarios'!E$2)</f>
        <v>5.3594544639910813E-3</v>
      </c>
      <c r="F21" s="5">
        <f>'Pc, Winter, S1'!F21*Main!$B$5+_xlfn.IFNA(VLOOKUP($A21,'EV Distribution'!$A$2:$B$11,2,FALSE),0)*('EV Scenarios'!F$4-'EV Scenarios'!F$2)</f>
        <v>4.6110993701894525E-3</v>
      </c>
      <c r="G21" s="5">
        <f>'Pc, Winter, S1'!G21*Main!$B$5+_xlfn.IFNA(VLOOKUP($A21,'EV Distribution'!$A$2:$B$11,2,FALSE),0)*('EV Scenarios'!G$4-'EV Scenarios'!G$2)</f>
        <v>3.747458397009234E-3</v>
      </c>
      <c r="H21" s="5">
        <f>'Pc, Winter, S1'!H21*Main!$B$5+_xlfn.IFNA(VLOOKUP($A21,'EV Distribution'!$A$2:$B$11,2,FALSE),0)*('EV Scenarios'!H$4-'EV Scenarios'!H$2)</f>
        <v>6.4563802289395013E-3</v>
      </c>
      <c r="I21" s="5">
        <f>'Pc, Winter, S1'!I21*Main!$B$5+_xlfn.IFNA(VLOOKUP($A21,'EV Distribution'!$A$2:$B$11,2,FALSE),0)*('EV Scenarios'!I$4-'EV Scenarios'!I$2)</f>
        <v>4.3047209359786806E-3</v>
      </c>
      <c r="J21" s="5">
        <f>'Pc, Winter, S1'!J21*Main!$B$5+_xlfn.IFNA(VLOOKUP($A21,'EV Distribution'!$A$2:$B$11,2,FALSE),0)*('EV Scenarios'!J$4-'EV Scenarios'!J$2)</f>
        <v>1.16458002446862E-2</v>
      </c>
      <c r="K21" s="5">
        <f>'Pc, Winter, S1'!K21*Main!$B$5+_xlfn.IFNA(VLOOKUP($A21,'EV Distribution'!$A$2:$B$11,2,FALSE),0)*('EV Scenarios'!K$4-'EV Scenarios'!K$2)</f>
        <v>1.5530793622427425E-2</v>
      </c>
      <c r="L21" s="5">
        <f>'Pc, Winter, S1'!L21*Main!$B$5+_xlfn.IFNA(VLOOKUP($A21,'EV Distribution'!$A$2:$B$11,2,FALSE),0)*('EV Scenarios'!L$4-'EV Scenarios'!L$2)</f>
        <v>1.4804190037555563E-2</v>
      </c>
      <c r="M21" s="5">
        <f>'Pc, Winter, S1'!M21*Main!$B$5+_xlfn.IFNA(VLOOKUP($A21,'EV Distribution'!$A$2:$B$11,2,FALSE),0)*('EV Scenarios'!M$4-'EV Scenarios'!M$2)</f>
        <v>1.4805901699156736E-2</v>
      </c>
      <c r="N21" s="5">
        <f>'Pc, Winter, S1'!N21*Main!$B$5+_xlfn.IFNA(VLOOKUP($A21,'EV Distribution'!$A$2:$B$11,2,FALSE),0)*('EV Scenarios'!N$4-'EV Scenarios'!N$2)</f>
        <v>1.5636274762075169E-2</v>
      </c>
      <c r="O21" s="5">
        <f>'Pc, Winter, S1'!O21*Main!$B$5+_xlfn.IFNA(VLOOKUP($A21,'EV Distribution'!$A$2:$B$11,2,FALSE),0)*('EV Scenarios'!O$4-'EV Scenarios'!O$2)</f>
        <v>1.6741715488190839E-2</v>
      </c>
      <c r="P21" s="5">
        <f>'Pc, Winter, S1'!P21*Main!$B$5+_xlfn.IFNA(VLOOKUP($A21,'EV Distribution'!$A$2:$B$11,2,FALSE),0)*('EV Scenarios'!P$4-'EV Scenarios'!P$2)</f>
        <v>1.9694890036830798E-2</v>
      </c>
      <c r="Q21" s="5">
        <f>'Pc, Winter, S1'!Q21*Main!$B$5+_xlfn.IFNA(VLOOKUP($A21,'EV Distribution'!$A$2:$B$11,2,FALSE),0)*('EV Scenarios'!Q$4-'EV Scenarios'!Q$2)</f>
        <v>1.8499832108073717E-2</v>
      </c>
      <c r="R21" s="5">
        <f>'Pc, Winter, S1'!R21*Main!$B$5+_xlfn.IFNA(VLOOKUP($A21,'EV Distribution'!$A$2:$B$11,2,FALSE),0)*('EV Scenarios'!R$4-'EV Scenarios'!R$2)</f>
        <v>1.5474838608691782E-2</v>
      </c>
      <c r="S21" s="5">
        <f>'Pc, Winter, S1'!S21*Main!$B$5+_xlfn.IFNA(VLOOKUP($A21,'EV Distribution'!$A$2:$B$11,2,FALSE),0)*('EV Scenarios'!S$4-'EV Scenarios'!S$2)</f>
        <v>1.6795696971478688E-2</v>
      </c>
      <c r="T21" s="5">
        <f>'Pc, Winter, S1'!T21*Main!$B$5+_xlfn.IFNA(VLOOKUP($A21,'EV Distribution'!$A$2:$B$11,2,FALSE),0)*('EV Scenarios'!T$4-'EV Scenarios'!T$2)</f>
        <v>1.5793168455539738E-2</v>
      </c>
      <c r="U21" s="5">
        <f>'Pc, Winter, S1'!U21*Main!$B$5+_xlfn.IFNA(VLOOKUP($A21,'EV Distribution'!$A$2:$B$11,2,FALSE),0)*('EV Scenarios'!U$4-'EV Scenarios'!U$2)</f>
        <v>1.4802038263322617E-2</v>
      </c>
      <c r="V21" s="5">
        <f>'Pc, Winter, S1'!V21*Main!$B$5+_xlfn.IFNA(VLOOKUP($A21,'EV Distribution'!$A$2:$B$11,2,FALSE),0)*('EV Scenarios'!V$4-'EV Scenarios'!V$2)</f>
        <v>1.3542283861729752E-2</v>
      </c>
      <c r="W21" s="5">
        <f>'Pc, Winter, S1'!W21*Main!$B$5+_xlfn.IFNA(VLOOKUP($A21,'EV Distribution'!$A$2:$B$11,2,FALSE),0)*('EV Scenarios'!W$4-'EV Scenarios'!W$2)</f>
        <v>9.6649433792571418E-3</v>
      </c>
      <c r="X21" s="5">
        <f>'Pc, Winter, S1'!X21*Main!$B$5+_xlfn.IFNA(VLOOKUP($A21,'EV Distribution'!$A$2:$B$11,2,FALSE),0)*('EV Scenarios'!X$4-'EV Scenarios'!X$2)</f>
        <v>1.1687547743976182E-2</v>
      </c>
      <c r="Y21" s="5">
        <f>'Pc, Winter, S1'!Y21*Main!$B$5+_xlfn.IFNA(VLOOKUP($A21,'EV Distribution'!$A$2:$B$11,2,FALSE),0)*('EV Scenarios'!Y$4-'EV Scenarios'!Y$2)</f>
        <v>1.1437461175197911E-2</v>
      </c>
    </row>
    <row r="22" spans="1:25" x14ac:dyDescent="0.25">
      <c r="A22">
        <v>65</v>
      </c>
      <c r="B22" s="5">
        <f>'Pc, Winter, S1'!B22*Main!$B$5+_xlfn.IFNA(VLOOKUP($A22,'EV Distribution'!$A$2:$B$11,2,FALSE),0)*('EV Scenarios'!B$4-'EV Scenarios'!B$2)</f>
        <v>7.880449581880852E-3</v>
      </c>
      <c r="C22" s="5">
        <f>'Pc, Winter, S1'!C22*Main!$B$5+_xlfn.IFNA(VLOOKUP($A22,'EV Distribution'!$A$2:$B$11,2,FALSE),0)*('EV Scenarios'!C$4-'EV Scenarios'!C$2)</f>
        <v>7.860356673579481E-3</v>
      </c>
      <c r="D22" s="5">
        <f>'Pc, Winter, S1'!D22*Main!$B$5+_xlfn.IFNA(VLOOKUP($A22,'EV Distribution'!$A$2:$B$11,2,FALSE),0)*('EV Scenarios'!D$4-'EV Scenarios'!D$2)</f>
        <v>7.1763809695050062E-3</v>
      </c>
      <c r="E22" s="5">
        <f>'Pc, Winter, S1'!E22*Main!$B$5+_xlfn.IFNA(VLOOKUP($A22,'EV Distribution'!$A$2:$B$11,2,FALSE),0)*('EV Scenarios'!E$4-'EV Scenarios'!E$2)</f>
        <v>6.7565156161233392E-3</v>
      </c>
      <c r="F22" s="5">
        <f>'Pc, Winter, S1'!F22*Main!$B$5+_xlfn.IFNA(VLOOKUP($A22,'EV Distribution'!$A$2:$B$11,2,FALSE),0)*('EV Scenarios'!F$4-'EV Scenarios'!F$2)</f>
        <v>5.8754655174934611E-3</v>
      </c>
      <c r="G22" s="5">
        <f>'Pc, Winter, S1'!G22*Main!$B$5+_xlfn.IFNA(VLOOKUP($A22,'EV Distribution'!$A$2:$B$11,2,FALSE),0)*('EV Scenarios'!G$4-'EV Scenarios'!G$2)</f>
        <v>5.2022790371186872E-3</v>
      </c>
      <c r="H22" s="5">
        <f>'Pc, Winter, S1'!H22*Main!$B$5+_xlfn.IFNA(VLOOKUP($A22,'EV Distribution'!$A$2:$B$11,2,FALSE),0)*('EV Scenarios'!H$4-'EV Scenarios'!H$2)</f>
        <v>5.9312730907085899E-3</v>
      </c>
      <c r="I22" s="5">
        <f>'Pc, Winter, S1'!I22*Main!$B$5+_xlfn.IFNA(VLOOKUP($A22,'EV Distribution'!$A$2:$B$11,2,FALSE),0)*('EV Scenarios'!I$4-'EV Scenarios'!I$2)</f>
        <v>2.3007006060897055E-3</v>
      </c>
      <c r="J22" s="5">
        <f>'Pc, Winter, S1'!J22*Main!$B$5+_xlfn.IFNA(VLOOKUP($A22,'EV Distribution'!$A$2:$B$11,2,FALSE),0)*('EV Scenarios'!J$4-'EV Scenarios'!J$2)</f>
        <v>2.3479343733326455E-3</v>
      </c>
      <c r="K22" s="5">
        <f>'Pc, Winter, S1'!K22*Main!$B$5+_xlfn.IFNA(VLOOKUP($A22,'EV Distribution'!$A$2:$B$11,2,FALSE),0)*('EV Scenarios'!K$4-'EV Scenarios'!K$2)</f>
        <v>3.1187115125304856E-3</v>
      </c>
      <c r="L22" s="5">
        <f>'Pc, Winter, S1'!L22*Main!$B$5+_xlfn.IFNA(VLOOKUP($A22,'EV Distribution'!$A$2:$B$11,2,FALSE),0)*('EV Scenarios'!L$4-'EV Scenarios'!L$2)</f>
        <v>2.766270969614655E-3</v>
      </c>
      <c r="M22" s="5">
        <f>'Pc, Winter, S1'!M22*Main!$B$5+_xlfn.IFNA(VLOOKUP($A22,'EV Distribution'!$A$2:$B$11,2,FALSE),0)*('EV Scenarios'!M$4-'EV Scenarios'!M$2)</f>
        <v>2.9946741858658346E-3</v>
      </c>
      <c r="N22" s="5">
        <f>'Pc, Winter, S1'!N22*Main!$B$5+_xlfn.IFNA(VLOOKUP($A22,'EV Distribution'!$A$2:$B$11,2,FALSE),0)*('EV Scenarios'!N$4-'EV Scenarios'!N$2)</f>
        <v>3.4678275469251538E-3</v>
      </c>
      <c r="O22" s="5">
        <f>'Pc, Winter, S1'!O22*Main!$B$5+_xlfn.IFNA(VLOOKUP($A22,'EV Distribution'!$A$2:$B$11,2,FALSE),0)*('EV Scenarios'!O$4-'EV Scenarios'!O$2)</f>
        <v>4.4021464539031148E-3</v>
      </c>
      <c r="P22" s="5">
        <f>'Pc, Winter, S1'!P22*Main!$B$5+_xlfn.IFNA(VLOOKUP($A22,'EV Distribution'!$A$2:$B$11,2,FALSE),0)*('EV Scenarios'!P$4-'EV Scenarios'!P$2)</f>
        <v>4.381014918019825E-3</v>
      </c>
      <c r="Q22" s="5">
        <f>'Pc, Winter, S1'!Q22*Main!$B$5+_xlfn.IFNA(VLOOKUP($A22,'EV Distribution'!$A$2:$B$11,2,FALSE),0)*('EV Scenarios'!Q$4-'EV Scenarios'!Q$2)</f>
        <v>4.3349321204458743E-3</v>
      </c>
      <c r="R22" s="5">
        <f>'Pc, Winter, S1'!R22*Main!$B$5+_xlfn.IFNA(VLOOKUP($A22,'EV Distribution'!$A$2:$B$11,2,FALSE),0)*('EV Scenarios'!R$4-'EV Scenarios'!R$2)</f>
        <v>3.5451801785127053E-3</v>
      </c>
      <c r="S22" s="5">
        <f>'Pc, Winter, S1'!S22*Main!$B$5+_xlfn.IFNA(VLOOKUP($A22,'EV Distribution'!$A$2:$B$11,2,FALSE),0)*('EV Scenarios'!S$4-'EV Scenarios'!S$2)</f>
        <v>4.9639277701031591E-3</v>
      </c>
      <c r="T22" s="5">
        <f>'Pc, Winter, S1'!T22*Main!$B$5+_xlfn.IFNA(VLOOKUP($A22,'EV Distribution'!$A$2:$B$11,2,FALSE),0)*('EV Scenarios'!T$4-'EV Scenarios'!T$2)</f>
        <v>4.3540262075522683E-3</v>
      </c>
      <c r="U22" s="5">
        <f>'Pc, Winter, S1'!U22*Main!$B$5+_xlfn.IFNA(VLOOKUP($A22,'EV Distribution'!$A$2:$B$11,2,FALSE),0)*('EV Scenarios'!U$4-'EV Scenarios'!U$2)</f>
        <v>4.0987549717916572E-3</v>
      </c>
      <c r="V22" s="5">
        <f>'Pc, Winter, S1'!V22*Main!$B$5+_xlfn.IFNA(VLOOKUP($A22,'EV Distribution'!$A$2:$B$11,2,FALSE),0)*('EV Scenarios'!V$4-'EV Scenarios'!V$2)</f>
        <v>4.6192681991385418E-3</v>
      </c>
      <c r="W22" s="5">
        <f>'Pc, Winter, S1'!W22*Main!$B$5+_xlfn.IFNA(VLOOKUP($A22,'EV Distribution'!$A$2:$B$11,2,FALSE),0)*('EV Scenarios'!W$4-'EV Scenarios'!W$2)</f>
        <v>4.0416502684286751E-3</v>
      </c>
      <c r="X22" s="5">
        <f>'Pc, Winter, S1'!X22*Main!$B$5+_xlfn.IFNA(VLOOKUP($A22,'EV Distribution'!$A$2:$B$11,2,FALSE),0)*('EV Scenarios'!X$4-'EV Scenarios'!X$2)</f>
        <v>7.207178088244926E-3</v>
      </c>
      <c r="Y22" s="5">
        <f>'Pc, Winter, S1'!Y22*Main!$B$5+_xlfn.IFNA(VLOOKUP($A22,'EV Distribution'!$A$2:$B$11,2,FALSE),0)*('EV Scenarios'!Y$4-'EV Scenarios'!Y$2)</f>
        <v>7.8476075405207596E-3</v>
      </c>
    </row>
    <row r="23" spans="1:25" x14ac:dyDescent="0.25">
      <c r="A23">
        <v>89</v>
      </c>
      <c r="B23" s="5">
        <f>'Pc, Winter, S1'!B23*Main!$B$5+_xlfn.IFNA(VLOOKUP($A23,'EV Distribution'!$A$2:$B$11,2,FALSE),0)*('EV Scenarios'!B$4-'EV Scenarios'!B$2)</f>
        <v>0.15589900854715896</v>
      </c>
      <c r="C23" s="5">
        <f>'Pc, Winter, S1'!C23*Main!$B$5+_xlfn.IFNA(VLOOKUP($A23,'EV Distribution'!$A$2:$B$11,2,FALSE),0)*('EV Scenarios'!C$4-'EV Scenarios'!C$2)</f>
        <v>0.16802620854715894</v>
      </c>
      <c r="D23" s="5">
        <f>'Pc, Winter, S1'!D23*Main!$B$5+_xlfn.IFNA(VLOOKUP($A23,'EV Distribution'!$A$2:$B$11,2,FALSE),0)*('EV Scenarios'!D$4-'EV Scenarios'!D$2)</f>
        <v>0.21270370854715898</v>
      </c>
      <c r="E23" s="5">
        <f>'Pc, Winter, S1'!E23*Main!$B$5+_xlfn.IFNA(VLOOKUP($A23,'EV Distribution'!$A$2:$B$11,2,FALSE),0)*('EV Scenarios'!E$4-'EV Scenarios'!E$2)</f>
        <v>0.24330160854715893</v>
      </c>
      <c r="F23" s="5">
        <f>'Pc, Winter, S1'!F23*Main!$B$5+_xlfn.IFNA(VLOOKUP($A23,'EV Distribution'!$A$2:$B$11,2,FALSE),0)*('EV Scenarios'!F$4-'EV Scenarios'!F$2)</f>
        <v>0.28404220854715895</v>
      </c>
      <c r="G23" s="5">
        <f>'Pc, Winter, S1'!G23*Main!$B$5+_xlfn.IFNA(VLOOKUP($A23,'EV Distribution'!$A$2:$B$11,2,FALSE),0)*('EV Scenarios'!G$4-'EV Scenarios'!G$2)</f>
        <v>0.32716440854715895</v>
      </c>
      <c r="H23" s="5">
        <f>'Pc, Winter, S1'!H23*Main!$B$5+_xlfn.IFNA(VLOOKUP($A23,'EV Distribution'!$A$2:$B$11,2,FALSE),0)*('EV Scenarios'!H$4-'EV Scenarios'!H$2)</f>
        <v>0.29176675854715894</v>
      </c>
      <c r="I23" s="5">
        <f>'Pc, Winter, S1'!I23*Main!$B$5+_xlfn.IFNA(VLOOKUP($A23,'EV Distribution'!$A$2:$B$11,2,FALSE),0)*('EV Scenarios'!I$4-'EV Scenarios'!I$2)</f>
        <v>0.40926425854715898</v>
      </c>
      <c r="J23" s="5">
        <f>'Pc, Winter, S1'!J23*Main!$B$5+_xlfn.IFNA(VLOOKUP($A23,'EV Distribution'!$A$2:$B$11,2,FALSE),0)*('EV Scenarios'!J$4-'EV Scenarios'!J$2)</f>
        <v>0.37557330854715903</v>
      </c>
      <c r="K23" s="5">
        <f>'Pc, Winter, S1'!K23*Main!$B$5+_xlfn.IFNA(VLOOKUP($A23,'EV Distribution'!$A$2:$B$11,2,FALSE),0)*('EV Scenarios'!K$4-'EV Scenarios'!K$2)</f>
        <v>0.42767910854715896</v>
      </c>
      <c r="L23" s="5">
        <f>'Pc, Winter, S1'!L23*Main!$B$5+_xlfn.IFNA(VLOOKUP($A23,'EV Distribution'!$A$2:$B$11,2,FALSE),0)*('EV Scenarios'!L$4-'EV Scenarios'!L$2)</f>
        <v>0.43991730854715905</v>
      </c>
      <c r="M23" s="5">
        <f>'Pc, Winter, S1'!M23*Main!$B$5+_xlfn.IFNA(VLOOKUP($A23,'EV Distribution'!$A$2:$B$11,2,FALSE),0)*('EV Scenarios'!M$4-'EV Scenarios'!M$2)</f>
        <v>0.40901190854715896</v>
      </c>
      <c r="N23" s="5">
        <f>'Pc, Winter, S1'!N23*Main!$B$5+_xlfn.IFNA(VLOOKUP($A23,'EV Distribution'!$A$2:$B$11,2,FALSE),0)*('EV Scenarios'!N$4-'EV Scenarios'!N$2)</f>
        <v>0.38537560854715902</v>
      </c>
      <c r="O23" s="5">
        <f>'Pc, Winter, S1'!O23*Main!$B$5+_xlfn.IFNA(VLOOKUP($A23,'EV Distribution'!$A$2:$B$11,2,FALSE),0)*('EV Scenarios'!O$4-'EV Scenarios'!O$2)</f>
        <v>0.35424685854715898</v>
      </c>
      <c r="P23" s="5">
        <f>'Pc, Winter, S1'!P23*Main!$B$5+_xlfn.IFNA(VLOOKUP($A23,'EV Distribution'!$A$2:$B$11,2,FALSE),0)*('EV Scenarios'!P$4-'EV Scenarios'!P$2)</f>
        <v>0.33680550854715902</v>
      </c>
      <c r="Q23" s="5">
        <f>'Pc, Winter, S1'!Q23*Main!$B$5+_xlfn.IFNA(VLOOKUP($A23,'EV Distribution'!$A$2:$B$11,2,FALSE),0)*('EV Scenarios'!Q$4-'EV Scenarios'!Q$2)</f>
        <v>0.30680075854715899</v>
      </c>
      <c r="R23" s="5">
        <f>'Pc, Winter, S1'!R23*Main!$B$5+_xlfn.IFNA(VLOOKUP($A23,'EV Distribution'!$A$2:$B$11,2,FALSE),0)*('EV Scenarios'!R$4-'EV Scenarios'!R$2)</f>
        <v>0.29921490854715893</v>
      </c>
      <c r="S23" s="5">
        <f>'Pc, Winter, S1'!S23*Main!$B$5+_xlfn.IFNA(VLOOKUP($A23,'EV Distribution'!$A$2:$B$11,2,FALSE),0)*('EV Scenarios'!S$4-'EV Scenarios'!S$2)</f>
        <v>0.24656105854715896</v>
      </c>
      <c r="T23" s="5">
        <f>'Pc, Winter, S1'!T23*Main!$B$5+_xlfn.IFNA(VLOOKUP($A23,'EV Distribution'!$A$2:$B$11,2,FALSE),0)*('EV Scenarios'!T$4-'EV Scenarios'!T$2)</f>
        <v>0.20298480854715895</v>
      </c>
      <c r="U23" s="5">
        <f>'Pc, Winter, S1'!U23*Main!$B$5+_xlfn.IFNA(VLOOKUP($A23,'EV Distribution'!$A$2:$B$11,2,FALSE),0)*('EV Scenarios'!U$4-'EV Scenarios'!U$2)</f>
        <v>0.23539005854715897</v>
      </c>
      <c r="V23" s="5">
        <f>'Pc, Winter, S1'!V23*Main!$B$5+_xlfn.IFNA(VLOOKUP($A23,'EV Distribution'!$A$2:$B$11,2,FALSE),0)*('EV Scenarios'!V$4-'EV Scenarios'!V$2)</f>
        <v>0.23934440854715899</v>
      </c>
      <c r="W23" s="5">
        <f>'Pc, Winter, S1'!W23*Main!$B$5+_xlfn.IFNA(VLOOKUP($A23,'EV Distribution'!$A$2:$B$11,2,FALSE),0)*('EV Scenarios'!W$4-'EV Scenarios'!W$2)</f>
        <v>0.26833075854715899</v>
      </c>
      <c r="X23" s="5">
        <f>'Pc, Winter, S1'!X23*Main!$B$5+_xlfn.IFNA(VLOOKUP($A23,'EV Distribution'!$A$2:$B$11,2,FALSE),0)*('EV Scenarios'!X$4-'EV Scenarios'!X$2)</f>
        <v>0.13919400854715894</v>
      </c>
      <c r="Y23" s="5">
        <f>'Pc, Winter, S1'!Y23*Main!$B$5+_xlfn.IFNA(VLOOKUP($A23,'EV Distribution'!$A$2:$B$11,2,FALSE),0)*('EV Scenarios'!Y$4-'EV Scenarios'!Y$2)</f>
        <v>0.13494520854715897</v>
      </c>
    </row>
    <row r="24" spans="1:25" x14ac:dyDescent="0.25">
      <c r="A24">
        <v>37</v>
      </c>
      <c r="B24" s="5">
        <f>'Pc, Winter, S1'!B24*Main!$B$5+_xlfn.IFNA(VLOOKUP($A24,'EV Distribution'!$A$2:$B$11,2,FALSE),0)*('EV Scenarios'!B$4-'EV Scenarios'!B$2)</f>
        <v>0.14999546692016044</v>
      </c>
      <c r="C24" s="5">
        <f>'Pc, Winter, S1'!C24*Main!$B$5+_xlfn.IFNA(VLOOKUP($A24,'EV Distribution'!$A$2:$B$11,2,FALSE),0)*('EV Scenarios'!C$4-'EV Scenarios'!C$2)</f>
        <v>0.16087072978119737</v>
      </c>
      <c r="D24" s="5">
        <f>'Pc, Winter, S1'!D24*Main!$B$5+_xlfn.IFNA(VLOOKUP($A24,'EV Distribution'!$A$2:$B$11,2,FALSE),0)*('EV Scenarios'!D$4-'EV Scenarios'!D$2)</f>
        <v>0.20535388728480944</v>
      </c>
      <c r="E24" s="5">
        <f>'Pc, Winter, S1'!E24*Main!$B$5+_xlfn.IFNA(VLOOKUP($A24,'EV Distribution'!$A$2:$B$11,2,FALSE),0)*('EV Scenarios'!E$4-'EV Scenarios'!E$2)</f>
        <v>0.23547927834442706</v>
      </c>
      <c r="F24" s="5">
        <f>'Pc, Winter, S1'!F24*Main!$B$5+_xlfn.IFNA(VLOOKUP($A24,'EV Distribution'!$A$2:$B$11,2,FALSE),0)*('EV Scenarios'!F$4-'EV Scenarios'!F$2)</f>
        <v>0.27481525689636316</v>
      </c>
      <c r="G24" s="5">
        <f>'Pc, Winter, S1'!G24*Main!$B$5+_xlfn.IFNA(VLOOKUP($A24,'EV Distribution'!$A$2:$B$11,2,FALSE),0)*('EV Scenarios'!G$4-'EV Scenarios'!G$2)</f>
        <v>0.31808591147402743</v>
      </c>
      <c r="H24" s="5">
        <f>'Pc, Winter, S1'!H24*Main!$B$5+_xlfn.IFNA(VLOOKUP($A24,'EV Distribution'!$A$2:$B$11,2,FALSE),0)*('EV Scenarios'!H$4-'EV Scenarios'!H$2)</f>
        <v>0.28234718494690303</v>
      </c>
      <c r="I24" s="5">
        <f>'Pc, Winter, S1'!I24*Main!$B$5+_xlfn.IFNA(VLOOKUP($A24,'EV Distribution'!$A$2:$B$11,2,FALSE),0)*('EV Scenarios'!I$4-'EV Scenarios'!I$2)</f>
        <v>0.40029141972611837</v>
      </c>
      <c r="J24" s="5">
        <f>'Pc, Winter, S1'!J24*Main!$B$5+_xlfn.IFNA(VLOOKUP($A24,'EV Distribution'!$A$2:$B$11,2,FALSE),0)*('EV Scenarios'!J$4-'EV Scenarios'!J$2)</f>
        <v>0.36868356571195676</v>
      </c>
      <c r="K24" s="5">
        <f>'Pc, Winter, S1'!K24*Main!$B$5+_xlfn.IFNA(VLOOKUP($A24,'EV Distribution'!$A$2:$B$11,2,FALSE),0)*('EV Scenarios'!K$4-'EV Scenarios'!K$2)</f>
        <v>0.42311951949617238</v>
      </c>
      <c r="L24" s="5">
        <f>'Pc, Winter, S1'!L24*Main!$B$5+_xlfn.IFNA(VLOOKUP($A24,'EV Distribution'!$A$2:$B$11,2,FALSE),0)*('EV Scenarios'!L$4-'EV Scenarios'!L$2)</f>
        <v>0.4376197027594439</v>
      </c>
      <c r="M24" s="5">
        <f>'Pc, Winter, S1'!M24*Main!$B$5+_xlfn.IFNA(VLOOKUP($A24,'EV Distribution'!$A$2:$B$11,2,FALSE),0)*('EV Scenarios'!M$4-'EV Scenarios'!M$2)</f>
        <v>0.40818787511103105</v>
      </c>
      <c r="N24" s="5">
        <f>'Pc, Winter, S1'!N24*Main!$B$5+_xlfn.IFNA(VLOOKUP($A24,'EV Distribution'!$A$2:$B$11,2,FALSE),0)*('EV Scenarios'!N$4-'EV Scenarios'!N$2)</f>
        <v>0.38458685051630093</v>
      </c>
      <c r="O24" s="5">
        <f>'Pc, Winter, S1'!O24*Main!$B$5+_xlfn.IFNA(VLOOKUP($A24,'EV Distribution'!$A$2:$B$11,2,FALSE),0)*('EV Scenarios'!O$4-'EV Scenarios'!O$2)</f>
        <v>0.35292605924959486</v>
      </c>
      <c r="P24" s="5">
        <f>'Pc, Winter, S1'!P24*Main!$B$5+_xlfn.IFNA(VLOOKUP($A24,'EV Distribution'!$A$2:$B$11,2,FALSE),0)*('EV Scenarios'!P$4-'EV Scenarios'!P$2)</f>
        <v>0.3341465252688543</v>
      </c>
      <c r="Q24" s="5">
        <f>'Pc, Winter, S1'!Q24*Main!$B$5+_xlfn.IFNA(VLOOKUP($A24,'EV Distribution'!$A$2:$B$11,2,FALSE),0)*('EV Scenarios'!Q$4-'EV Scenarios'!Q$2)</f>
        <v>0.30431501578899872</v>
      </c>
      <c r="R24" s="5">
        <f>'Pc, Winter, S1'!R24*Main!$B$5+_xlfn.IFNA(VLOOKUP($A24,'EV Distribution'!$A$2:$B$11,2,FALSE),0)*('EV Scenarios'!R$4-'EV Scenarios'!R$2)</f>
        <v>0.29660167844841551</v>
      </c>
      <c r="S24" s="5">
        <f>'Pc, Winter, S1'!S24*Main!$B$5+_xlfn.IFNA(VLOOKUP($A24,'EV Distribution'!$A$2:$B$11,2,FALSE),0)*('EV Scenarios'!S$4-'EV Scenarios'!S$2)</f>
        <v>0.24450306510138389</v>
      </c>
      <c r="T24" s="5">
        <f>'Pc, Winter, S1'!T24*Main!$B$5+_xlfn.IFNA(VLOOKUP($A24,'EV Distribution'!$A$2:$B$11,2,FALSE),0)*('EV Scenarios'!T$4-'EV Scenarios'!T$2)</f>
        <v>0.20291001093997546</v>
      </c>
      <c r="U24" s="5">
        <f>'Pc, Winter, S1'!U24*Main!$B$5+_xlfn.IFNA(VLOOKUP($A24,'EV Distribution'!$A$2:$B$11,2,FALSE),0)*('EV Scenarios'!U$4-'EV Scenarios'!U$2)</f>
        <v>0.23672918402181503</v>
      </c>
      <c r="V24" s="5">
        <f>'Pc, Winter, S1'!V24*Main!$B$5+_xlfn.IFNA(VLOOKUP($A24,'EV Distribution'!$A$2:$B$11,2,FALSE),0)*('EV Scenarios'!V$4-'EV Scenarios'!V$2)</f>
        <v>0.24172495733498547</v>
      </c>
      <c r="W24" s="5">
        <f>'Pc, Winter, S1'!W24*Main!$B$5+_xlfn.IFNA(VLOOKUP($A24,'EV Distribution'!$A$2:$B$11,2,FALSE),0)*('EV Scenarios'!W$4-'EV Scenarios'!W$2)</f>
        <v>0.26958396434110077</v>
      </c>
      <c r="X24" s="5">
        <f>'Pc, Winter, S1'!X24*Main!$B$5+_xlfn.IFNA(VLOOKUP($A24,'EV Distribution'!$A$2:$B$11,2,FALSE),0)*('EV Scenarios'!X$4-'EV Scenarios'!X$2)</f>
        <v>0.13918831556186004</v>
      </c>
      <c r="Y24" s="5">
        <f>'Pc, Winter, S1'!Y24*Main!$B$5+_xlfn.IFNA(VLOOKUP($A24,'EV Distribution'!$A$2:$B$11,2,FALSE),0)*('EV Scenarios'!Y$4-'EV Scenarios'!Y$2)</f>
        <v>0.1321822951319937</v>
      </c>
    </row>
    <row r="25" spans="1:25" x14ac:dyDescent="0.25">
      <c r="A25">
        <v>40</v>
      </c>
      <c r="B25" s="5">
        <f>'Pc, Winter, S1'!B25*Main!$B$5+_xlfn.IFNA(VLOOKUP($A25,'EV Distribution'!$A$2:$B$11,2,FALSE),0)*('EV Scenarios'!B$4-'EV Scenarios'!B$2)</f>
        <v>0.15437713463120109</v>
      </c>
      <c r="C25" s="5">
        <f>'Pc, Winter, S1'!C25*Main!$B$5+_xlfn.IFNA(VLOOKUP($A25,'EV Distribution'!$A$2:$B$11,2,FALSE),0)*('EV Scenarios'!C$4-'EV Scenarios'!C$2)</f>
        <v>0.16548956851601171</v>
      </c>
      <c r="D25" s="5">
        <f>'Pc, Winter, S1'!D25*Main!$B$5+_xlfn.IFNA(VLOOKUP($A25,'EV Distribution'!$A$2:$B$11,2,FALSE),0)*('EV Scenarios'!D$4-'EV Scenarios'!D$2)</f>
        <v>0.2090458458973608</v>
      </c>
      <c r="E25" s="5">
        <f>'Pc, Winter, S1'!E25*Main!$B$5+_xlfn.IFNA(VLOOKUP($A25,'EV Distribution'!$A$2:$B$11,2,FALSE),0)*('EV Scenarios'!E$4-'EV Scenarios'!E$2)</f>
        <v>0.23770012934438575</v>
      </c>
      <c r="F25" s="5">
        <f>'Pc, Winter, S1'!F25*Main!$B$5+_xlfn.IFNA(VLOOKUP($A25,'EV Distribution'!$A$2:$B$11,2,FALSE),0)*('EV Scenarios'!F$4-'EV Scenarios'!F$2)</f>
        <v>0.27819715645712156</v>
      </c>
      <c r="G25" s="5">
        <f>'Pc, Winter, S1'!G25*Main!$B$5+_xlfn.IFNA(VLOOKUP($A25,'EV Distribution'!$A$2:$B$11,2,FALSE),0)*('EV Scenarios'!G$4-'EV Scenarios'!G$2)</f>
        <v>0.32066070843206179</v>
      </c>
      <c r="H25" s="5">
        <f>'Pc, Winter, S1'!H25*Main!$B$5+_xlfn.IFNA(VLOOKUP($A25,'EV Distribution'!$A$2:$B$11,2,FALSE),0)*('EV Scenarios'!H$4-'EV Scenarios'!H$2)</f>
        <v>0.28524880562352245</v>
      </c>
      <c r="I25" s="5">
        <f>'Pc, Winter, S1'!I25*Main!$B$5+_xlfn.IFNA(VLOOKUP($A25,'EV Distribution'!$A$2:$B$11,2,FALSE),0)*('EV Scenarios'!I$4-'EV Scenarios'!I$2)</f>
        <v>0.40272571843795874</v>
      </c>
      <c r="J25" s="5">
        <f>'Pc, Winter, S1'!J25*Main!$B$5+_xlfn.IFNA(VLOOKUP($A25,'EV Distribution'!$A$2:$B$11,2,FALSE),0)*('EV Scenarios'!J$4-'EV Scenarios'!J$2)</f>
        <v>0.37055226651625323</v>
      </c>
      <c r="K25" s="5">
        <f>'Pc, Winter, S1'!K25*Main!$B$5+_xlfn.IFNA(VLOOKUP($A25,'EV Distribution'!$A$2:$B$11,2,FALSE),0)*('EV Scenarios'!K$4-'EV Scenarios'!K$2)</f>
        <v>0.42532408155121376</v>
      </c>
      <c r="L25" s="5">
        <f>'Pc, Winter, S1'!L25*Main!$B$5+_xlfn.IFNA(VLOOKUP($A25,'EV Distribution'!$A$2:$B$11,2,FALSE),0)*('EV Scenarios'!L$4-'EV Scenarios'!L$2)</f>
        <v>0.43946261021882582</v>
      </c>
      <c r="M25" s="5">
        <f>'Pc, Winter, S1'!M25*Main!$B$5+_xlfn.IFNA(VLOOKUP($A25,'EV Distribution'!$A$2:$B$11,2,FALSE),0)*('EV Scenarios'!M$4-'EV Scenarios'!M$2)</f>
        <v>0.40956807376364174</v>
      </c>
      <c r="N25" s="5">
        <f>'Pc, Winter, S1'!N25*Main!$B$5+_xlfn.IFNA(VLOOKUP($A25,'EV Distribution'!$A$2:$B$11,2,FALSE),0)*('EV Scenarios'!N$4-'EV Scenarios'!N$2)</f>
        <v>0.38735450877501626</v>
      </c>
      <c r="O25" s="5">
        <f>'Pc, Winter, S1'!O25*Main!$B$5+_xlfn.IFNA(VLOOKUP($A25,'EV Distribution'!$A$2:$B$11,2,FALSE),0)*('EV Scenarios'!O$4-'EV Scenarios'!O$2)</f>
        <v>0.35554955243413999</v>
      </c>
      <c r="P25" s="5">
        <f>'Pc, Winter, S1'!P25*Main!$B$5+_xlfn.IFNA(VLOOKUP($A25,'EV Distribution'!$A$2:$B$11,2,FALSE),0)*('EV Scenarios'!P$4-'EV Scenarios'!P$2)</f>
        <v>0.33707442018442346</v>
      </c>
      <c r="Q25" s="5">
        <f>'Pc, Winter, S1'!Q25*Main!$B$5+_xlfn.IFNA(VLOOKUP($A25,'EV Distribution'!$A$2:$B$11,2,FALSE),0)*('EV Scenarios'!Q$4-'EV Scenarios'!Q$2)</f>
        <v>0.30642641596987136</v>
      </c>
      <c r="R25" s="5">
        <f>'Pc, Winter, S1'!R25*Main!$B$5+_xlfn.IFNA(VLOOKUP($A25,'EV Distribution'!$A$2:$B$11,2,FALSE),0)*('EV Scenarios'!R$4-'EV Scenarios'!R$2)</f>
        <v>0.29777371429975169</v>
      </c>
      <c r="S25" s="5">
        <f>'Pc, Winter, S1'!S25*Main!$B$5+_xlfn.IFNA(VLOOKUP($A25,'EV Distribution'!$A$2:$B$11,2,FALSE),0)*('EV Scenarios'!S$4-'EV Scenarios'!S$2)</f>
        <v>0.24517614136472962</v>
      </c>
      <c r="T25" s="5">
        <f>'Pc, Winter, S1'!T25*Main!$B$5+_xlfn.IFNA(VLOOKUP($A25,'EV Distribution'!$A$2:$B$11,2,FALSE),0)*('EV Scenarios'!T$4-'EV Scenarios'!T$2)</f>
        <v>0.20348139494631667</v>
      </c>
      <c r="U25" s="5">
        <f>'Pc, Winter, S1'!U25*Main!$B$5+_xlfn.IFNA(VLOOKUP($A25,'EV Distribution'!$A$2:$B$11,2,FALSE),0)*('EV Scenarios'!U$4-'EV Scenarios'!U$2)</f>
        <v>0.23794165927151484</v>
      </c>
      <c r="V25" s="5">
        <f>'Pc, Winter, S1'!V25*Main!$B$5+_xlfn.IFNA(VLOOKUP($A25,'EV Distribution'!$A$2:$B$11,2,FALSE),0)*('EV Scenarios'!V$4-'EV Scenarios'!V$2)</f>
        <v>0.24209393351822317</v>
      </c>
      <c r="W25" s="5">
        <f>'Pc, Winter, S1'!W25*Main!$B$5+_xlfn.IFNA(VLOOKUP($A25,'EV Distribution'!$A$2:$B$11,2,FALSE),0)*('EV Scenarios'!W$4-'EV Scenarios'!W$2)</f>
        <v>0.2710721087433331</v>
      </c>
      <c r="X25" s="5">
        <f>'Pc, Winter, S1'!X25*Main!$B$5+_xlfn.IFNA(VLOOKUP($A25,'EV Distribution'!$A$2:$B$11,2,FALSE),0)*('EV Scenarios'!X$4-'EV Scenarios'!X$2)</f>
        <v>0.14170693534774381</v>
      </c>
      <c r="Y25" s="5">
        <f>'Pc, Winter, S1'!Y25*Main!$B$5+_xlfn.IFNA(VLOOKUP($A25,'EV Distribution'!$A$2:$B$11,2,FALSE),0)*('EV Scenarios'!Y$4-'EV Scenarios'!Y$2)</f>
        <v>0.13508044622404314</v>
      </c>
    </row>
    <row r="26" spans="1:25" x14ac:dyDescent="0.25">
      <c r="A26">
        <v>8</v>
      </c>
      <c r="B26" s="5">
        <f>'Pc, Winter, S1'!B26*Main!$B$5+_xlfn.IFNA(VLOOKUP($A26,'EV Distribution'!$A$2:$B$11,2,FALSE),0)*('EV Scenarios'!B$4-'EV Scenarios'!B$2)</f>
        <v>1.2132020551254821E-3</v>
      </c>
      <c r="C26" s="5">
        <f>'Pc, Winter, S1'!C26*Main!$B$5+_xlfn.IFNA(VLOOKUP($A26,'EV Distribution'!$A$2:$B$11,2,FALSE),0)*('EV Scenarios'!C$4-'EV Scenarios'!C$2)</f>
        <v>1.2295657187672098E-3</v>
      </c>
      <c r="D26" s="5">
        <f>'Pc, Winter, S1'!D26*Main!$B$5+_xlfn.IFNA(VLOOKUP($A26,'EV Distribution'!$A$2:$B$11,2,FALSE),0)*('EV Scenarios'!D$4-'EV Scenarios'!D$2)</f>
        <v>1.0578587295801865E-3</v>
      </c>
      <c r="E26" s="5">
        <f>'Pc, Winter, S1'!E26*Main!$B$5+_xlfn.IFNA(VLOOKUP($A26,'EV Distribution'!$A$2:$B$11,2,FALSE),0)*('EV Scenarios'!E$4-'EV Scenarios'!E$2)</f>
        <v>9.1568781546888512E-4</v>
      </c>
      <c r="F26" s="5">
        <f>'Pc, Winter, S1'!F26*Main!$B$5+_xlfn.IFNA(VLOOKUP($A26,'EV Distribution'!$A$2:$B$11,2,FALSE),0)*('EV Scenarios'!F$4-'EV Scenarios'!F$2)</f>
        <v>7.6581599279315182E-4</v>
      </c>
      <c r="G26" s="5">
        <f>'Pc, Winter, S1'!G26*Main!$B$5+_xlfn.IFNA(VLOOKUP($A26,'EV Distribution'!$A$2:$B$11,2,FALSE),0)*('EV Scenarios'!G$4-'EV Scenarios'!G$2)</f>
        <v>7.1190823022234686E-4</v>
      </c>
      <c r="H26" s="5">
        <f>'Pc, Winter, S1'!H26*Main!$B$5+_xlfn.IFNA(VLOOKUP($A26,'EV Distribution'!$A$2:$B$11,2,FALSE),0)*('EV Scenarios'!H$4-'EV Scenarios'!H$2)</f>
        <v>5.3611663691389348E-4</v>
      </c>
      <c r="I26" s="5">
        <f>'Pc, Winter, S1'!I26*Main!$B$5+_xlfn.IFNA(VLOOKUP($A26,'EV Distribution'!$A$2:$B$11,2,FALSE),0)*('EV Scenarios'!I$4-'EV Scenarios'!I$2)</f>
        <v>5.135245086517092E-4</v>
      </c>
      <c r="J26" s="5">
        <f>'Pc, Winter, S1'!J26*Main!$B$5+_xlfn.IFNA(VLOOKUP($A26,'EV Distribution'!$A$2:$B$11,2,FALSE),0)*('EV Scenarios'!J$4-'EV Scenarios'!J$2)</f>
        <v>5.8131002507744276E-4</v>
      </c>
      <c r="K26" s="5">
        <f>'Pc, Winter, S1'!K26*Main!$B$5+_xlfn.IFNA(VLOOKUP($A26,'EV Distribution'!$A$2:$B$11,2,FALSE),0)*('EV Scenarios'!K$4-'EV Scenarios'!K$2)</f>
        <v>6.3381705264042951E-4</v>
      </c>
      <c r="L26" s="5">
        <f>'Pc, Winter, S1'!L26*Main!$B$5+_xlfn.IFNA(VLOOKUP($A26,'EV Distribution'!$A$2:$B$11,2,FALSE),0)*('EV Scenarios'!L$4-'EV Scenarios'!L$2)</f>
        <v>6.4388456064678242E-4</v>
      </c>
      <c r="M26" s="5">
        <f>'Pc, Winter, S1'!M26*Main!$B$5+_xlfn.IFNA(VLOOKUP($A26,'EV Distribution'!$A$2:$B$11,2,FALSE),0)*('EV Scenarios'!M$4-'EV Scenarios'!M$2)</f>
        <v>8.8464421634411143E-4</v>
      </c>
      <c r="N26" s="5">
        <f>'Pc, Winter, S1'!N26*Main!$B$5+_xlfn.IFNA(VLOOKUP($A26,'EV Distribution'!$A$2:$B$11,2,FALSE),0)*('EV Scenarios'!N$4-'EV Scenarios'!N$2)</f>
        <v>1.0227112987545234E-3</v>
      </c>
      <c r="O26" s="5">
        <f>'Pc, Winter, S1'!O26*Main!$B$5+_xlfn.IFNA(VLOOKUP($A26,'EV Distribution'!$A$2:$B$11,2,FALSE),0)*('EV Scenarios'!O$4-'EV Scenarios'!O$2)</f>
        <v>8.6767061764760837E-4</v>
      </c>
      <c r="P26" s="5">
        <f>'Pc, Winter, S1'!P26*Main!$B$5+_xlfn.IFNA(VLOOKUP($A26,'EV Distribution'!$A$2:$B$11,2,FALSE),0)*('EV Scenarios'!P$4-'EV Scenarios'!P$2)</f>
        <v>7.1173810413175612E-4</v>
      </c>
      <c r="Q26" s="5">
        <f>'Pc, Winter, S1'!Q26*Main!$B$5+_xlfn.IFNA(VLOOKUP($A26,'EV Distribution'!$A$2:$B$11,2,FALSE),0)*('EV Scenarios'!Q$4-'EV Scenarios'!Q$2)</f>
        <v>6.9662144252591275E-4</v>
      </c>
      <c r="R26" s="5">
        <f>'Pc, Winter, S1'!R26*Main!$B$5+_xlfn.IFNA(VLOOKUP($A26,'EV Distribution'!$A$2:$B$11,2,FALSE),0)*('EV Scenarios'!R$4-'EV Scenarios'!R$2)</f>
        <v>7.2534769461785075E-4</v>
      </c>
      <c r="S26" s="5">
        <f>'Pc, Winter, S1'!S26*Main!$B$5+_xlfn.IFNA(VLOOKUP($A26,'EV Distribution'!$A$2:$B$11,2,FALSE),0)*('EV Scenarios'!S$4-'EV Scenarios'!S$2)</f>
        <v>7.7056545330004547E-4</v>
      </c>
      <c r="T26" s="5">
        <f>'Pc, Winter, S1'!T26*Main!$B$5+_xlfn.IFNA(VLOOKUP($A26,'EV Distribution'!$A$2:$B$11,2,FALSE),0)*('EV Scenarios'!T$4-'EV Scenarios'!T$2)</f>
        <v>9.7929945686855871E-4</v>
      </c>
      <c r="U26" s="5">
        <f>'Pc, Winter, S1'!U26*Main!$B$5+_xlfn.IFNA(VLOOKUP($A26,'EV Distribution'!$A$2:$B$11,2,FALSE),0)*('EV Scenarios'!U$4-'EV Scenarios'!U$2)</f>
        <v>1.2227313662344624E-3</v>
      </c>
      <c r="V26" s="5">
        <f>'Pc, Winter, S1'!V26*Main!$B$5+_xlfn.IFNA(VLOOKUP($A26,'EV Distribution'!$A$2:$B$11,2,FALSE),0)*('EV Scenarios'!V$4-'EV Scenarios'!V$2)</f>
        <v>1.389560160718079E-3</v>
      </c>
      <c r="W26" s="5">
        <f>'Pc, Winter, S1'!W26*Main!$B$5+_xlfn.IFNA(VLOOKUP($A26,'EV Distribution'!$A$2:$B$11,2,FALSE),0)*('EV Scenarios'!W$4-'EV Scenarios'!W$2)</f>
        <v>1.6428527647261723E-3</v>
      </c>
      <c r="X26" s="5">
        <f>'Pc, Winter, S1'!X26*Main!$B$5+_xlfn.IFNA(VLOOKUP($A26,'EV Distribution'!$A$2:$B$11,2,FALSE),0)*('EV Scenarios'!X$4-'EV Scenarios'!X$2)</f>
        <v>1.5549596125946524E-3</v>
      </c>
      <c r="Y26" s="5">
        <f>'Pc, Winter, S1'!Y26*Main!$B$5+_xlfn.IFNA(VLOOKUP($A26,'EV Distribution'!$A$2:$B$11,2,FALSE),0)*('EV Scenarios'!Y$4-'EV Scenarios'!Y$2)</f>
        <v>1.448617159653794E-3</v>
      </c>
    </row>
    <row r="27" spans="1:25" x14ac:dyDescent="0.25">
      <c r="A27">
        <v>10</v>
      </c>
      <c r="B27" s="5">
        <f>'Pc, Winter, S1'!B27*Main!$B$5+_xlfn.IFNA(VLOOKUP($A27,'EV Distribution'!$A$2:$B$11,2,FALSE),0)*('EV Scenarios'!B$4-'EV Scenarios'!B$2)</f>
        <v>1.0778198791828928E-3</v>
      </c>
      <c r="C27" s="5">
        <f>'Pc, Winter, S1'!C27*Main!$B$5+_xlfn.IFNA(VLOOKUP($A27,'EV Distribution'!$A$2:$B$11,2,FALSE),0)*('EV Scenarios'!C$4-'EV Scenarios'!C$2)</f>
        <v>8.5237694834788781E-4</v>
      </c>
      <c r="D27" s="5">
        <f>'Pc, Winter, S1'!D27*Main!$B$5+_xlfn.IFNA(VLOOKUP($A27,'EV Distribution'!$A$2:$B$11,2,FALSE),0)*('EV Scenarios'!D$4-'EV Scenarios'!D$2)</f>
        <v>7.1548995132144407E-4</v>
      </c>
      <c r="E27" s="5">
        <f>'Pc, Winter, S1'!E27*Main!$B$5+_xlfn.IFNA(VLOOKUP($A27,'EV Distribution'!$A$2:$B$11,2,FALSE),0)*('EV Scenarios'!E$4-'EV Scenarios'!E$2)</f>
        <v>7.0388140249759066E-4</v>
      </c>
      <c r="F27" s="5">
        <f>'Pc, Winter, S1'!F27*Main!$B$5+_xlfn.IFNA(VLOOKUP($A27,'EV Distribution'!$A$2:$B$11,2,FALSE),0)*('EV Scenarios'!F$4-'EV Scenarios'!F$2)</f>
        <v>7.1413750442161309E-4</v>
      </c>
      <c r="G27" s="5">
        <f>'Pc, Winter, S1'!G27*Main!$B$5+_xlfn.IFNA(VLOOKUP($A27,'EV Distribution'!$A$2:$B$11,2,FALSE),0)*('EV Scenarios'!G$4-'EV Scenarios'!G$2)</f>
        <v>7.2917155756677295E-4</v>
      </c>
      <c r="H27" s="5">
        <f>'Pc, Winter, S1'!H27*Main!$B$5+_xlfn.IFNA(VLOOKUP($A27,'EV Distribution'!$A$2:$B$11,2,FALSE),0)*('EV Scenarios'!H$4-'EV Scenarios'!H$2)</f>
        <v>6.2178489803295378E-4</v>
      </c>
      <c r="I27" s="5">
        <f>'Pc, Winter, S1'!I27*Main!$B$5+_xlfn.IFNA(VLOOKUP($A27,'EV Distribution'!$A$2:$B$11,2,FALSE),0)*('EV Scenarios'!I$4-'EV Scenarios'!I$2)</f>
        <v>6.0273222233842743E-4</v>
      </c>
      <c r="J27" s="5">
        <f>'Pc, Winter, S1'!J27*Main!$B$5+_xlfn.IFNA(VLOOKUP($A27,'EV Distribution'!$A$2:$B$11,2,FALSE),0)*('EV Scenarios'!J$4-'EV Scenarios'!J$2)</f>
        <v>6.4176515833013739E-4</v>
      </c>
      <c r="K27" s="5">
        <f>'Pc, Winter, S1'!K27*Main!$B$5+_xlfn.IFNA(VLOOKUP($A27,'EV Distribution'!$A$2:$B$11,2,FALSE),0)*('EV Scenarios'!K$4-'EV Scenarios'!K$2)</f>
        <v>8.9890422792045287E-4</v>
      </c>
      <c r="L27" s="5">
        <f>'Pc, Winter, S1'!L27*Main!$B$5+_xlfn.IFNA(VLOOKUP($A27,'EV Distribution'!$A$2:$B$11,2,FALSE),0)*('EV Scenarios'!L$4-'EV Scenarios'!L$2)</f>
        <v>9.6776920637169593E-4</v>
      </c>
      <c r="M27" s="5">
        <f>'Pc, Winter, S1'!M27*Main!$B$5+_xlfn.IFNA(VLOOKUP($A27,'EV Distribution'!$A$2:$B$11,2,FALSE),0)*('EV Scenarios'!M$4-'EV Scenarios'!M$2)</f>
        <v>1.0422876045556016E-3</v>
      </c>
      <c r="N27" s="5">
        <f>'Pc, Winter, S1'!N27*Main!$B$5+_xlfn.IFNA(VLOOKUP($A27,'EV Distribution'!$A$2:$B$11,2,FALSE),0)*('EV Scenarios'!N$4-'EV Scenarios'!N$2)</f>
        <v>1.1160417502878903E-3</v>
      </c>
      <c r="O27" s="5">
        <f>'Pc, Winter, S1'!O27*Main!$B$5+_xlfn.IFNA(VLOOKUP($A27,'EV Distribution'!$A$2:$B$11,2,FALSE),0)*('EV Scenarios'!O$4-'EV Scenarios'!O$2)</f>
        <v>1.011315582871381E-3</v>
      </c>
      <c r="P27" s="5">
        <f>'Pc, Winter, S1'!P27*Main!$B$5+_xlfn.IFNA(VLOOKUP($A27,'EV Distribution'!$A$2:$B$11,2,FALSE),0)*('EV Scenarios'!P$4-'EV Scenarios'!P$2)</f>
        <v>9.0009591413883663E-4</v>
      </c>
      <c r="Q27" s="5">
        <f>'Pc, Winter, S1'!Q27*Main!$B$5+_xlfn.IFNA(VLOOKUP($A27,'EV Distribution'!$A$2:$B$11,2,FALSE),0)*('EV Scenarios'!Q$4-'EV Scenarios'!Q$2)</f>
        <v>9.4004943624493567E-4</v>
      </c>
      <c r="R27" s="5">
        <f>'Pc, Winter, S1'!R27*Main!$B$5+_xlfn.IFNA(VLOOKUP($A27,'EV Distribution'!$A$2:$B$11,2,FALSE),0)*('EV Scenarios'!R$4-'EV Scenarios'!R$2)</f>
        <v>9.3061031650981457E-4</v>
      </c>
      <c r="S27" s="5">
        <f>'Pc, Winter, S1'!S27*Main!$B$5+_xlfn.IFNA(VLOOKUP($A27,'EV Distribution'!$A$2:$B$11,2,FALSE),0)*('EV Scenarios'!S$4-'EV Scenarios'!S$2)</f>
        <v>8.8000584040152225E-4</v>
      </c>
      <c r="T27" s="5">
        <f>'Pc, Winter, S1'!T27*Main!$B$5+_xlfn.IFNA(VLOOKUP($A27,'EV Distribution'!$A$2:$B$11,2,FALSE),0)*('EV Scenarios'!T$4-'EV Scenarios'!T$2)</f>
        <v>8.9957761690956676E-4</v>
      </c>
      <c r="U27" s="5">
        <f>'Pc, Winter, S1'!U27*Main!$B$5+_xlfn.IFNA(VLOOKUP($A27,'EV Distribution'!$A$2:$B$11,2,FALSE),0)*('EV Scenarios'!U$4-'EV Scenarios'!U$2)</f>
        <v>9.8560611754164719E-4</v>
      </c>
      <c r="V27" s="5">
        <f>'Pc, Winter, S1'!V27*Main!$B$5+_xlfn.IFNA(VLOOKUP($A27,'EV Distribution'!$A$2:$B$11,2,FALSE),0)*('EV Scenarios'!V$4-'EV Scenarios'!V$2)</f>
        <v>1.2309890125764594E-3</v>
      </c>
      <c r="W27" s="5">
        <f>'Pc, Winter, S1'!W27*Main!$B$5+_xlfn.IFNA(VLOOKUP($A27,'EV Distribution'!$A$2:$B$11,2,FALSE),0)*('EV Scenarios'!W$4-'EV Scenarios'!W$2)</f>
        <v>1.5875094938655498E-3</v>
      </c>
      <c r="X27" s="5">
        <f>'Pc, Winter, S1'!X27*Main!$B$5+_xlfn.IFNA(VLOOKUP($A27,'EV Distribution'!$A$2:$B$11,2,FALSE),0)*('EV Scenarios'!X$4-'EV Scenarios'!X$2)</f>
        <v>1.5416827352084318E-3</v>
      </c>
      <c r="Y27" s="5">
        <f>'Pc, Winter, S1'!Y27*Main!$B$5+_xlfn.IFNA(VLOOKUP($A27,'EV Distribution'!$A$2:$B$11,2,FALSE),0)*('EV Scenarios'!Y$4-'EV Scenarios'!Y$2)</f>
        <v>1.3811000841987258E-3</v>
      </c>
    </row>
    <row r="28" spans="1:25" x14ac:dyDescent="0.25">
      <c r="A28">
        <v>30</v>
      </c>
      <c r="B28" s="5">
        <f>'Pc, Winter, S1'!B28*Main!$B$5+_xlfn.IFNA(VLOOKUP($A28,'EV Distribution'!$A$2:$B$11,2,FALSE),0)*('EV Scenarios'!B$4-'EV Scenarios'!B$2)</f>
        <v>6.5705242694742748E-3</v>
      </c>
      <c r="C28" s="5">
        <f>'Pc, Winter, S1'!C28*Main!$B$5+_xlfn.IFNA(VLOOKUP($A28,'EV Distribution'!$A$2:$B$11,2,FALSE),0)*('EV Scenarios'!C$4-'EV Scenarios'!C$2)</f>
        <v>6.799985837366013E-3</v>
      </c>
      <c r="D28" s="5">
        <f>'Pc, Winter, S1'!D28*Main!$B$5+_xlfn.IFNA(VLOOKUP($A28,'EV Distribution'!$A$2:$B$11,2,FALSE),0)*('EV Scenarios'!D$4-'EV Scenarios'!D$2)</f>
        <v>5.9866671559630933E-3</v>
      </c>
      <c r="E28" s="5">
        <f>'Pc, Winter, S1'!E28*Main!$B$5+_xlfn.IFNA(VLOOKUP($A28,'EV Distribution'!$A$2:$B$11,2,FALSE),0)*('EV Scenarios'!E$4-'EV Scenarios'!E$2)</f>
        <v>5.6716531538131354E-3</v>
      </c>
      <c r="F28" s="5">
        <f>'Pc, Winter, S1'!F28*Main!$B$5+_xlfn.IFNA(VLOOKUP($A28,'EV Distribution'!$A$2:$B$11,2,FALSE),0)*('EV Scenarios'!F$4-'EV Scenarios'!F$2)</f>
        <v>4.7865454807138018E-3</v>
      </c>
      <c r="G28" s="5">
        <f>'Pc, Winter, S1'!G28*Main!$B$5+_xlfn.IFNA(VLOOKUP($A28,'EV Distribution'!$A$2:$B$11,2,FALSE),0)*('EV Scenarios'!G$4-'EV Scenarios'!G$2)</f>
        <v>4.0997585122708683E-3</v>
      </c>
      <c r="H28" s="5">
        <f>'Pc, Winter, S1'!H28*Main!$B$5+_xlfn.IFNA(VLOOKUP($A28,'EV Distribution'!$A$2:$B$11,2,FALSE),0)*('EV Scenarios'!H$4-'EV Scenarios'!H$2)</f>
        <v>4.9050863339137859E-3</v>
      </c>
      <c r="I28" s="5">
        <f>'Pc, Winter, S1'!I28*Main!$B$5+_xlfn.IFNA(VLOOKUP($A28,'EV Distribution'!$A$2:$B$11,2,FALSE),0)*('EV Scenarios'!I$4-'EV Scenarios'!I$2)</f>
        <v>1.2341025471587113E-3</v>
      </c>
      <c r="J28" s="5">
        <f>'Pc, Winter, S1'!J28*Main!$B$5+_xlfn.IFNA(VLOOKUP($A28,'EV Distribution'!$A$2:$B$11,2,FALSE),0)*('EV Scenarios'!J$4-'EV Scenarios'!J$2)</f>
        <v>1.3477361885928037E-3</v>
      </c>
      <c r="K28" s="5">
        <f>'Pc, Winter, S1'!K28*Main!$B$5+_xlfn.IFNA(VLOOKUP($A28,'EV Distribution'!$A$2:$B$11,2,FALSE),0)*('EV Scenarios'!K$4-'EV Scenarios'!K$2)</f>
        <v>1.8791124307821474E-3</v>
      </c>
      <c r="L28" s="5">
        <f>'Pc, Winter, S1'!L28*Main!$B$5+_xlfn.IFNA(VLOOKUP($A28,'EV Distribution'!$A$2:$B$11,2,FALSE),0)*('EV Scenarios'!L$4-'EV Scenarios'!L$2)</f>
        <v>1.5635309531399973E-3</v>
      </c>
      <c r="M28" s="5">
        <f>'Pc, Winter, S1'!M28*Main!$B$5+_xlfn.IFNA(VLOOKUP($A28,'EV Distribution'!$A$2:$B$11,2,FALSE),0)*('EV Scenarios'!M$4-'EV Scenarios'!M$2)</f>
        <v>1.7962589137071239E-3</v>
      </c>
      <c r="N28" s="5">
        <f>'Pc, Winter, S1'!N28*Main!$B$5+_xlfn.IFNA(VLOOKUP($A28,'EV Distribution'!$A$2:$B$11,2,FALSE),0)*('EV Scenarios'!N$4-'EV Scenarios'!N$2)</f>
        <v>2.2434661757916377E-3</v>
      </c>
      <c r="O28" s="5">
        <f>'Pc, Winter, S1'!O28*Main!$B$5+_xlfn.IFNA(VLOOKUP($A28,'EV Distribution'!$A$2:$B$11,2,FALSE),0)*('EV Scenarios'!O$4-'EV Scenarios'!O$2)</f>
        <v>3.154642996058778E-3</v>
      </c>
      <c r="P28" s="5">
        <f>'Pc, Winter, S1'!P28*Main!$B$5+_xlfn.IFNA(VLOOKUP($A28,'EV Distribution'!$A$2:$B$11,2,FALSE),0)*('EV Scenarios'!P$4-'EV Scenarios'!P$2)</f>
        <v>3.0513108258029466E-3</v>
      </c>
      <c r="Q28" s="5">
        <f>'Pc, Winter, S1'!Q28*Main!$B$5+_xlfn.IFNA(VLOOKUP($A28,'EV Distribution'!$A$2:$B$11,2,FALSE),0)*('EV Scenarios'!Q$4-'EV Scenarios'!Q$2)</f>
        <v>2.9452177299946901E-3</v>
      </c>
      <c r="R28" s="5">
        <f>'Pc, Winter, S1'!R28*Main!$B$5+_xlfn.IFNA(VLOOKUP($A28,'EV Distribution'!$A$2:$B$11,2,FALSE),0)*('EV Scenarios'!R$4-'EV Scenarios'!R$2)</f>
        <v>2.1220251409571436E-3</v>
      </c>
      <c r="S28" s="5">
        <f>'Pc, Winter, S1'!S28*Main!$B$5+_xlfn.IFNA(VLOOKUP($A28,'EV Distribution'!$A$2:$B$11,2,FALSE),0)*('EV Scenarios'!S$4-'EV Scenarios'!S$2)</f>
        <v>3.4482524546529587E-3</v>
      </c>
      <c r="T28" s="5">
        <f>'Pc, Winter, S1'!T28*Main!$B$5+_xlfn.IFNA(VLOOKUP($A28,'EV Distribution'!$A$2:$B$11,2,FALSE),0)*('EV Scenarios'!T$4-'EV Scenarios'!T$2)</f>
        <v>2.4931924492108213E-3</v>
      </c>
      <c r="U28" s="5">
        <f>'Pc, Winter, S1'!U28*Main!$B$5+_xlfn.IFNA(VLOOKUP($A28,'EV Distribution'!$A$2:$B$11,2,FALSE),0)*('EV Scenarios'!U$4-'EV Scenarios'!U$2)</f>
        <v>2.3112313569696031E-3</v>
      </c>
      <c r="V28" s="5">
        <f>'Pc, Winter, S1'!V28*Main!$B$5+_xlfn.IFNA(VLOOKUP($A28,'EV Distribution'!$A$2:$B$11,2,FALSE),0)*('EV Scenarios'!V$4-'EV Scenarios'!V$2)</f>
        <v>2.9516022577314926E-3</v>
      </c>
      <c r="W28" s="5">
        <f>'Pc, Winter, S1'!W28*Main!$B$5+_xlfn.IFNA(VLOOKUP($A28,'EV Distribution'!$A$2:$B$11,2,FALSE),0)*('EV Scenarios'!W$4-'EV Scenarios'!W$2)</f>
        <v>2.396972169388719E-3</v>
      </c>
      <c r="X28" s="5">
        <f>'Pc, Winter, S1'!X28*Main!$B$5+_xlfn.IFNA(VLOOKUP($A28,'EV Distribution'!$A$2:$B$11,2,FALSE),0)*('EV Scenarios'!X$4-'EV Scenarios'!X$2)</f>
        <v>5.7848247793881782E-3</v>
      </c>
      <c r="Y28" s="5">
        <f>'Pc, Winter, S1'!Y28*Main!$B$5+_xlfn.IFNA(VLOOKUP($A28,'EV Distribution'!$A$2:$B$11,2,FALSE),0)*('EV Scenarios'!Y$4-'EV Scenarios'!Y$2)</f>
        <v>6.5141380716775832E-3</v>
      </c>
    </row>
    <row r="29" spans="1:25" x14ac:dyDescent="0.25">
      <c r="A29">
        <v>19</v>
      </c>
      <c r="B29" s="5">
        <f>'Pc, Winter, S1'!B29*Main!$B$5+_xlfn.IFNA(VLOOKUP($A29,'EV Distribution'!$A$2:$B$11,2,FALSE),0)*('EV Scenarios'!B$4-'EV Scenarios'!B$2)</f>
        <v>7.4050739911813595E-4</v>
      </c>
      <c r="C29" s="5">
        <f>'Pc, Winter, S1'!C29*Main!$B$5+_xlfn.IFNA(VLOOKUP($A29,'EV Distribution'!$A$2:$B$11,2,FALSE),0)*('EV Scenarios'!C$4-'EV Scenarios'!C$2)</f>
        <v>5.5686750528356342E-4</v>
      </c>
      <c r="D29" s="5">
        <f>'Pc, Winter, S1'!D29*Main!$B$5+_xlfn.IFNA(VLOOKUP($A29,'EV Distribution'!$A$2:$B$11,2,FALSE),0)*('EV Scenarios'!D$4-'EV Scenarios'!D$2)</f>
        <v>4.4010970924199515E-4</v>
      </c>
      <c r="E29" s="5">
        <f>'Pc, Winter, S1'!E29*Main!$B$5+_xlfn.IFNA(VLOOKUP($A29,'EV Distribution'!$A$2:$B$11,2,FALSE),0)*('EV Scenarios'!E$4-'EV Scenarios'!E$2)</f>
        <v>4.068667730838448E-4</v>
      </c>
      <c r="F29" s="5">
        <f>'Pc, Winter, S1'!F29*Main!$B$5+_xlfn.IFNA(VLOOKUP($A29,'EV Distribution'!$A$2:$B$11,2,FALSE),0)*('EV Scenarios'!F$4-'EV Scenarios'!F$2)</f>
        <v>3.9866566985165416E-4</v>
      </c>
      <c r="G29" s="5">
        <f>'Pc, Winter, S1'!G29*Main!$B$5+_xlfn.IFNA(VLOOKUP($A29,'EV Distribution'!$A$2:$B$11,2,FALSE),0)*('EV Scenarios'!G$4-'EV Scenarios'!G$2)</f>
        <v>3.7914269282339117E-4</v>
      </c>
      <c r="H29" s="5">
        <f>'Pc, Winter, S1'!H29*Main!$B$5+_xlfn.IFNA(VLOOKUP($A29,'EV Distribution'!$A$2:$B$11,2,FALSE),0)*('EV Scenarios'!H$4-'EV Scenarios'!H$2)</f>
        <v>3.3452268393664936E-4</v>
      </c>
      <c r="I29" s="5">
        <f>'Pc, Winter, S1'!I29*Main!$B$5+_xlfn.IFNA(VLOOKUP($A29,'EV Distribution'!$A$2:$B$11,2,FALSE),0)*('EV Scenarios'!I$4-'EV Scenarios'!I$2)</f>
        <v>3.3082583113076277E-4</v>
      </c>
      <c r="J29" s="5">
        <f>'Pc, Winter, S1'!J29*Main!$B$5+_xlfn.IFNA(VLOOKUP($A29,'EV Distribution'!$A$2:$B$11,2,FALSE),0)*('EV Scenarios'!J$4-'EV Scenarios'!J$2)</f>
        <v>4.4871504457212261E-4</v>
      </c>
      <c r="K29" s="5">
        <f>'Pc, Winter, S1'!K29*Main!$B$5+_xlfn.IFNA(VLOOKUP($A29,'EV Distribution'!$A$2:$B$11,2,FALSE),0)*('EV Scenarios'!K$4-'EV Scenarios'!K$2)</f>
        <v>6.904178451852726E-4</v>
      </c>
      <c r="L29" s="5">
        <f>'Pc, Winter, S1'!L29*Main!$B$5+_xlfn.IFNA(VLOOKUP($A29,'EV Distribution'!$A$2:$B$11,2,FALSE),0)*('EV Scenarios'!L$4-'EV Scenarios'!L$2)</f>
        <v>8.7633373799047101E-4</v>
      </c>
      <c r="M29" s="5">
        <f>'Pc, Winter, S1'!M29*Main!$B$5+_xlfn.IFNA(VLOOKUP($A29,'EV Distribution'!$A$2:$B$11,2,FALSE),0)*('EV Scenarios'!M$4-'EV Scenarios'!M$2)</f>
        <v>9.1418840031542558E-4</v>
      </c>
      <c r="N29" s="5">
        <f>'Pc, Winter, S1'!N29*Main!$B$5+_xlfn.IFNA(VLOOKUP($A29,'EV Distribution'!$A$2:$B$11,2,FALSE),0)*('EV Scenarios'!N$4-'EV Scenarios'!N$2)</f>
        <v>9.0923205339125577E-4</v>
      </c>
      <c r="O29" s="5">
        <f>'Pc, Winter, S1'!O29*Main!$B$5+_xlfn.IFNA(VLOOKUP($A29,'EV Distribution'!$A$2:$B$11,2,FALSE),0)*('EV Scenarios'!O$4-'EV Scenarios'!O$2)</f>
        <v>7.9069734263949537E-4</v>
      </c>
      <c r="P29" s="5">
        <f>'Pc, Winter, S1'!P29*Main!$B$5+_xlfn.IFNA(VLOOKUP($A29,'EV Distribution'!$A$2:$B$11,2,FALSE),0)*('EV Scenarios'!P$4-'EV Scenarios'!P$2)</f>
        <v>7.6861845633113064E-4</v>
      </c>
      <c r="Q29" s="5">
        <f>'Pc, Winter, S1'!Q29*Main!$B$5+_xlfn.IFNA(VLOOKUP($A29,'EV Distribution'!$A$2:$B$11,2,FALSE),0)*('EV Scenarios'!Q$4-'EV Scenarios'!Q$2)</f>
        <v>7.4290227011495952E-4</v>
      </c>
      <c r="R29" s="5">
        <f>'Pc, Winter, S1'!R29*Main!$B$5+_xlfn.IFNA(VLOOKUP($A29,'EV Distribution'!$A$2:$B$11,2,FALSE),0)*('EV Scenarios'!R$4-'EV Scenarios'!R$2)</f>
        <v>7.2848155629966172E-4</v>
      </c>
      <c r="S29" s="5">
        <f>'Pc, Winter, S1'!S29*Main!$B$5+_xlfn.IFNA(VLOOKUP($A29,'EV Distribution'!$A$2:$B$11,2,FALSE),0)*('EV Scenarios'!S$4-'EV Scenarios'!S$2)</f>
        <v>7.5039116393355173E-4</v>
      </c>
      <c r="T29" s="5">
        <f>'Pc, Winter, S1'!T29*Main!$B$5+_xlfn.IFNA(VLOOKUP($A29,'EV Distribution'!$A$2:$B$11,2,FALSE),0)*('EV Scenarios'!T$4-'EV Scenarios'!T$2)</f>
        <v>8.1807171764588767E-4</v>
      </c>
      <c r="U29" s="5">
        <f>'Pc, Winter, S1'!U29*Main!$B$5+_xlfn.IFNA(VLOOKUP($A29,'EV Distribution'!$A$2:$B$11,2,FALSE),0)*('EV Scenarios'!U$4-'EV Scenarios'!U$2)</f>
        <v>1.0332825518099482E-3</v>
      </c>
      <c r="V29" s="5">
        <f>'Pc, Winter, S1'!V29*Main!$B$5+_xlfn.IFNA(VLOOKUP($A29,'EV Distribution'!$A$2:$B$11,2,FALSE),0)*('EV Scenarios'!V$4-'EV Scenarios'!V$2)</f>
        <v>1.1581989195610593E-3</v>
      </c>
      <c r="W29" s="5">
        <f>'Pc, Winter, S1'!W29*Main!$B$5+_xlfn.IFNA(VLOOKUP($A29,'EV Distribution'!$A$2:$B$11,2,FALSE),0)*('EV Scenarios'!W$4-'EV Scenarios'!W$2)</f>
        <v>1.2180625125329438E-3</v>
      </c>
      <c r="X29" s="5">
        <f>'Pc, Winter, S1'!X29*Main!$B$5+_xlfn.IFNA(VLOOKUP($A29,'EV Distribution'!$A$2:$B$11,2,FALSE),0)*('EV Scenarios'!X$4-'EV Scenarios'!X$2)</f>
        <v>1.007640704442019E-3</v>
      </c>
      <c r="Y29" s="5">
        <f>'Pc, Winter, S1'!Y29*Main!$B$5+_xlfn.IFNA(VLOOKUP($A29,'EV Distribution'!$A$2:$B$11,2,FALSE),0)*('EV Scenarios'!Y$4-'EV Scenarios'!Y$2)</f>
        <v>8.3223230393483024E-4</v>
      </c>
    </row>
    <row r="30" spans="1:25" x14ac:dyDescent="0.25">
      <c r="A30">
        <v>47</v>
      </c>
      <c r="B30" s="5">
        <f>'Pc, Winter, S1'!B30*Main!$B$5+_xlfn.IFNA(VLOOKUP($A30,'EV Distribution'!$A$2:$B$11,2,FALSE),0)*('EV Scenarios'!B$4-'EV Scenarios'!B$2)</f>
        <v>7.9341198341692232E-3</v>
      </c>
      <c r="C30" s="5">
        <f>'Pc, Winter, S1'!C30*Main!$B$5+_xlfn.IFNA(VLOOKUP($A30,'EV Distribution'!$A$2:$B$11,2,FALSE),0)*('EV Scenarios'!C$4-'EV Scenarios'!C$2)</f>
        <v>7.899775271567688E-3</v>
      </c>
      <c r="D30" s="5">
        <f>'Pc, Winter, S1'!D30*Main!$B$5+_xlfn.IFNA(VLOOKUP($A30,'EV Distribution'!$A$2:$B$11,2,FALSE),0)*('EV Scenarios'!D$4-'EV Scenarios'!D$2)</f>
        <v>7.2639674592769061E-3</v>
      </c>
      <c r="E30" s="5">
        <f>'Pc, Winter, S1'!E30*Main!$B$5+_xlfn.IFNA(VLOOKUP($A30,'EV Distribution'!$A$2:$B$11,2,FALSE),0)*('EV Scenarios'!E$4-'EV Scenarios'!E$2)</f>
        <v>6.7984293139800173E-3</v>
      </c>
      <c r="F30" s="5">
        <f>'Pc, Winter, S1'!F30*Main!$B$5+_xlfn.IFNA(VLOOKUP($A30,'EV Distribution'!$A$2:$B$11,2,FALSE),0)*('EV Scenarios'!F$4-'EV Scenarios'!F$2)</f>
        <v>5.9287938373790428E-3</v>
      </c>
      <c r="G30" s="5">
        <f>'Pc, Winter, S1'!G30*Main!$B$5+_xlfn.IFNA(VLOOKUP($A30,'EV Distribution'!$A$2:$B$11,2,FALSE),0)*('EV Scenarios'!G$4-'EV Scenarios'!G$2)</f>
        <v>5.294344471718393E-3</v>
      </c>
      <c r="H30" s="5">
        <f>'Pc, Winter, S1'!H30*Main!$B$5+_xlfn.IFNA(VLOOKUP($A30,'EV Distribution'!$A$2:$B$11,2,FALSE),0)*('EV Scenarios'!H$4-'EV Scenarios'!H$2)</f>
        <v>5.9529068059542434E-3</v>
      </c>
      <c r="I30" s="5">
        <f>'Pc, Winter, S1'!I30*Main!$B$5+_xlfn.IFNA(VLOOKUP($A30,'EV Distribution'!$A$2:$B$11,2,FALSE),0)*('EV Scenarios'!I$4-'EV Scenarios'!I$2)</f>
        <v>2.2640862541354438E-3</v>
      </c>
      <c r="J30" s="5">
        <f>'Pc, Winter, S1'!J30*Main!$B$5+_xlfn.IFNA(VLOOKUP($A30,'EV Distribution'!$A$2:$B$11,2,FALSE),0)*('EV Scenarios'!J$4-'EV Scenarios'!J$2)</f>
        <v>2.6276115264918186E-3</v>
      </c>
      <c r="K30" s="5">
        <f>'Pc, Winter, S1'!K30*Main!$B$5+_xlfn.IFNA(VLOOKUP($A30,'EV Distribution'!$A$2:$B$11,2,FALSE),0)*('EV Scenarios'!K$4-'EV Scenarios'!K$2)</f>
        <v>3.5313349001750457E-3</v>
      </c>
      <c r="L30" s="5">
        <f>'Pc, Winter, S1'!L30*Main!$B$5+_xlfn.IFNA(VLOOKUP($A30,'EV Distribution'!$A$2:$B$11,2,FALSE),0)*('EV Scenarios'!L$4-'EV Scenarios'!L$2)</f>
        <v>3.3668927897800142E-3</v>
      </c>
      <c r="M30" s="5">
        <f>'Pc, Winter, S1'!M30*Main!$B$5+_xlfn.IFNA(VLOOKUP($A30,'EV Distribution'!$A$2:$B$11,2,FALSE),0)*('EV Scenarios'!M$4-'EV Scenarios'!M$2)</f>
        <v>3.5714225261591834E-3</v>
      </c>
      <c r="N30" s="5">
        <f>'Pc, Winter, S1'!N30*Main!$B$5+_xlfn.IFNA(VLOOKUP($A30,'EV Distribution'!$A$2:$B$11,2,FALSE),0)*('EV Scenarios'!N$4-'EV Scenarios'!N$2)</f>
        <v>3.9944322885923115E-3</v>
      </c>
      <c r="O30" s="5">
        <f>'Pc, Winter, S1'!O30*Main!$B$5+_xlfn.IFNA(VLOOKUP($A30,'EV Distribution'!$A$2:$B$11,2,FALSE),0)*('EV Scenarios'!O$4-'EV Scenarios'!O$2)</f>
        <v>4.6179271900157835E-3</v>
      </c>
      <c r="P30" s="5">
        <f>'Pc, Winter, S1'!P30*Main!$B$5+_xlfn.IFNA(VLOOKUP($A30,'EV Distribution'!$A$2:$B$11,2,FALSE),0)*('EV Scenarios'!P$4-'EV Scenarios'!P$2)</f>
        <v>4.5289268425468101E-3</v>
      </c>
      <c r="Q30" s="5">
        <f>'Pc, Winter, S1'!Q30*Main!$B$5+_xlfn.IFNA(VLOOKUP($A30,'EV Distribution'!$A$2:$B$11,2,FALSE),0)*('EV Scenarios'!Q$4-'EV Scenarios'!Q$2)</f>
        <v>4.3320231893003601E-3</v>
      </c>
      <c r="R30" s="5">
        <f>'Pc, Winter, S1'!R30*Main!$B$5+_xlfn.IFNA(VLOOKUP($A30,'EV Distribution'!$A$2:$B$11,2,FALSE),0)*('EV Scenarios'!R$4-'EV Scenarios'!R$2)</f>
        <v>3.5031111697368424E-3</v>
      </c>
      <c r="S30" s="5">
        <f>'Pc, Winter, S1'!S30*Main!$B$5+_xlfn.IFNA(VLOOKUP($A30,'EV Distribution'!$A$2:$B$11,2,FALSE),0)*('EV Scenarios'!S$4-'EV Scenarios'!S$2)</f>
        <v>4.9911792843833598E-3</v>
      </c>
      <c r="T30" s="5">
        <f>'Pc, Winter, S1'!T30*Main!$B$5+_xlfn.IFNA(VLOOKUP($A30,'EV Distribution'!$A$2:$B$11,2,FALSE),0)*('EV Scenarios'!T$4-'EV Scenarios'!T$2)</f>
        <v>4.214242216259048E-3</v>
      </c>
      <c r="U30" s="5">
        <f>'Pc, Winter, S1'!U30*Main!$B$5+_xlfn.IFNA(VLOOKUP($A30,'EV Distribution'!$A$2:$B$11,2,FALSE),0)*('EV Scenarios'!U$4-'EV Scenarios'!U$2)</f>
        <v>4.181893491255851E-3</v>
      </c>
      <c r="V30" s="5">
        <f>'Pc, Winter, S1'!V30*Main!$B$5+_xlfn.IFNA(VLOOKUP($A30,'EV Distribution'!$A$2:$B$11,2,FALSE),0)*('EV Scenarios'!V$4-'EV Scenarios'!V$2)</f>
        <v>4.8543746396519259E-3</v>
      </c>
      <c r="W30" s="5">
        <f>'Pc, Winter, S1'!W30*Main!$B$5+_xlfn.IFNA(VLOOKUP($A30,'EV Distribution'!$A$2:$B$11,2,FALSE),0)*('EV Scenarios'!W$4-'EV Scenarios'!W$2)</f>
        <v>4.0904978171586127E-3</v>
      </c>
      <c r="X30" s="5">
        <f>'Pc, Winter, S1'!X30*Main!$B$5+_xlfn.IFNA(VLOOKUP($A30,'EV Distribution'!$A$2:$B$11,2,FALSE),0)*('EV Scenarios'!X$4-'EV Scenarios'!X$2)</f>
        <v>7.3249588324234421E-3</v>
      </c>
      <c r="Y30" s="5">
        <f>'Pc, Winter, S1'!Y30*Main!$B$5+_xlfn.IFNA(VLOOKUP($A30,'EV Distribution'!$A$2:$B$11,2,FALSE),0)*('EV Scenarios'!Y$4-'EV Scenarios'!Y$2)</f>
        <v>8.0820171712168605E-3</v>
      </c>
    </row>
    <row r="31" spans="1:25" x14ac:dyDescent="0.25">
      <c r="A31">
        <v>42</v>
      </c>
      <c r="B31" s="5">
        <f>'Pc, Winter, S1'!B31*Main!$B$5+_xlfn.IFNA(VLOOKUP($A31,'EV Distribution'!$A$2:$B$11,2,FALSE),0)*('EV Scenarios'!B$4-'EV Scenarios'!B$2)</f>
        <v>7.6778782074669585E-3</v>
      </c>
      <c r="C31" s="5">
        <f>'Pc, Winter, S1'!C31*Main!$B$5+_xlfn.IFNA(VLOOKUP($A31,'EV Distribution'!$A$2:$B$11,2,FALSE),0)*('EV Scenarios'!C$4-'EV Scenarios'!C$2)</f>
        <v>7.7352825111033268E-3</v>
      </c>
      <c r="D31" s="5">
        <f>'Pc, Winter, S1'!D31*Main!$B$5+_xlfn.IFNA(VLOOKUP($A31,'EV Distribution'!$A$2:$B$11,2,FALSE),0)*('EV Scenarios'!D$4-'EV Scenarios'!D$2)</f>
        <v>6.8557795206364075E-3</v>
      </c>
      <c r="E31" s="5">
        <f>'Pc, Winter, S1'!E31*Main!$B$5+_xlfn.IFNA(VLOOKUP($A31,'EV Distribution'!$A$2:$B$11,2,FALSE),0)*('EV Scenarios'!E$4-'EV Scenarios'!E$2)</f>
        <v>6.4617826838230669E-3</v>
      </c>
      <c r="F31" s="5">
        <f>'Pc, Winter, S1'!F31*Main!$B$5+_xlfn.IFNA(VLOOKUP($A31,'EV Distribution'!$A$2:$B$11,2,FALSE),0)*('EV Scenarios'!F$4-'EV Scenarios'!F$2)</f>
        <v>5.6218088021573343E-3</v>
      </c>
      <c r="G31" s="5">
        <f>'Pc, Winter, S1'!G31*Main!$B$5+_xlfn.IFNA(VLOOKUP($A31,'EV Distribution'!$A$2:$B$11,2,FALSE),0)*('EV Scenarios'!G$4-'EV Scenarios'!G$2)</f>
        <v>5.0011973179622969E-3</v>
      </c>
      <c r="H31" s="5">
        <f>'Pc, Winter, S1'!H31*Main!$B$5+_xlfn.IFNA(VLOOKUP($A31,'EV Distribution'!$A$2:$B$11,2,FALSE),0)*('EV Scenarios'!H$4-'EV Scenarios'!H$2)</f>
        <v>5.8534058501406271E-3</v>
      </c>
      <c r="I31" s="5">
        <f>'Pc, Winter, S1'!I31*Main!$B$5+_xlfn.IFNA(VLOOKUP($A31,'EV Distribution'!$A$2:$B$11,2,FALSE),0)*('EV Scenarios'!I$4-'EV Scenarios'!I$2)</f>
        <v>2.140939919491238E-3</v>
      </c>
      <c r="J31" s="5">
        <f>'Pc, Winter, S1'!J31*Main!$B$5+_xlfn.IFNA(VLOOKUP($A31,'EV Distribution'!$A$2:$B$11,2,FALSE),0)*('EV Scenarios'!J$4-'EV Scenarios'!J$2)</f>
        <v>2.1487682821382565E-3</v>
      </c>
      <c r="K31" s="5">
        <f>'Pc, Winter, S1'!K31*Main!$B$5+_xlfn.IFNA(VLOOKUP($A31,'EV Distribution'!$A$2:$B$11,2,FALSE),0)*('EV Scenarios'!K$4-'EV Scenarios'!K$2)</f>
        <v>2.5351826744596214E-3</v>
      </c>
      <c r="L31" s="5">
        <f>'Pc, Winter, S1'!L31*Main!$B$5+_xlfn.IFNA(VLOOKUP($A31,'EV Distribution'!$A$2:$B$11,2,FALSE),0)*('EV Scenarios'!L$4-'EV Scenarios'!L$2)</f>
        <v>2.129501869881156E-3</v>
      </c>
      <c r="M31" s="5">
        <f>'Pc, Winter, S1'!M31*Main!$B$5+_xlfn.IFNA(VLOOKUP($A31,'EV Distribution'!$A$2:$B$11,2,FALSE),0)*('EV Scenarios'!M$4-'EV Scenarios'!M$2)</f>
        <v>2.3215656038227226E-3</v>
      </c>
      <c r="N31" s="5">
        <f>'Pc, Winter, S1'!N31*Main!$B$5+_xlfn.IFNA(VLOOKUP($A31,'EV Distribution'!$A$2:$B$11,2,FALSE),0)*('EV Scenarios'!N$4-'EV Scenarios'!N$2)</f>
        <v>2.835811706460448E-3</v>
      </c>
      <c r="O31" s="5">
        <f>'Pc, Winter, S1'!O31*Main!$B$5+_xlfn.IFNA(VLOOKUP($A31,'EV Distribution'!$A$2:$B$11,2,FALSE),0)*('EV Scenarios'!O$4-'EV Scenarios'!O$2)</f>
        <v>3.8301508030642753E-3</v>
      </c>
      <c r="P31" s="5">
        <f>'Pc, Winter, S1'!P31*Main!$B$5+_xlfn.IFNA(VLOOKUP($A31,'EV Distribution'!$A$2:$B$11,2,FALSE),0)*('EV Scenarios'!P$4-'EV Scenarios'!P$2)</f>
        <v>3.6634289413780387E-3</v>
      </c>
      <c r="Q31" s="5">
        <f>'Pc, Winter, S1'!Q31*Main!$B$5+_xlfn.IFNA(VLOOKUP($A31,'EV Distribution'!$A$2:$B$11,2,FALSE),0)*('EV Scenarios'!Q$4-'EV Scenarios'!Q$2)</f>
        <v>3.5200925355300034E-3</v>
      </c>
      <c r="R31" s="5">
        <f>'Pc, Winter, S1'!R31*Main!$B$5+_xlfn.IFNA(VLOOKUP($A31,'EV Distribution'!$A$2:$B$11,2,FALSE),0)*('EV Scenarios'!R$4-'EV Scenarios'!R$2)</f>
        <v>2.71955514881279E-3</v>
      </c>
      <c r="S31" s="5">
        <f>'Pc, Winter, S1'!S31*Main!$B$5+_xlfn.IFNA(VLOOKUP($A31,'EV Distribution'!$A$2:$B$11,2,FALSE),0)*('EV Scenarios'!S$4-'EV Scenarios'!S$2)</f>
        <v>4.0183695739008053E-3</v>
      </c>
      <c r="T31" s="5">
        <f>'Pc, Winter, S1'!T31*Main!$B$5+_xlfn.IFNA(VLOOKUP($A31,'EV Distribution'!$A$2:$B$11,2,FALSE),0)*('EV Scenarios'!T$4-'EV Scenarios'!T$2)</f>
        <v>3.3678485516722718E-3</v>
      </c>
      <c r="U31" s="5">
        <f>'Pc, Winter, S1'!U31*Main!$B$5+_xlfn.IFNA(VLOOKUP($A31,'EV Distribution'!$A$2:$B$11,2,FALSE),0)*('EV Scenarios'!U$4-'EV Scenarios'!U$2)</f>
        <v>3.5723322784832045E-3</v>
      </c>
      <c r="V31" s="5">
        <f>'Pc, Winter, S1'!V31*Main!$B$5+_xlfn.IFNA(VLOOKUP($A31,'EV Distribution'!$A$2:$B$11,2,FALSE),0)*('EV Scenarios'!V$4-'EV Scenarios'!V$2)</f>
        <v>4.3760357393829658E-3</v>
      </c>
      <c r="W31" s="5">
        <f>'Pc, Winter, S1'!W31*Main!$B$5+_xlfn.IFNA(VLOOKUP($A31,'EV Distribution'!$A$2:$B$11,2,FALSE),0)*('EV Scenarios'!W$4-'EV Scenarios'!W$2)</f>
        <v>3.4259508992944112E-3</v>
      </c>
      <c r="X31" s="5">
        <f>'Pc, Winter, S1'!X31*Main!$B$5+_xlfn.IFNA(VLOOKUP($A31,'EV Distribution'!$A$2:$B$11,2,FALSE),0)*('EV Scenarios'!X$4-'EV Scenarios'!X$2)</f>
        <v>6.5772842507877049E-3</v>
      </c>
      <c r="Y31" s="5">
        <f>'Pc, Winter, S1'!Y31*Main!$B$5+_xlfn.IFNA(VLOOKUP($A31,'EV Distribution'!$A$2:$B$11,2,FALSE),0)*('EV Scenarios'!Y$4-'EV Scenarios'!Y$2)</f>
        <v>7.2887156165786539E-3</v>
      </c>
    </row>
    <row r="32" spans="1:25" x14ac:dyDescent="0.25">
      <c r="A32">
        <v>41</v>
      </c>
      <c r="B32" s="5">
        <f>'Pc, Winter, S1'!B32*Main!$B$5+_xlfn.IFNA(VLOOKUP($A32,'EV Distribution'!$A$2:$B$11,2,FALSE),0)*('EV Scenarios'!B$4-'EV Scenarios'!B$2)</f>
        <v>7.6678924458945504E-3</v>
      </c>
      <c r="C32" s="5">
        <f>'Pc, Winter, S1'!C32*Main!$B$5+_xlfn.IFNA(VLOOKUP($A32,'EV Distribution'!$A$2:$B$11,2,FALSE),0)*('EV Scenarios'!C$4-'EV Scenarios'!C$2)</f>
        <v>7.7518689136879485E-3</v>
      </c>
      <c r="D32" s="5">
        <f>'Pc, Winter, S1'!D32*Main!$B$5+_xlfn.IFNA(VLOOKUP($A32,'EV Distribution'!$A$2:$B$11,2,FALSE),0)*('EV Scenarios'!D$4-'EV Scenarios'!D$2)</f>
        <v>7.0405091915961074E-3</v>
      </c>
      <c r="E32" s="5">
        <f>'Pc, Winter, S1'!E32*Main!$B$5+_xlfn.IFNA(VLOOKUP($A32,'EV Distribution'!$A$2:$B$11,2,FALSE),0)*('EV Scenarios'!E$4-'EV Scenarios'!E$2)</f>
        <v>6.6120006175396807E-3</v>
      </c>
      <c r="F32" s="5">
        <f>'Pc, Winter, S1'!F32*Main!$B$5+_xlfn.IFNA(VLOOKUP($A32,'EV Distribution'!$A$2:$B$11,2,FALSE),0)*('EV Scenarios'!F$4-'EV Scenarios'!F$2)</f>
        <v>5.6045902563714506E-3</v>
      </c>
      <c r="G32" s="5">
        <f>'Pc, Winter, S1'!G32*Main!$B$5+_xlfn.IFNA(VLOOKUP($A32,'EV Distribution'!$A$2:$B$11,2,FALSE),0)*('EV Scenarios'!G$4-'EV Scenarios'!G$2)</f>
        <v>4.9604933358323999E-3</v>
      </c>
      <c r="H32" s="5">
        <f>'Pc, Winter, S1'!H32*Main!$B$5+_xlfn.IFNA(VLOOKUP($A32,'EV Distribution'!$A$2:$B$11,2,FALSE),0)*('EV Scenarios'!H$4-'EV Scenarios'!H$2)</f>
        <v>5.8267105038237064E-3</v>
      </c>
      <c r="I32" s="5">
        <f>'Pc, Winter, S1'!I32*Main!$B$5+_xlfn.IFNA(VLOOKUP($A32,'EV Distribution'!$A$2:$B$11,2,FALSE),0)*('EV Scenarios'!I$4-'EV Scenarios'!I$2)</f>
        <v>2.1142474514669871E-3</v>
      </c>
      <c r="J32" s="5">
        <f>'Pc, Winter, S1'!J32*Main!$B$5+_xlfn.IFNA(VLOOKUP($A32,'EV Distribution'!$A$2:$B$11,2,FALSE),0)*('EV Scenarios'!J$4-'EV Scenarios'!J$2)</f>
        <v>2.0257229653393226E-3</v>
      </c>
      <c r="K32" s="5">
        <f>'Pc, Winter, S1'!K32*Main!$B$5+_xlfn.IFNA(VLOOKUP($A32,'EV Distribution'!$A$2:$B$11,2,FALSE),0)*('EV Scenarios'!K$4-'EV Scenarios'!K$2)</f>
        <v>2.3545079626679159E-3</v>
      </c>
      <c r="L32" s="5">
        <f>'Pc, Winter, S1'!L32*Main!$B$5+_xlfn.IFNA(VLOOKUP($A32,'EV Distribution'!$A$2:$B$11,2,FALSE),0)*('EV Scenarios'!L$4-'EV Scenarios'!L$2)</f>
        <v>1.8837008772674753E-3</v>
      </c>
      <c r="M32" s="5">
        <f>'Pc, Winter, S1'!M32*Main!$B$5+_xlfn.IFNA(VLOOKUP($A32,'EV Distribution'!$A$2:$B$11,2,FALSE),0)*('EV Scenarios'!M$4-'EV Scenarios'!M$2)</f>
        <v>2.0349074951427409E-3</v>
      </c>
      <c r="N32" s="5">
        <f>'Pc, Winter, S1'!N32*Main!$B$5+_xlfn.IFNA(VLOOKUP($A32,'EV Distribution'!$A$2:$B$11,2,FALSE),0)*('EV Scenarios'!N$4-'EV Scenarios'!N$2)</f>
        <v>2.5310083440292859E-3</v>
      </c>
      <c r="O32" s="5">
        <f>'Pc, Winter, S1'!O32*Main!$B$5+_xlfn.IFNA(VLOOKUP($A32,'EV Distribution'!$A$2:$B$11,2,FALSE),0)*('EV Scenarios'!O$4-'EV Scenarios'!O$2)</f>
        <v>3.3861892223096633E-3</v>
      </c>
      <c r="P32" s="5">
        <f>'Pc, Winter, S1'!P32*Main!$B$5+_xlfn.IFNA(VLOOKUP($A32,'EV Distribution'!$A$2:$B$11,2,FALSE),0)*('EV Scenarios'!P$4-'EV Scenarios'!P$2)</f>
        <v>3.334724280449267E-3</v>
      </c>
      <c r="Q32" s="5">
        <f>'Pc, Winter, S1'!Q32*Main!$B$5+_xlfn.IFNA(VLOOKUP($A32,'EV Distribution'!$A$2:$B$11,2,FALSE),0)*('EV Scenarios'!Q$4-'EV Scenarios'!Q$2)</f>
        <v>3.2373998082903103E-3</v>
      </c>
      <c r="R32" s="5">
        <f>'Pc, Winter, S1'!R32*Main!$B$5+_xlfn.IFNA(VLOOKUP($A32,'EV Distribution'!$A$2:$B$11,2,FALSE),0)*('EV Scenarios'!R$4-'EV Scenarios'!R$2)</f>
        <v>2.4648960570964624E-3</v>
      </c>
      <c r="S32" s="5">
        <f>'Pc, Winter, S1'!S32*Main!$B$5+_xlfn.IFNA(VLOOKUP($A32,'EV Distribution'!$A$2:$B$11,2,FALSE),0)*('EV Scenarios'!S$4-'EV Scenarios'!S$2)</f>
        <v>3.9293256452944307E-3</v>
      </c>
      <c r="T32" s="5">
        <f>'Pc, Winter, S1'!T32*Main!$B$5+_xlfn.IFNA(VLOOKUP($A32,'EV Distribution'!$A$2:$B$11,2,FALSE),0)*('EV Scenarios'!T$4-'EV Scenarios'!T$2)</f>
        <v>3.3681835148080402E-3</v>
      </c>
      <c r="U32" s="5">
        <f>'Pc, Winter, S1'!U32*Main!$B$5+_xlfn.IFNA(VLOOKUP($A32,'EV Distribution'!$A$2:$B$11,2,FALSE),0)*('EV Scenarios'!U$4-'EV Scenarios'!U$2)</f>
        <v>3.5480757519161556E-3</v>
      </c>
      <c r="V32" s="5">
        <f>'Pc, Winter, S1'!V32*Main!$B$5+_xlfn.IFNA(VLOOKUP($A32,'EV Distribution'!$A$2:$B$11,2,FALSE),0)*('EV Scenarios'!V$4-'EV Scenarios'!V$2)</f>
        <v>4.2077671410864614E-3</v>
      </c>
      <c r="W32" s="5">
        <f>'Pc, Winter, S1'!W32*Main!$B$5+_xlfn.IFNA(VLOOKUP($A32,'EV Distribution'!$A$2:$B$11,2,FALSE),0)*('EV Scenarios'!W$4-'EV Scenarios'!W$2)</f>
        <v>3.4212989793045885E-3</v>
      </c>
      <c r="X32" s="5">
        <f>'Pc, Winter, S1'!X32*Main!$B$5+_xlfn.IFNA(VLOOKUP($A32,'EV Distribution'!$A$2:$B$11,2,FALSE),0)*('EV Scenarios'!X$4-'EV Scenarios'!X$2)</f>
        <v>6.6592560974195582E-3</v>
      </c>
      <c r="Y32" s="5">
        <f>'Pc, Winter, S1'!Y32*Main!$B$5+_xlfn.IFNA(VLOOKUP($A32,'EV Distribution'!$A$2:$B$11,2,FALSE),0)*('EV Scenarios'!Y$4-'EV Scenarios'!Y$2)</f>
        <v>7.4953863226216479E-3</v>
      </c>
    </row>
    <row r="33" spans="1:25" x14ac:dyDescent="0.25">
      <c r="A33">
        <v>38</v>
      </c>
      <c r="B33" s="5">
        <f>'Pc, Winter, S1'!B33*Main!$B$5+_xlfn.IFNA(VLOOKUP($A33,'EV Distribution'!$A$2:$B$11,2,FALSE),0)*('EV Scenarios'!B$4-'EV Scenarios'!B$2)</f>
        <v>7.8089984501605418E-3</v>
      </c>
      <c r="C33" s="5">
        <f>'Pc, Winter, S1'!C33*Main!$B$5+_xlfn.IFNA(VLOOKUP($A33,'EV Distribution'!$A$2:$B$11,2,FALSE),0)*('EV Scenarios'!C$4-'EV Scenarios'!C$2)</f>
        <v>7.7320249997216983E-3</v>
      </c>
      <c r="D33" s="5">
        <f>'Pc, Winter, S1'!D33*Main!$B$5+_xlfn.IFNA(VLOOKUP($A33,'EV Distribution'!$A$2:$B$11,2,FALSE),0)*('EV Scenarios'!D$4-'EV Scenarios'!D$2)</f>
        <v>6.8191965084678135E-3</v>
      </c>
      <c r="E33" s="5">
        <f>'Pc, Winter, S1'!E33*Main!$B$5+_xlfn.IFNA(VLOOKUP($A33,'EV Distribution'!$A$2:$B$11,2,FALSE),0)*('EV Scenarios'!E$4-'EV Scenarios'!E$2)</f>
        <v>6.4983408579330909E-3</v>
      </c>
      <c r="F33" s="5">
        <f>'Pc, Winter, S1'!F33*Main!$B$5+_xlfn.IFNA(VLOOKUP($A33,'EV Distribution'!$A$2:$B$11,2,FALSE),0)*('EV Scenarios'!F$4-'EV Scenarios'!F$2)</f>
        <v>5.6072657828195073E-3</v>
      </c>
      <c r="G33" s="5">
        <f>'Pc, Winter, S1'!G33*Main!$B$5+_xlfn.IFNA(VLOOKUP($A33,'EV Distribution'!$A$2:$B$11,2,FALSE),0)*('EV Scenarios'!G$4-'EV Scenarios'!G$2)</f>
        <v>4.9686505925859003E-3</v>
      </c>
      <c r="H33" s="5">
        <f>'Pc, Winter, S1'!H33*Main!$B$5+_xlfn.IFNA(VLOOKUP($A33,'EV Distribution'!$A$2:$B$11,2,FALSE),0)*('EV Scenarios'!H$4-'EV Scenarios'!H$2)</f>
        <v>5.8163685206595178E-3</v>
      </c>
      <c r="I33" s="5">
        <f>'Pc, Winter, S1'!I33*Main!$B$5+_xlfn.IFNA(VLOOKUP($A33,'EV Distribution'!$A$2:$B$11,2,FALSE),0)*('EV Scenarios'!I$4-'EV Scenarios'!I$2)</f>
        <v>2.130926456178212E-3</v>
      </c>
      <c r="J33" s="5">
        <f>'Pc, Winter, S1'!J33*Main!$B$5+_xlfn.IFNA(VLOOKUP($A33,'EV Distribution'!$A$2:$B$11,2,FALSE),0)*('EV Scenarios'!J$4-'EV Scenarios'!J$2)</f>
        <v>2.2847570034711571E-3</v>
      </c>
      <c r="K33" s="5">
        <f>'Pc, Winter, S1'!K33*Main!$B$5+_xlfn.IFNA(VLOOKUP($A33,'EV Distribution'!$A$2:$B$11,2,FALSE),0)*('EV Scenarios'!K$4-'EV Scenarios'!K$2)</f>
        <v>2.6880944709557668E-3</v>
      </c>
      <c r="L33" s="5">
        <f>'Pc, Winter, S1'!L33*Main!$B$5+_xlfn.IFNA(VLOOKUP($A33,'EV Distribution'!$A$2:$B$11,2,FALSE),0)*('EV Scenarios'!L$4-'EV Scenarios'!L$2)</f>
        <v>2.217074333455275E-3</v>
      </c>
      <c r="M33" s="5">
        <f>'Pc, Winter, S1'!M33*Main!$B$5+_xlfn.IFNA(VLOOKUP($A33,'EV Distribution'!$A$2:$B$11,2,FALSE),0)*('EV Scenarios'!M$4-'EV Scenarios'!M$2)</f>
        <v>2.5282550552946266E-3</v>
      </c>
      <c r="N33" s="5">
        <f>'Pc, Winter, S1'!N33*Main!$B$5+_xlfn.IFNA(VLOOKUP($A33,'EV Distribution'!$A$2:$B$11,2,FALSE),0)*('EV Scenarios'!N$4-'EV Scenarios'!N$2)</f>
        <v>2.9866272584769104E-3</v>
      </c>
      <c r="O33" s="5">
        <f>'Pc, Winter, S1'!O33*Main!$B$5+_xlfn.IFNA(VLOOKUP($A33,'EV Distribution'!$A$2:$B$11,2,FALSE),0)*('EV Scenarios'!O$4-'EV Scenarios'!O$2)</f>
        <v>3.6742866818732299E-3</v>
      </c>
      <c r="P33" s="5">
        <f>'Pc, Winter, S1'!P33*Main!$B$5+_xlfn.IFNA(VLOOKUP($A33,'EV Distribution'!$A$2:$B$11,2,FALSE),0)*('EV Scenarios'!P$4-'EV Scenarios'!P$2)</f>
        <v>3.5583746632078029E-3</v>
      </c>
      <c r="Q33" s="5">
        <f>'Pc, Winter, S1'!Q33*Main!$B$5+_xlfn.IFNA(VLOOKUP($A33,'EV Distribution'!$A$2:$B$11,2,FALSE),0)*('EV Scenarios'!Q$4-'EV Scenarios'!Q$2)</f>
        <v>3.5285193874933628E-3</v>
      </c>
      <c r="R33" s="5">
        <f>'Pc, Winter, S1'!R33*Main!$B$5+_xlfn.IFNA(VLOOKUP($A33,'EV Distribution'!$A$2:$B$11,2,FALSE),0)*('EV Scenarios'!R$4-'EV Scenarios'!R$2)</f>
        <v>2.6684798161670997E-3</v>
      </c>
      <c r="S33" s="5">
        <f>'Pc, Winter, S1'!S33*Main!$B$5+_xlfn.IFNA(VLOOKUP($A33,'EV Distribution'!$A$2:$B$11,2,FALSE),0)*('EV Scenarios'!S$4-'EV Scenarios'!S$2)</f>
        <v>3.9797019034763194E-3</v>
      </c>
      <c r="T33" s="5">
        <f>'Pc, Winter, S1'!T33*Main!$B$5+_xlfn.IFNA(VLOOKUP($A33,'EV Distribution'!$A$2:$B$11,2,FALSE),0)*('EV Scenarios'!T$4-'EV Scenarios'!T$2)</f>
        <v>3.2988620274508789E-3</v>
      </c>
      <c r="U33" s="5">
        <f>'Pc, Winter, S1'!U33*Main!$B$5+_xlfn.IFNA(VLOOKUP($A33,'EV Distribution'!$A$2:$B$11,2,FALSE),0)*('EV Scenarios'!U$4-'EV Scenarios'!U$2)</f>
        <v>3.4088506023301672E-3</v>
      </c>
      <c r="V33" s="5">
        <f>'Pc, Winter, S1'!V33*Main!$B$5+_xlfn.IFNA(VLOOKUP($A33,'EV Distribution'!$A$2:$B$11,2,FALSE),0)*('EV Scenarios'!V$4-'EV Scenarios'!V$2)</f>
        <v>4.1657403131783004E-3</v>
      </c>
      <c r="W33" s="5">
        <f>'Pc, Winter, S1'!W33*Main!$B$5+_xlfn.IFNA(VLOOKUP($A33,'EV Distribution'!$A$2:$B$11,2,FALSE),0)*('EV Scenarios'!W$4-'EV Scenarios'!W$2)</f>
        <v>3.542409002243382E-3</v>
      </c>
      <c r="X33" s="5">
        <f>'Pc, Winter, S1'!X33*Main!$B$5+_xlfn.IFNA(VLOOKUP($A33,'EV Distribution'!$A$2:$B$11,2,FALSE),0)*('EV Scenarios'!X$4-'EV Scenarios'!X$2)</f>
        <v>6.9630379289441734E-3</v>
      </c>
      <c r="Y33" s="5">
        <f>'Pc, Winter, S1'!Y33*Main!$B$5+_xlfn.IFNA(VLOOKUP($A33,'EV Distribution'!$A$2:$B$11,2,FALSE),0)*('EV Scenarios'!Y$4-'EV Scenarios'!Y$2)</f>
        <v>7.3900453109811389E-3</v>
      </c>
    </row>
    <row r="34" spans="1:25" x14ac:dyDescent="0.25">
      <c r="A34">
        <v>39</v>
      </c>
      <c r="B34" s="5">
        <f>'Pc, Winter, S1'!B34*Main!$B$5+_xlfn.IFNA(VLOOKUP($A34,'EV Distribution'!$A$2:$B$11,2,FALSE),0)*('EV Scenarios'!B$4-'EV Scenarios'!B$2)</f>
        <v>7.5577971084097931E-3</v>
      </c>
      <c r="C34" s="5">
        <f>'Pc, Winter, S1'!C34*Main!$B$5+_xlfn.IFNA(VLOOKUP($A34,'EV Distribution'!$A$2:$B$11,2,FALSE),0)*('EV Scenarios'!C$4-'EV Scenarios'!C$2)</f>
        <v>7.5091103640899139E-3</v>
      </c>
      <c r="D34" s="5">
        <f>'Pc, Winter, S1'!D34*Main!$B$5+_xlfn.IFNA(VLOOKUP($A34,'EV Distribution'!$A$2:$B$11,2,FALSE),0)*('EV Scenarios'!D$4-'EV Scenarios'!D$2)</f>
        <v>6.7104593160257353E-3</v>
      </c>
      <c r="E34" s="5">
        <f>'Pc, Winter, S1'!E34*Main!$B$5+_xlfn.IFNA(VLOOKUP($A34,'EV Distribution'!$A$2:$B$11,2,FALSE),0)*('EV Scenarios'!E$4-'EV Scenarios'!E$2)</f>
        <v>6.329750153848783E-3</v>
      </c>
      <c r="F34" s="5">
        <f>'Pc, Winter, S1'!F34*Main!$B$5+_xlfn.IFNA(VLOOKUP($A34,'EV Distribution'!$A$2:$B$11,2,FALSE),0)*('EV Scenarios'!F$4-'EV Scenarios'!F$2)</f>
        <v>5.4427089547746544E-3</v>
      </c>
      <c r="G34" s="5">
        <f>'Pc, Winter, S1'!G34*Main!$B$5+_xlfn.IFNA(VLOOKUP($A34,'EV Distribution'!$A$2:$B$11,2,FALSE),0)*('EV Scenarios'!G$4-'EV Scenarios'!G$2)</f>
        <v>4.8288999427336561E-3</v>
      </c>
      <c r="H34" s="5">
        <f>'Pc, Winter, S1'!H34*Main!$B$5+_xlfn.IFNA(VLOOKUP($A34,'EV Distribution'!$A$2:$B$11,2,FALSE),0)*('EV Scenarios'!H$4-'EV Scenarios'!H$2)</f>
        <v>5.693111320610348E-3</v>
      </c>
      <c r="I34" s="5">
        <f>'Pc, Winter, S1'!I34*Main!$B$5+_xlfn.IFNA(VLOOKUP($A34,'EV Distribution'!$A$2:$B$11,2,FALSE),0)*('EV Scenarios'!I$4-'EV Scenarios'!I$2)</f>
        <v>1.9556973572326629E-3</v>
      </c>
      <c r="J34" s="5">
        <f>'Pc, Winter, S1'!J34*Main!$B$5+_xlfn.IFNA(VLOOKUP($A34,'EV Distribution'!$A$2:$B$11,2,FALSE),0)*('EV Scenarios'!J$4-'EV Scenarios'!J$2)</f>
        <v>1.9245141884502105E-3</v>
      </c>
      <c r="K34" s="5">
        <f>'Pc, Winter, S1'!K34*Main!$B$5+_xlfn.IFNA(VLOOKUP($A34,'EV Distribution'!$A$2:$B$11,2,FALSE),0)*('EV Scenarios'!K$4-'EV Scenarios'!K$2)</f>
        <v>2.3363524376489851E-3</v>
      </c>
      <c r="L34" s="5">
        <f>'Pc, Winter, S1'!L34*Main!$B$5+_xlfn.IFNA(VLOOKUP($A34,'EV Distribution'!$A$2:$B$11,2,FALSE),0)*('EV Scenarios'!L$4-'EV Scenarios'!L$2)</f>
        <v>1.9843626762749787E-3</v>
      </c>
      <c r="M34" s="5">
        <f>'Pc, Winter, S1'!M34*Main!$B$5+_xlfn.IFNA(VLOOKUP($A34,'EV Distribution'!$A$2:$B$11,2,FALSE),0)*('EV Scenarios'!M$4-'EV Scenarios'!M$2)</f>
        <v>2.206373832763453E-3</v>
      </c>
      <c r="N34" s="5">
        <f>'Pc, Winter, S1'!N34*Main!$B$5+_xlfn.IFNA(VLOOKUP($A34,'EV Distribution'!$A$2:$B$11,2,FALSE),0)*('EV Scenarios'!N$4-'EV Scenarios'!N$2)</f>
        <v>2.7013858396047227E-3</v>
      </c>
      <c r="O34" s="5">
        <f>'Pc, Winter, S1'!O34*Main!$B$5+_xlfn.IFNA(VLOOKUP($A34,'EV Distribution'!$A$2:$B$11,2,FALSE),0)*('EV Scenarios'!O$4-'EV Scenarios'!O$2)</f>
        <v>3.5637218320283617E-3</v>
      </c>
      <c r="P34" s="5">
        <f>'Pc, Winter, S1'!P34*Main!$B$5+_xlfn.IFNA(VLOOKUP($A34,'EV Distribution'!$A$2:$B$11,2,FALSE),0)*('EV Scenarios'!P$4-'EV Scenarios'!P$2)</f>
        <v>3.3677216558718826E-3</v>
      </c>
      <c r="Q34" s="5">
        <f>'Pc, Winter, S1'!Q34*Main!$B$5+_xlfn.IFNA(VLOOKUP($A34,'EV Distribution'!$A$2:$B$11,2,FALSE),0)*('EV Scenarios'!Q$4-'EV Scenarios'!Q$2)</f>
        <v>3.3429231605019774E-3</v>
      </c>
      <c r="R34" s="5">
        <f>'Pc, Winter, S1'!R34*Main!$B$5+_xlfn.IFNA(VLOOKUP($A34,'EV Distribution'!$A$2:$B$11,2,FALSE),0)*('EV Scenarios'!R$4-'EV Scenarios'!R$2)</f>
        <v>2.533344501305464E-3</v>
      </c>
      <c r="S34" s="5">
        <f>'Pc, Winter, S1'!S34*Main!$B$5+_xlfn.IFNA(VLOOKUP($A34,'EV Distribution'!$A$2:$B$11,2,FALSE),0)*('EV Scenarios'!S$4-'EV Scenarios'!S$2)</f>
        <v>3.9209554825471058E-3</v>
      </c>
      <c r="T34" s="5">
        <f>'Pc, Winter, S1'!T34*Main!$B$5+_xlfn.IFNA(VLOOKUP($A34,'EV Distribution'!$A$2:$B$11,2,FALSE),0)*('EV Scenarios'!T$4-'EV Scenarios'!T$2)</f>
        <v>3.1878438830370845E-3</v>
      </c>
      <c r="U34" s="5">
        <f>'Pc, Winter, S1'!U34*Main!$B$5+_xlfn.IFNA(VLOOKUP($A34,'EV Distribution'!$A$2:$B$11,2,FALSE),0)*('EV Scenarios'!U$4-'EV Scenarios'!U$2)</f>
        <v>3.2787864300551691E-3</v>
      </c>
      <c r="V34" s="5">
        <f>'Pc, Winter, S1'!V34*Main!$B$5+_xlfn.IFNA(VLOOKUP($A34,'EV Distribution'!$A$2:$B$11,2,FALSE),0)*('EV Scenarios'!V$4-'EV Scenarios'!V$2)</f>
        <v>4.1091107523173838E-3</v>
      </c>
      <c r="W34" s="5">
        <f>'Pc, Winter, S1'!W34*Main!$B$5+_xlfn.IFNA(VLOOKUP($A34,'EV Distribution'!$A$2:$B$11,2,FALSE),0)*('EV Scenarios'!W$4-'EV Scenarios'!W$2)</f>
        <v>3.4018387695113981E-3</v>
      </c>
      <c r="X34" s="5">
        <f>'Pc, Winter, S1'!X34*Main!$B$5+_xlfn.IFNA(VLOOKUP($A34,'EV Distribution'!$A$2:$B$11,2,FALSE),0)*('EV Scenarios'!X$4-'EV Scenarios'!X$2)</f>
        <v>6.7109997783895356E-3</v>
      </c>
      <c r="Y34" s="5">
        <f>'Pc, Winter, S1'!Y34*Main!$B$5+_xlfn.IFNA(VLOOKUP($A34,'EV Distribution'!$A$2:$B$11,2,FALSE),0)*('EV Scenarios'!Y$4-'EV Scenarios'!Y$2)</f>
        <v>7.2862888213712541E-3</v>
      </c>
    </row>
    <row r="35" spans="1:25" x14ac:dyDescent="0.25">
      <c r="A35">
        <v>49</v>
      </c>
      <c r="B35" s="5">
        <f>'Pc, Winter, S1'!B35*Main!$B$5+_xlfn.IFNA(VLOOKUP($A35,'EV Distribution'!$A$2:$B$11,2,FALSE),0)*('EV Scenarios'!B$4-'EV Scenarios'!B$2)</f>
        <v>1.5297055007019512E-2</v>
      </c>
      <c r="C35" s="5">
        <f>'Pc, Winter, S1'!C35*Main!$B$5+_xlfn.IFNA(VLOOKUP($A35,'EV Distribution'!$A$2:$B$11,2,FALSE),0)*('EV Scenarios'!C$4-'EV Scenarios'!C$2)</f>
        <v>1.3612981190123222E-2</v>
      </c>
      <c r="D35" s="5">
        <f>'Pc, Winter, S1'!D35*Main!$B$5+_xlfn.IFNA(VLOOKUP($A35,'EV Distribution'!$A$2:$B$11,2,FALSE),0)*('EV Scenarios'!D$4-'EV Scenarios'!D$2)</f>
        <v>1.2172189213123966E-2</v>
      </c>
      <c r="E35" s="5">
        <f>'Pc, Winter, S1'!E35*Main!$B$5+_xlfn.IFNA(VLOOKUP($A35,'EV Distribution'!$A$2:$B$11,2,FALSE),0)*('EV Scenarios'!E$4-'EV Scenarios'!E$2)</f>
        <v>1.1087664732295848E-2</v>
      </c>
      <c r="F35" s="5">
        <f>'Pc, Winter, S1'!F35*Main!$B$5+_xlfn.IFNA(VLOOKUP($A35,'EV Distribution'!$A$2:$B$11,2,FALSE),0)*('EV Scenarios'!F$4-'EV Scenarios'!F$2)</f>
        <v>1.0064823946399527E-2</v>
      </c>
      <c r="G35" s="5">
        <f>'Pc, Winter, S1'!G35*Main!$B$5+_xlfn.IFNA(VLOOKUP($A35,'EV Distribution'!$A$2:$B$11,2,FALSE),0)*('EV Scenarios'!G$4-'EV Scenarios'!G$2)</f>
        <v>9.5327961269749129E-3</v>
      </c>
      <c r="H35" s="5">
        <f>'Pc, Winter, S1'!H35*Main!$B$5+_xlfn.IFNA(VLOOKUP($A35,'EV Distribution'!$A$2:$B$11,2,FALSE),0)*('EV Scenarios'!H$4-'EV Scenarios'!H$2)</f>
        <v>1.043370075416839E-2</v>
      </c>
      <c r="I35" s="5">
        <f>'Pc, Winter, S1'!I35*Main!$B$5+_xlfn.IFNA(VLOOKUP($A35,'EV Distribution'!$A$2:$B$11,2,FALSE),0)*('EV Scenarios'!I$4-'EV Scenarios'!I$2)</f>
        <v>6.9502583358245331E-3</v>
      </c>
      <c r="J35" s="5">
        <f>'Pc, Winter, S1'!J35*Main!$B$5+_xlfn.IFNA(VLOOKUP($A35,'EV Distribution'!$A$2:$B$11,2,FALSE),0)*('EV Scenarios'!J$4-'EV Scenarios'!J$2)</f>
        <v>8.3497155772561671E-3</v>
      </c>
      <c r="K35" s="5">
        <f>'Pc, Winter, S1'!K35*Main!$B$5+_xlfn.IFNA(VLOOKUP($A35,'EV Distribution'!$A$2:$B$11,2,FALSE),0)*('EV Scenarios'!K$4-'EV Scenarios'!K$2)</f>
        <v>9.5553146952386259E-3</v>
      </c>
      <c r="L35" s="5">
        <f>'Pc, Winter, S1'!L35*Main!$B$5+_xlfn.IFNA(VLOOKUP($A35,'EV Distribution'!$A$2:$B$11,2,FALSE),0)*('EV Scenarios'!L$4-'EV Scenarios'!L$2)</f>
        <v>9.8418662582984238E-3</v>
      </c>
      <c r="M35" s="5">
        <f>'Pc, Winter, S1'!M35*Main!$B$5+_xlfn.IFNA(VLOOKUP($A35,'EV Distribution'!$A$2:$B$11,2,FALSE),0)*('EV Scenarios'!M$4-'EV Scenarios'!M$2)</f>
        <v>1.1252004850749106E-2</v>
      </c>
      <c r="N35" s="5">
        <f>'Pc, Winter, S1'!N35*Main!$B$5+_xlfn.IFNA(VLOOKUP($A35,'EV Distribution'!$A$2:$B$11,2,FALSE),0)*('EV Scenarios'!N$4-'EV Scenarios'!N$2)</f>
        <v>1.1629770730706672E-2</v>
      </c>
      <c r="O35" s="5">
        <f>'Pc, Winter, S1'!O35*Main!$B$5+_xlfn.IFNA(VLOOKUP($A35,'EV Distribution'!$A$2:$B$11,2,FALSE),0)*('EV Scenarios'!O$4-'EV Scenarios'!O$2)</f>
        <v>1.2003827135059937E-2</v>
      </c>
      <c r="P35" s="5">
        <f>'Pc, Winter, S1'!P35*Main!$B$5+_xlfn.IFNA(VLOOKUP($A35,'EV Distribution'!$A$2:$B$11,2,FALSE),0)*('EV Scenarios'!P$4-'EV Scenarios'!P$2)</f>
        <v>1.1760397838645416E-2</v>
      </c>
      <c r="Q35" s="5">
        <f>'Pc, Winter, S1'!Q35*Main!$B$5+_xlfn.IFNA(VLOOKUP($A35,'EV Distribution'!$A$2:$B$11,2,FALSE),0)*('EV Scenarios'!Q$4-'EV Scenarios'!Q$2)</f>
        <v>1.1841809292479201E-2</v>
      </c>
      <c r="R35" s="5">
        <f>'Pc, Winter, S1'!R35*Main!$B$5+_xlfn.IFNA(VLOOKUP($A35,'EV Distribution'!$A$2:$B$11,2,FALSE),0)*('EV Scenarios'!R$4-'EV Scenarios'!R$2)</f>
        <v>1.1079920450881374E-2</v>
      </c>
      <c r="S35" s="5">
        <f>'Pc, Winter, S1'!S35*Main!$B$5+_xlfn.IFNA(VLOOKUP($A35,'EV Distribution'!$A$2:$B$11,2,FALSE),0)*('EV Scenarios'!S$4-'EV Scenarios'!S$2)</f>
        <v>1.2105801211880459E-2</v>
      </c>
      <c r="T35" s="5">
        <f>'Pc, Winter, S1'!T35*Main!$B$5+_xlfn.IFNA(VLOOKUP($A35,'EV Distribution'!$A$2:$B$11,2,FALSE),0)*('EV Scenarios'!T$4-'EV Scenarios'!T$2)</f>
        <v>1.1995526387573265E-2</v>
      </c>
      <c r="U35" s="5">
        <f>'Pc, Winter, S1'!U35*Main!$B$5+_xlfn.IFNA(VLOOKUP($A35,'EV Distribution'!$A$2:$B$11,2,FALSE),0)*('EV Scenarios'!U$4-'EV Scenarios'!U$2)</f>
        <v>1.3204705200407131E-2</v>
      </c>
      <c r="V35" s="5">
        <f>'Pc, Winter, S1'!V35*Main!$B$5+_xlfn.IFNA(VLOOKUP($A35,'EV Distribution'!$A$2:$B$11,2,FALSE),0)*('EV Scenarios'!V$4-'EV Scenarios'!V$2)</f>
        <v>1.469562214855588E-2</v>
      </c>
      <c r="W35" s="5">
        <f>'Pc, Winter, S1'!W35*Main!$B$5+_xlfn.IFNA(VLOOKUP($A35,'EV Distribution'!$A$2:$B$11,2,FALSE),0)*('EV Scenarios'!W$4-'EV Scenarios'!W$2)</f>
        <v>1.4157253055009195E-2</v>
      </c>
      <c r="X35" s="5">
        <f>'Pc, Winter, S1'!X35*Main!$B$5+_xlfn.IFNA(VLOOKUP($A35,'EV Distribution'!$A$2:$B$11,2,FALSE),0)*('EV Scenarios'!X$4-'EV Scenarios'!X$2)</f>
        <v>1.7072527075787953E-2</v>
      </c>
      <c r="Y35" s="5">
        <f>'Pc, Winter, S1'!Y35*Main!$B$5+_xlfn.IFNA(VLOOKUP($A35,'EV Distribution'!$A$2:$B$11,2,FALSE),0)*('EV Scenarios'!Y$4-'EV Scenarios'!Y$2)</f>
        <v>1.6660434416084495E-2</v>
      </c>
    </row>
    <row r="36" spans="1:25" x14ac:dyDescent="0.25">
      <c r="A36">
        <v>86</v>
      </c>
      <c r="B36" s="5">
        <f>'Pc, Winter, S1'!B36*Main!$B$5+_xlfn.IFNA(VLOOKUP($A36,'EV Distribution'!$A$2:$B$11,2,FALSE),0)*('EV Scenarios'!B$4-'EV Scenarios'!B$2)</f>
        <v>0.152859999027845</v>
      </c>
      <c r="C36" s="5">
        <f>'Pc, Winter, S1'!C36*Main!$B$5+_xlfn.IFNA(VLOOKUP($A36,'EV Distribution'!$A$2:$B$11,2,FALSE),0)*('EV Scenarios'!C$4-'EV Scenarios'!C$2)</f>
        <v>0.16498719902784498</v>
      </c>
      <c r="D36" s="5">
        <f>'Pc, Winter, S1'!D36*Main!$B$5+_xlfn.IFNA(VLOOKUP($A36,'EV Distribution'!$A$2:$B$11,2,FALSE),0)*('EV Scenarios'!D$4-'EV Scenarios'!D$2)</f>
        <v>0.20966469902784499</v>
      </c>
      <c r="E36" s="5">
        <f>'Pc, Winter, S1'!E36*Main!$B$5+_xlfn.IFNA(VLOOKUP($A36,'EV Distribution'!$A$2:$B$11,2,FALSE),0)*('EV Scenarios'!E$4-'EV Scenarios'!E$2)</f>
        <v>0.24026259902784497</v>
      </c>
      <c r="F36" s="5">
        <f>'Pc, Winter, S1'!F36*Main!$B$5+_xlfn.IFNA(VLOOKUP($A36,'EV Distribution'!$A$2:$B$11,2,FALSE),0)*('EV Scenarios'!F$4-'EV Scenarios'!F$2)</f>
        <v>0.28100319902784499</v>
      </c>
      <c r="G36" s="5">
        <f>'Pc, Winter, S1'!G36*Main!$B$5+_xlfn.IFNA(VLOOKUP($A36,'EV Distribution'!$A$2:$B$11,2,FALSE),0)*('EV Scenarios'!G$4-'EV Scenarios'!G$2)</f>
        <v>0.32412539902784498</v>
      </c>
      <c r="H36" s="5">
        <f>'Pc, Winter, S1'!H36*Main!$B$5+_xlfn.IFNA(VLOOKUP($A36,'EV Distribution'!$A$2:$B$11,2,FALSE),0)*('EV Scenarios'!H$4-'EV Scenarios'!H$2)</f>
        <v>0.28872774902784498</v>
      </c>
      <c r="I36" s="5">
        <f>'Pc, Winter, S1'!I36*Main!$B$5+_xlfn.IFNA(VLOOKUP($A36,'EV Distribution'!$A$2:$B$11,2,FALSE),0)*('EV Scenarios'!I$4-'EV Scenarios'!I$2)</f>
        <v>0.40622524902784496</v>
      </c>
      <c r="J36" s="5">
        <f>'Pc, Winter, S1'!J36*Main!$B$5+_xlfn.IFNA(VLOOKUP($A36,'EV Distribution'!$A$2:$B$11,2,FALSE),0)*('EV Scenarios'!J$4-'EV Scenarios'!J$2)</f>
        <v>0.37253429902784507</v>
      </c>
      <c r="K36" s="5">
        <f>'Pc, Winter, S1'!K36*Main!$B$5+_xlfn.IFNA(VLOOKUP($A36,'EV Distribution'!$A$2:$B$11,2,FALSE),0)*('EV Scenarios'!K$4-'EV Scenarios'!K$2)</f>
        <v>0.424640099027845</v>
      </c>
      <c r="L36" s="5">
        <f>'Pc, Winter, S1'!L36*Main!$B$5+_xlfn.IFNA(VLOOKUP($A36,'EV Distribution'!$A$2:$B$11,2,FALSE),0)*('EV Scenarios'!L$4-'EV Scenarios'!L$2)</f>
        <v>0.43687829902784503</v>
      </c>
      <c r="M36" s="5">
        <f>'Pc, Winter, S1'!M36*Main!$B$5+_xlfn.IFNA(VLOOKUP($A36,'EV Distribution'!$A$2:$B$11,2,FALSE),0)*('EV Scenarios'!M$4-'EV Scenarios'!M$2)</f>
        <v>0.40597289902784495</v>
      </c>
      <c r="N36" s="5">
        <f>'Pc, Winter, S1'!N36*Main!$B$5+_xlfn.IFNA(VLOOKUP($A36,'EV Distribution'!$A$2:$B$11,2,FALSE),0)*('EV Scenarios'!N$4-'EV Scenarios'!N$2)</f>
        <v>0.38233659902784506</v>
      </c>
      <c r="O36" s="5">
        <f>'Pc, Winter, S1'!O36*Main!$B$5+_xlfn.IFNA(VLOOKUP($A36,'EV Distribution'!$A$2:$B$11,2,FALSE),0)*('EV Scenarios'!O$4-'EV Scenarios'!O$2)</f>
        <v>0.35120784902784502</v>
      </c>
      <c r="P36" s="5">
        <f>'Pc, Winter, S1'!P36*Main!$B$5+_xlfn.IFNA(VLOOKUP($A36,'EV Distribution'!$A$2:$B$11,2,FALSE),0)*('EV Scenarios'!P$4-'EV Scenarios'!P$2)</f>
        <v>0.333766499027845</v>
      </c>
      <c r="Q36" s="5">
        <f>'Pc, Winter, S1'!Q36*Main!$B$5+_xlfn.IFNA(VLOOKUP($A36,'EV Distribution'!$A$2:$B$11,2,FALSE),0)*('EV Scenarios'!Q$4-'EV Scenarios'!Q$2)</f>
        <v>0.30376174902784503</v>
      </c>
      <c r="R36" s="5">
        <f>'Pc, Winter, S1'!R36*Main!$B$5+_xlfn.IFNA(VLOOKUP($A36,'EV Distribution'!$A$2:$B$11,2,FALSE),0)*('EV Scenarios'!R$4-'EV Scenarios'!R$2)</f>
        <v>0.29617589902784497</v>
      </c>
      <c r="S36" s="5">
        <f>'Pc, Winter, S1'!S36*Main!$B$5+_xlfn.IFNA(VLOOKUP($A36,'EV Distribution'!$A$2:$B$11,2,FALSE),0)*('EV Scenarios'!S$4-'EV Scenarios'!S$2)</f>
        <v>0.24352204902784499</v>
      </c>
      <c r="T36" s="5">
        <f>'Pc, Winter, S1'!T36*Main!$B$5+_xlfn.IFNA(VLOOKUP($A36,'EV Distribution'!$A$2:$B$11,2,FALSE),0)*('EV Scenarios'!T$4-'EV Scenarios'!T$2)</f>
        <v>0.19994579902784498</v>
      </c>
      <c r="U36" s="5">
        <f>'Pc, Winter, S1'!U36*Main!$B$5+_xlfn.IFNA(VLOOKUP($A36,'EV Distribution'!$A$2:$B$11,2,FALSE),0)*('EV Scenarios'!U$4-'EV Scenarios'!U$2)</f>
        <v>0.23235104902784501</v>
      </c>
      <c r="V36" s="5">
        <f>'Pc, Winter, S1'!V36*Main!$B$5+_xlfn.IFNA(VLOOKUP($A36,'EV Distribution'!$A$2:$B$11,2,FALSE),0)*('EV Scenarios'!V$4-'EV Scenarios'!V$2)</f>
        <v>0.236305399027845</v>
      </c>
      <c r="W36" s="5">
        <f>'Pc, Winter, S1'!W36*Main!$B$5+_xlfn.IFNA(VLOOKUP($A36,'EV Distribution'!$A$2:$B$11,2,FALSE),0)*('EV Scenarios'!W$4-'EV Scenarios'!W$2)</f>
        <v>0.26529174902784503</v>
      </c>
      <c r="X36" s="5">
        <f>'Pc, Winter, S1'!X36*Main!$B$5+_xlfn.IFNA(VLOOKUP($A36,'EV Distribution'!$A$2:$B$11,2,FALSE),0)*('EV Scenarios'!X$4-'EV Scenarios'!X$2)</f>
        <v>0.13615499902784495</v>
      </c>
      <c r="Y36" s="5">
        <f>'Pc, Winter, S1'!Y36*Main!$B$5+_xlfn.IFNA(VLOOKUP($A36,'EV Distribution'!$A$2:$B$11,2,FALSE),0)*('EV Scenarios'!Y$4-'EV Scenarios'!Y$2)</f>
        <v>0.13190619902784498</v>
      </c>
    </row>
    <row r="37" spans="1:25" x14ac:dyDescent="0.25">
      <c r="A37">
        <v>101</v>
      </c>
      <c r="B37" s="5">
        <f>'Pc, Winter, S1'!B37*Main!$B$5+_xlfn.IFNA(VLOOKUP($A37,'EV Distribution'!$A$2:$B$11,2,FALSE),0)*('EV Scenarios'!B$4-'EV Scenarios'!B$2)</f>
        <v>8.7424685769023885E-3</v>
      </c>
      <c r="C37" s="5">
        <f>'Pc, Winter, S1'!C37*Main!$B$5+_xlfn.IFNA(VLOOKUP($A37,'EV Distribution'!$A$2:$B$11,2,FALSE),0)*('EV Scenarios'!C$4-'EV Scenarios'!C$2)</f>
        <v>8.8042345897301078E-3</v>
      </c>
      <c r="D37" s="5">
        <f>'Pc, Winter, S1'!D37*Main!$B$5+_xlfn.IFNA(VLOOKUP($A37,'EV Distribution'!$A$2:$B$11,2,FALSE),0)*('EV Scenarios'!D$4-'EV Scenarios'!D$2)</f>
        <v>8.0903730322727362E-3</v>
      </c>
      <c r="E37" s="5">
        <f>'Pc, Winter, S1'!E37*Main!$B$5+_xlfn.IFNA(VLOOKUP($A37,'EV Distribution'!$A$2:$B$11,2,FALSE),0)*('EV Scenarios'!E$4-'EV Scenarios'!E$2)</f>
        <v>7.6530661311710827E-3</v>
      </c>
      <c r="F37" s="5">
        <f>'Pc, Winter, S1'!F37*Main!$B$5+_xlfn.IFNA(VLOOKUP($A37,'EV Distribution'!$A$2:$B$11,2,FALSE),0)*('EV Scenarios'!F$4-'EV Scenarios'!F$2)</f>
        <v>6.7487080275991269E-3</v>
      </c>
      <c r="G37" s="5">
        <f>'Pc, Winter, S1'!G37*Main!$B$5+_xlfn.IFNA(VLOOKUP($A37,'EV Distribution'!$A$2:$B$11,2,FALSE),0)*('EV Scenarios'!G$4-'EV Scenarios'!G$2)</f>
        <v>6.1908825969580975E-3</v>
      </c>
      <c r="H37" s="5">
        <f>'Pc, Winter, S1'!H37*Main!$B$5+_xlfn.IFNA(VLOOKUP($A37,'EV Distribution'!$A$2:$B$11,2,FALSE),0)*('EV Scenarios'!H$4-'EV Scenarios'!H$2)</f>
        <v>7.0335008332883435E-3</v>
      </c>
      <c r="I37" s="5">
        <f>'Pc, Winter, S1'!I37*Main!$B$5+_xlfn.IFNA(VLOOKUP($A37,'EV Distribution'!$A$2:$B$11,2,FALSE),0)*('EV Scenarios'!I$4-'EV Scenarios'!I$2)</f>
        <v>3.3714664912489682E-3</v>
      </c>
      <c r="J37" s="5">
        <f>'Pc, Winter, S1'!J37*Main!$B$5+_xlfn.IFNA(VLOOKUP($A37,'EV Distribution'!$A$2:$B$11,2,FALSE),0)*('EV Scenarios'!J$4-'EV Scenarios'!J$2)</f>
        <v>3.2284128673781571E-3</v>
      </c>
      <c r="K37" s="5">
        <f>'Pc, Winter, S1'!K37*Main!$B$5+_xlfn.IFNA(VLOOKUP($A37,'EV Distribution'!$A$2:$B$11,2,FALSE),0)*('EV Scenarios'!K$4-'EV Scenarios'!K$2)</f>
        <v>3.8159974315656719E-3</v>
      </c>
      <c r="L37" s="5">
        <f>'Pc, Winter, S1'!L37*Main!$B$5+_xlfn.IFNA(VLOOKUP($A37,'EV Distribution'!$A$2:$B$11,2,FALSE),0)*('EV Scenarios'!L$4-'EV Scenarios'!L$2)</f>
        <v>3.5135505676766182E-3</v>
      </c>
      <c r="M37" s="5">
        <f>'Pc, Winter, S1'!M37*Main!$B$5+_xlfn.IFNA(VLOOKUP($A37,'EV Distribution'!$A$2:$B$11,2,FALSE),0)*('EV Scenarios'!M$4-'EV Scenarios'!M$2)</f>
        <v>3.8302293691082042E-3</v>
      </c>
      <c r="N37" s="5">
        <f>'Pc, Winter, S1'!N37*Main!$B$5+_xlfn.IFNA(VLOOKUP($A37,'EV Distribution'!$A$2:$B$11,2,FALSE),0)*('EV Scenarios'!N$4-'EV Scenarios'!N$2)</f>
        <v>4.256541599808975E-3</v>
      </c>
      <c r="O37" s="5">
        <f>'Pc, Winter, S1'!O37*Main!$B$5+_xlfn.IFNA(VLOOKUP($A37,'EV Distribution'!$A$2:$B$11,2,FALSE),0)*('EV Scenarios'!O$4-'EV Scenarios'!O$2)</f>
        <v>4.9361142042637779E-3</v>
      </c>
      <c r="P37" s="5">
        <f>'Pc, Winter, S1'!P37*Main!$B$5+_xlfn.IFNA(VLOOKUP($A37,'EV Distribution'!$A$2:$B$11,2,FALSE),0)*('EV Scenarios'!P$4-'EV Scenarios'!P$2)</f>
        <v>4.7315058437057481E-3</v>
      </c>
      <c r="Q37" s="5">
        <f>'Pc, Winter, S1'!Q37*Main!$B$5+_xlfn.IFNA(VLOOKUP($A37,'EV Distribution'!$A$2:$B$11,2,FALSE),0)*('EV Scenarios'!Q$4-'EV Scenarios'!Q$2)</f>
        <v>4.7079687710563202E-3</v>
      </c>
      <c r="R37" s="5">
        <f>'Pc, Winter, S1'!R37*Main!$B$5+_xlfn.IFNA(VLOOKUP($A37,'EV Distribution'!$A$2:$B$11,2,FALSE),0)*('EV Scenarios'!R$4-'EV Scenarios'!R$2)</f>
        <v>3.6875709971060998E-3</v>
      </c>
      <c r="S37" s="5">
        <f>'Pc, Winter, S1'!S37*Main!$B$5+_xlfn.IFNA(VLOOKUP($A37,'EV Distribution'!$A$2:$B$11,2,FALSE),0)*('EV Scenarios'!S$4-'EV Scenarios'!S$2)</f>
        <v>5.3537397532602178E-3</v>
      </c>
      <c r="T37" s="5">
        <f>'Pc, Winter, S1'!T37*Main!$B$5+_xlfn.IFNA(VLOOKUP($A37,'EV Distribution'!$A$2:$B$11,2,FALSE),0)*('EV Scenarios'!T$4-'EV Scenarios'!T$2)</f>
        <v>5.0773280935599583E-3</v>
      </c>
      <c r="U37" s="5">
        <f>'Pc, Winter, S1'!U37*Main!$B$5+_xlfn.IFNA(VLOOKUP($A37,'EV Distribution'!$A$2:$B$11,2,FALSE),0)*('EV Scenarios'!U$4-'EV Scenarios'!U$2)</f>
        <v>5.5608161689658566E-3</v>
      </c>
      <c r="V37" s="5">
        <f>'Pc, Winter, S1'!V37*Main!$B$5+_xlfn.IFNA(VLOOKUP($A37,'EV Distribution'!$A$2:$B$11,2,FALSE),0)*('EV Scenarios'!V$4-'EV Scenarios'!V$2)</f>
        <v>6.2190802171844277E-3</v>
      </c>
      <c r="W37" s="5">
        <f>'Pc, Winter, S1'!W37*Main!$B$5+_xlfn.IFNA(VLOOKUP($A37,'EV Distribution'!$A$2:$B$11,2,FALSE),0)*('EV Scenarios'!W$4-'EV Scenarios'!W$2)</f>
        <v>5.1709079259743057E-3</v>
      </c>
      <c r="X37" s="5">
        <f>'Pc, Winter, S1'!X37*Main!$B$5+_xlfn.IFNA(VLOOKUP($A37,'EV Distribution'!$A$2:$B$11,2,FALSE),0)*('EV Scenarios'!X$4-'EV Scenarios'!X$2)</f>
        <v>8.1903124390825376E-3</v>
      </c>
      <c r="Y37" s="5">
        <f>'Pc, Winter, S1'!Y37*Main!$B$5+_xlfn.IFNA(VLOOKUP($A37,'EV Distribution'!$A$2:$B$11,2,FALSE),0)*('EV Scenarios'!Y$4-'EV Scenarios'!Y$2)</f>
        <v>8.657311827605766E-3</v>
      </c>
    </row>
    <row r="38" spans="1:25" x14ac:dyDescent="0.25">
      <c r="A38">
        <v>102</v>
      </c>
      <c r="B38" s="5">
        <f>'Pc, Winter, S1'!B38*Main!$B$5+_xlfn.IFNA(VLOOKUP($A38,'EV Distribution'!$A$2:$B$11,2,FALSE),0)*('EV Scenarios'!B$4-'EV Scenarios'!B$2)</f>
        <v>8.9624003954697218E-3</v>
      </c>
      <c r="C38" s="5">
        <f>'Pc, Winter, S1'!C38*Main!$B$5+_xlfn.IFNA(VLOOKUP($A38,'EV Distribution'!$A$2:$B$11,2,FALSE),0)*('EV Scenarios'!C$4-'EV Scenarios'!C$2)</f>
        <v>9.0990815287192214E-3</v>
      </c>
      <c r="D38" s="5">
        <f>'Pc, Winter, S1'!D38*Main!$B$5+_xlfn.IFNA(VLOOKUP($A38,'EV Distribution'!$A$2:$B$11,2,FALSE),0)*('EV Scenarios'!D$4-'EV Scenarios'!D$2)</f>
        <v>8.0789111156581907E-3</v>
      </c>
      <c r="E38" s="5">
        <f>'Pc, Winter, S1'!E38*Main!$B$5+_xlfn.IFNA(VLOOKUP($A38,'EV Distribution'!$A$2:$B$11,2,FALSE),0)*('EV Scenarios'!E$4-'EV Scenarios'!E$2)</f>
        <v>7.6428091233884544E-3</v>
      </c>
      <c r="F38" s="5">
        <f>'Pc, Winter, S1'!F38*Main!$B$5+_xlfn.IFNA(VLOOKUP($A38,'EV Distribution'!$A$2:$B$11,2,FALSE),0)*('EV Scenarios'!F$4-'EV Scenarios'!F$2)</f>
        <v>6.6707787503272279E-3</v>
      </c>
      <c r="G38" s="5">
        <f>'Pc, Winter, S1'!G38*Main!$B$5+_xlfn.IFNA(VLOOKUP($A38,'EV Distribution'!$A$2:$B$11,2,FALSE),0)*('EV Scenarios'!G$4-'EV Scenarios'!G$2)</f>
        <v>5.9239616132031317E-3</v>
      </c>
      <c r="H38" s="5">
        <f>'Pc, Winter, S1'!H38*Main!$B$5+_xlfn.IFNA(VLOOKUP($A38,'EV Distribution'!$A$2:$B$11,2,FALSE),0)*('EV Scenarios'!H$4-'EV Scenarios'!H$2)</f>
        <v>6.876173618951844E-3</v>
      </c>
      <c r="I38" s="5">
        <f>'Pc, Winter, S1'!I38*Main!$B$5+_xlfn.IFNA(VLOOKUP($A38,'EV Distribution'!$A$2:$B$11,2,FALSE),0)*('EV Scenarios'!I$4-'EV Scenarios'!I$2)</f>
        <v>3.3255924964486964E-3</v>
      </c>
      <c r="J38" s="5">
        <f>'Pc, Winter, S1'!J38*Main!$B$5+_xlfn.IFNA(VLOOKUP($A38,'EV Distribution'!$A$2:$B$11,2,FALSE),0)*('EV Scenarios'!J$4-'EV Scenarios'!J$2)</f>
        <v>3.2060144759728294E-3</v>
      </c>
      <c r="K38" s="5">
        <f>'Pc, Winter, S1'!K38*Main!$B$5+_xlfn.IFNA(VLOOKUP($A38,'EV Distribution'!$A$2:$B$11,2,FALSE),0)*('EV Scenarios'!K$4-'EV Scenarios'!K$2)</f>
        <v>3.5886876138059558E-3</v>
      </c>
      <c r="L38" s="5">
        <f>'Pc, Winter, S1'!L38*Main!$B$5+_xlfn.IFNA(VLOOKUP($A38,'EV Distribution'!$A$2:$B$11,2,FALSE),0)*('EV Scenarios'!L$4-'EV Scenarios'!L$2)</f>
        <v>3.2609695009934801E-3</v>
      </c>
      <c r="M38" s="5">
        <f>'Pc, Winter, S1'!M38*Main!$B$5+_xlfn.IFNA(VLOOKUP($A38,'EV Distribution'!$A$2:$B$11,2,FALSE),0)*('EV Scenarios'!M$4-'EV Scenarios'!M$2)</f>
        <v>3.4439925761019009E-3</v>
      </c>
      <c r="N38" s="5">
        <f>'Pc, Winter, S1'!N38*Main!$B$5+_xlfn.IFNA(VLOOKUP($A38,'EV Distribution'!$A$2:$B$11,2,FALSE),0)*('EV Scenarios'!N$4-'EV Scenarios'!N$2)</f>
        <v>3.7896984397460865E-3</v>
      </c>
      <c r="O38" s="5">
        <f>'Pc, Winter, S1'!O38*Main!$B$5+_xlfn.IFNA(VLOOKUP($A38,'EV Distribution'!$A$2:$B$11,2,FALSE),0)*('EV Scenarios'!O$4-'EV Scenarios'!O$2)</f>
        <v>4.8699470919026829E-3</v>
      </c>
      <c r="P38" s="5">
        <f>'Pc, Winter, S1'!P38*Main!$B$5+_xlfn.IFNA(VLOOKUP($A38,'EV Distribution'!$A$2:$B$11,2,FALSE),0)*('EV Scenarios'!P$4-'EV Scenarios'!P$2)</f>
        <v>4.7600530718378761E-3</v>
      </c>
      <c r="Q38" s="5">
        <f>'Pc, Winter, S1'!Q38*Main!$B$5+_xlfn.IFNA(VLOOKUP($A38,'EV Distribution'!$A$2:$B$11,2,FALSE),0)*('EV Scenarios'!Q$4-'EV Scenarios'!Q$2)</f>
        <v>4.7521281508415454E-3</v>
      </c>
      <c r="R38" s="5">
        <f>'Pc, Winter, S1'!R38*Main!$B$5+_xlfn.IFNA(VLOOKUP($A38,'EV Distribution'!$A$2:$B$11,2,FALSE),0)*('EV Scenarios'!R$4-'EV Scenarios'!R$2)</f>
        <v>3.9609800324148375E-3</v>
      </c>
      <c r="S38" s="5">
        <f>'Pc, Winter, S1'!S38*Main!$B$5+_xlfn.IFNA(VLOOKUP($A38,'EV Distribution'!$A$2:$B$11,2,FALSE),0)*('EV Scenarios'!S$4-'EV Scenarios'!S$2)</f>
        <v>5.3063890336035235E-3</v>
      </c>
      <c r="T38" s="5">
        <f>'Pc, Winter, S1'!T38*Main!$B$5+_xlfn.IFNA(VLOOKUP($A38,'EV Distribution'!$A$2:$B$11,2,FALSE),0)*('EV Scenarios'!T$4-'EV Scenarios'!T$2)</f>
        <v>4.8762890082005746E-3</v>
      </c>
      <c r="U38" s="5">
        <f>'Pc, Winter, S1'!U38*Main!$B$5+_xlfn.IFNA(VLOOKUP($A38,'EV Distribution'!$A$2:$B$11,2,FALSE),0)*('EV Scenarios'!U$4-'EV Scenarios'!U$2)</f>
        <v>5.1886468195288535E-3</v>
      </c>
      <c r="V38" s="5">
        <f>'Pc, Winter, S1'!V38*Main!$B$5+_xlfn.IFNA(VLOOKUP($A38,'EV Distribution'!$A$2:$B$11,2,FALSE),0)*('EV Scenarios'!V$4-'EV Scenarios'!V$2)</f>
        <v>5.8130056174521575E-3</v>
      </c>
      <c r="W38" s="5">
        <f>'Pc, Winter, S1'!W38*Main!$B$5+_xlfn.IFNA(VLOOKUP($A38,'EV Distribution'!$A$2:$B$11,2,FALSE),0)*('EV Scenarios'!W$4-'EV Scenarios'!W$2)</f>
        <v>5.3438549625408113E-3</v>
      </c>
      <c r="X38" s="5">
        <f>'Pc, Winter, S1'!X38*Main!$B$5+_xlfn.IFNA(VLOOKUP($A38,'EV Distribution'!$A$2:$B$11,2,FALSE),0)*('EV Scenarios'!X$4-'EV Scenarios'!X$2)</f>
        <v>8.5445115408069299E-3</v>
      </c>
      <c r="Y38" s="5">
        <f>'Pc, Winter, S1'!Y38*Main!$B$5+_xlfn.IFNA(VLOOKUP($A38,'EV Distribution'!$A$2:$B$11,2,FALSE),0)*('EV Scenarios'!Y$4-'EV Scenarios'!Y$2)</f>
        <v>9.0180542236483179E-3</v>
      </c>
    </row>
    <row r="39" spans="1:25" x14ac:dyDescent="0.25">
      <c r="A39">
        <v>104</v>
      </c>
      <c r="B39" s="5">
        <f>'Pc, Winter, S1'!B39*Main!$B$5+_xlfn.IFNA(VLOOKUP($A39,'EV Distribution'!$A$2:$B$11,2,FALSE),0)*('EV Scenarios'!B$4-'EV Scenarios'!B$2)</f>
        <v>7.1489108404472514E-3</v>
      </c>
      <c r="C39" s="5">
        <f>'Pc, Winter, S1'!C39*Main!$B$5+_xlfn.IFNA(VLOOKUP($A39,'EV Distribution'!$A$2:$B$11,2,FALSE),0)*('EV Scenarios'!C$4-'EV Scenarios'!C$2)</f>
        <v>7.196601330031323E-3</v>
      </c>
      <c r="D39" s="5">
        <f>'Pc, Winter, S1'!D39*Main!$B$5+_xlfn.IFNA(VLOOKUP($A39,'EV Distribution'!$A$2:$B$11,2,FALSE),0)*('EV Scenarios'!D$4-'EV Scenarios'!D$2)</f>
        <v>6.5902672638998702E-3</v>
      </c>
      <c r="E39" s="5">
        <f>'Pc, Winter, S1'!E39*Main!$B$5+_xlfn.IFNA(VLOOKUP($A39,'EV Distribution'!$A$2:$B$11,2,FALSE),0)*('EV Scenarios'!E$4-'EV Scenarios'!E$2)</f>
        <v>6.2891458161656259E-3</v>
      </c>
      <c r="F39" s="5">
        <f>'Pc, Winter, S1'!F39*Main!$B$5+_xlfn.IFNA(VLOOKUP($A39,'EV Distribution'!$A$2:$B$11,2,FALSE),0)*('EV Scenarios'!F$4-'EV Scenarios'!F$2)</f>
        <v>5.4287545243718541E-3</v>
      </c>
      <c r="G39" s="5">
        <f>'Pc, Winter, S1'!G39*Main!$B$5+_xlfn.IFNA(VLOOKUP($A39,'EV Distribution'!$A$2:$B$11,2,FALSE),0)*('EV Scenarios'!G$4-'EV Scenarios'!G$2)</f>
        <v>4.7910578309335906E-3</v>
      </c>
      <c r="H39" s="5">
        <f>'Pc, Winter, S1'!H39*Main!$B$5+_xlfn.IFNA(VLOOKUP($A39,'EV Distribution'!$A$2:$B$11,2,FALSE),0)*('EV Scenarios'!H$4-'EV Scenarios'!H$2)</f>
        <v>5.4081728822208625E-3</v>
      </c>
      <c r="I39" s="5">
        <f>'Pc, Winter, S1'!I39*Main!$B$5+_xlfn.IFNA(VLOOKUP($A39,'EV Distribution'!$A$2:$B$11,2,FALSE),0)*('EV Scenarios'!I$4-'EV Scenarios'!I$2)</f>
        <v>1.7196056201569999E-3</v>
      </c>
      <c r="J39" s="5">
        <f>'Pc, Winter, S1'!J39*Main!$B$5+_xlfn.IFNA(VLOOKUP($A39,'EV Distribution'!$A$2:$B$11,2,FALSE),0)*('EV Scenarios'!J$4-'EV Scenarios'!J$2)</f>
        <v>1.8059803689464344E-3</v>
      </c>
      <c r="K39" s="5">
        <f>'Pc, Winter, S1'!K39*Main!$B$5+_xlfn.IFNA(VLOOKUP($A39,'EV Distribution'!$A$2:$B$11,2,FALSE),0)*('EV Scenarios'!K$4-'EV Scenarios'!K$2)</f>
        <v>2.6297766672537569E-3</v>
      </c>
      <c r="L39" s="5">
        <f>'Pc, Winter, S1'!L39*Main!$B$5+_xlfn.IFNA(VLOOKUP($A39,'EV Distribution'!$A$2:$B$11,2,FALSE),0)*('EV Scenarios'!L$4-'EV Scenarios'!L$2)</f>
        <v>2.5482520614335028E-3</v>
      </c>
      <c r="M39" s="5">
        <f>'Pc, Winter, S1'!M39*Main!$B$5+_xlfn.IFNA(VLOOKUP($A39,'EV Distribution'!$A$2:$B$11,2,FALSE),0)*('EV Scenarios'!M$4-'EV Scenarios'!M$2)</f>
        <v>3.0940911013777441E-3</v>
      </c>
      <c r="N39" s="5">
        <f>'Pc, Winter, S1'!N39*Main!$B$5+_xlfn.IFNA(VLOOKUP($A39,'EV Distribution'!$A$2:$B$11,2,FALSE),0)*('EV Scenarios'!N$4-'EV Scenarios'!N$2)</f>
        <v>3.6353810867366361E-3</v>
      </c>
      <c r="O39" s="5">
        <f>'Pc, Winter, S1'!O39*Main!$B$5+_xlfn.IFNA(VLOOKUP($A39,'EV Distribution'!$A$2:$B$11,2,FALSE),0)*('EV Scenarios'!O$4-'EV Scenarios'!O$2)</f>
        <v>4.4491318203288485E-3</v>
      </c>
      <c r="P39" s="5">
        <f>'Pc, Winter, S1'!P39*Main!$B$5+_xlfn.IFNA(VLOOKUP($A39,'EV Distribution'!$A$2:$B$11,2,FALSE),0)*('EV Scenarios'!P$4-'EV Scenarios'!P$2)</f>
        <v>4.2965422441554072E-3</v>
      </c>
      <c r="Q39" s="5">
        <f>'Pc, Winter, S1'!Q39*Main!$B$5+_xlfn.IFNA(VLOOKUP($A39,'EV Distribution'!$A$2:$B$11,2,FALSE),0)*('EV Scenarios'!Q$4-'EV Scenarios'!Q$2)</f>
        <v>4.1413633295823999E-3</v>
      </c>
      <c r="R39" s="5">
        <f>'Pc, Winter, S1'!R39*Main!$B$5+_xlfn.IFNA(VLOOKUP($A39,'EV Distribution'!$A$2:$B$11,2,FALSE),0)*('EV Scenarios'!R$4-'EV Scenarios'!R$2)</f>
        <v>3.2805625594246619E-3</v>
      </c>
      <c r="S39" s="5">
        <f>'Pc, Winter, S1'!S39*Main!$B$5+_xlfn.IFNA(VLOOKUP($A39,'EV Distribution'!$A$2:$B$11,2,FALSE),0)*('EV Scenarios'!S$4-'EV Scenarios'!S$2)</f>
        <v>4.4965650124655808E-3</v>
      </c>
      <c r="T39" s="5">
        <f>'Pc, Winter, S1'!T39*Main!$B$5+_xlfn.IFNA(VLOOKUP($A39,'EV Distribution'!$A$2:$B$11,2,FALSE),0)*('EV Scenarios'!T$4-'EV Scenarios'!T$2)</f>
        <v>3.4756564792900835E-3</v>
      </c>
      <c r="U39" s="5">
        <f>'Pc, Winter, S1'!U39*Main!$B$5+_xlfn.IFNA(VLOOKUP($A39,'EV Distribution'!$A$2:$B$11,2,FALSE),0)*('EV Scenarios'!U$4-'EV Scenarios'!U$2)</f>
        <v>3.2219933471051166E-3</v>
      </c>
      <c r="V39" s="5">
        <f>'Pc, Winter, S1'!V39*Main!$B$5+_xlfn.IFNA(VLOOKUP($A39,'EV Distribution'!$A$2:$B$11,2,FALSE),0)*('EV Scenarios'!V$4-'EV Scenarios'!V$2)</f>
        <v>3.7935178249065768E-3</v>
      </c>
      <c r="W39" s="5">
        <f>'Pc, Winter, S1'!W39*Main!$B$5+_xlfn.IFNA(VLOOKUP($A39,'EV Distribution'!$A$2:$B$11,2,FALSE),0)*('EV Scenarios'!W$4-'EV Scenarios'!W$2)</f>
        <v>3.2593321325119482E-3</v>
      </c>
      <c r="X39" s="5">
        <f>'Pc, Winter, S1'!X39*Main!$B$5+_xlfn.IFNA(VLOOKUP($A39,'EV Distribution'!$A$2:$B$11,2,FALSE),0)*('EV Scenarios'!X$4-'EV Scenarios'!X$2)</f>
        <v>6.606088932702237E-3</v>
      </c>
      <c r="Y39" s="5">
        <f>'Pc, Winter, S1'!Y39*Main!$B$5+_xlfn.IFNA(VLOOKUP($A39,'EV Distribution'!$A$2:$B$11,2,FALSE),0)*('EV Scenarios'!Y$4-'EV Scenarios'!Y$2)</f>
        <v>7.2498128758457254E-3</v>
      </c>
    </row>
    <row r="40" spans="1:25" x14ac:dyDescent="0.25">
      <c r="A40">
        <v>53</v>
      </c>
      <c r="B40" s="5">
        <f>'Pc, Winter, S1'!B40*Main!$B$5+_xlfn.IFNA(VLOOKUP($A40,'EV Distribution'!$A$2:$B$11,2,FALSE),0)*('EV Scenarios'!B$4-'EV Scenarios'!B$2)</f>
        <v>7.0180916204129308E-3</v>
      </c>
      <c r="C40" s="5">
        <f>'Pc, Winter, S1'!C40*Main!$B$5+_xlfn.IFNA(VLOOKUP($A40,'EV Distribution'!$A$2:$B$11,2,FALSE),0)*('EV Scenarios'!C$4-'EV Scenarios'!C$2)</f>
        <v>7.183087366070727E-3</v>
      </c>
      <c r="D40" s="5">
        <f>'Pc, Winter, S1'!D40*Main!$B$5+_xlfn.IFNA(VLOOKUP($A40,'EV Distribution'!$A$2:$B$11,2,FALSE),0)*('EV Scenarios'!D$4-'EV Scenarios'!D$2)</f>
        <v>6.4479110140397596E-3</v>
      </c>
      <c r="E40" s="5">
        <f>'Pc, Winter, S1'!E40*Main!$B$5+_xlfn.IFNA(VLOOKUP($A40,'EV Distribution'!$A$2:$B$11,2,FALSE),0)*('EV Scenarios'!E$4-'EV Scenarios'!E$2)</f>
        <v>6.1572726004211417E-3</v>
      </c>
      <c r="F40" s="5">
        <f>'Pc, Winter, S1'!F40*Main!$B$5+_xlfn.IFNA(VLOOKUP($A40,'EV Distribution'!$A$2:$B$11,2,FALSE),0)*('EV Scenarios'!F$4-'EV Scenarios'!F$2)</f>
        <v>5.246540831860446E-3</v>
      </c>
      <c r="G40" s="5">
        <f>'Pc, Winter, S1'!G40*Main!$B$5+_xlfn.IFNA(VLOOKUP($A40,'EV Distribution'!$A$2:$B$11,2,FALSE),0)*('EV Scenarios'!G$4-'EV Scenarios'!G$2)</f>
        <v>4.6558174072523313E-3</v>
      </c>
      <c r="H40" s="5">
        <f>'Pc, Winter, S1'!H40*Main!$B$5+_xlfn.IFNA(VLOOKUP($A40,'EV Distribution'!$A$2:$B$11,2,FALSE),0)*('EV Scenarios'!H$4-'EV Scenarios'!H$2)</f>
        <v>5.3404996776517388E-3</v>
      </c>
      <c r="I40" s="5">
        <f>'Pc, Winter, S1'!I40*Main!$B$5+_xlfn.IFNA(VLOOKUP($A40,'EV Distribution'!$A$2:$B$11,2,FALSE),0)*('EV Scenarios'!I$4-'EV Scenarios'!I$2)</f>
        <v>1.6537614317785776E-3</v>
      </c>
      <c r="J40" s="5">
        <f>'Pc, Winter, S1'!J40*Main!$B$5+_xlfn.IFNA(VLOOKUP($A40,'EV Distribution'!$A$2:$B$11,2,FALSE),0)*('EV Scenarios'!J$4-'EV Scenarios'!J$2)</f>
        <v>1.929965324111744E-3</v>
      </c>
      <c r="K40" s="5">
        <f>'Pc, Winter, S1'!K40*Main!$B$5+_xlfn.IFNA(VLOOKUP($A40,'EV Distribution'!$A$2:$B$11,2,FALSE),0)*('EV Scenarios'!K$4-'EV Scenarios'!K$2)</f>
        <v>2.6048762213235588E-3</v>
      </c>
      <c r="L40" s="5">
        <f>'Pc, Winter, S1'!L40*Main!$B$5+_xlfn.IFNA(VLOOKUP($A40,'EV Distribution'!$A$2:$B$11,2,FALSE),0)*('EV Scenarios'!L$4-'EV Scenarios'!L$2)</f>
        <v>2.5049456498008622E-3</v>
      </c>
      <c r="M40" s="5">
        <f>'Pc, Winter, S1'!M40*Main!$B$5+_xlfn.IFNA(VLOOKUP($A40,'EV Distribution'!$A$2:$B$11,2,FALSE),0)*('EV Scenarios'!M$4-'EV Scenarios'!M$2)</f>
        <v>3.0029593732316014E-3</v>
      </c>
      <c r="N40" s="5">
        <f>'Pc, Winter, S1'!N40*Main!$B$5+_xlfn.IFNA(VLOOKUP($A40,'EV Distribution'!$A$2:$B$11,2,FALSE),0)*('EV Scenarios'!N$4-'EV Scenarios'!N$2)</f>
        <v>3.508887268496283E-3</v>
      </c>
      <c r="O40" s="5">
        <f>'Pc, Winter, S1'!O40*Main!$B$5+_xlfn.IFNA(VLOOKUP($A40,'EV Distribution'!$A$2:$B$11,2,FALSE),0)*('EV Scenarios'!O$4-'EV Scenarios'!O$2)</f>
        <v>4.2968122362021582E-3</v>
      </c>
      <c r="P40" s="5">
        <f>'Pc, Winter, S1'!P40*Main!$B$5+_xlfn.IFNA(VLOOKUP($A40,'EV Distribution'!$A$2:$B$11,2,FALSE),0)*('EV Scenarios'!P$4-'EV Scenarios'!P$2)</f>
        <v>4.0380014314243071E-3</v>
      </c>
      <c r="Q40" s="5">
        <f>'Pc, Winter, S1'!Q40*Main!$B$5+_xlfn.IFNA(VLOOKUP($A40,'EV Distribution'!$A$2:$B$11,2,FALSE),0)*('EV Scenarios'!Q$4-'EV Scenarios'!Q$2)</f>
        <v>3.9361092256834642E-3</v>
      </c>
      <c r="R40" s="5">
        <f>'Pc, Winter, S1'!R40*Main!$B$5+_xlfn.IFNA(VLOOKUP($A40,'EV Distribution'!$A$2:$B$11,2,FALSE),0)*('EV Scenarios'!R$4-'EV Scenarios'!R$2)</f>
        <v>3.1398044486955195E-3</v>
      </c>
      <c r="S40" s="5">
        <f>'Pc, Winter, S1'!S40*Main!$B$5+_xlfn.IFNA(VLOOKUP($A40,'EV Distribution'!$A$2:$B$11,2,FALSE),0)*('EV Scenarios'!S$4-'EV Scenarios'!S$2)</f>
        <v>4.429555597706465E-3</v>
      </c>
      <c r="T40" s="5">
        <f>'Pc, Winter, S1'!T40*Main!$B$5+_xlfn.IFNA(VLOOKUP($A40,'EV Distribution'!$A$2:$B$11,2,FALSE),0)*('EV Scenarios'!T$4-'EV Scenarios'!T$2)</f>
        <v>3.3639936995926269E-3</v>
      </c>
      <c r="U40" s="5">
        <f>'Pc, Winter, S1'!U40*Main!$B$5+_xlfn.IFNA(VLOOKUP($A40,'EV Distribution'!$A$2:$B$11,2,FALSE),0)*('EV Scenarios'!U$4-'EV Scenarios'!U$2)</f>
        <v>3.1299018471545315E-3</v>
      </c>
      <c r="V40" s="5">
        <f>'Pc, Winter, S1'!V40*Main!$B$5+_xlfn.IFNA(VLOOKUP($A40,'EV Distribution'!$A$2:$B$11,2,FALSE),0)*('EV Scenarios'!V$4-'EV Scenarios'!V$2)</f>
        <v>3.6565197140945842E-3</v>
      </c>
      <c r="W40" s="5">
        <f>'Pc, Winter, S1'!W40*Main!$B$5+_xlfn.IFNA(VLOOKUP($A40,'EV Distribution'!$A$2:$B$11,2,FALSE),0)*('EV Scenarios'!W$4-'EV Scenarios'!W$2)</f>
        <v>3.022119936003511E-3</v>
      </c>
      <c r="X40" s="5">
        <f>'Pc, Winter, S1'!X40*Main!$B$5+_xlfn.IFNA(VLOOKUP($A40,'EV Distribution'!$A$2:$B$11,2,FALSE),0)*('EV Scenarios'!X$4-'EV Scenarios'!X$2)</f>
        <v>6.3904602201186479E-3</v>
      </c>
      <c r="Y40" s="5">
        <f>'Pc, Winter, S1'!Y40*Main!$B$5+_xlfn.IFNA(VLOOKUP($A40,'EV Distribution'!$A$2:$B$11,2,FALSE),0)*('EV Scenarios'!Y$4-'EV Scenarios'!Y$2)</f>
        <v>7.1494916942849707E-3</v>
      </c>
    </row>
    <row r="41" spans="1:25" x14ac:dyDescent="0.25">
      <c r="A41">
        <v>52</v>
      </c>
      <c r="B41" s="5">
        <f>'Pc, Winter, S1'!B41*Main!$B$5+_xlfn.IFNA(VLOOKUP($A41,'EV Distribution'!$A$2:$B$11,2,FALSE),0)*('EV Scenarios'!B$4-'EV Scenarios'!B$2)</f>
        <v>6.9662132148911385E-3</v>
      </c>
      <c r="C41" s="5">
        <f>'Pc, Winter, S1'!C41*Main!$B$5+_xlfn.IFNA(VLOOKUP($A41,'EV Distribution'!$A$2:$B$11,2,FALSE),0)*('EV Scenarios'!C$4-'EV Scenarios'!C$2)</f>
        <v>7.2102071071448951E-3</v>
      </c>
      <c r="D41" s="5">
        <f>'Pc, Winter, S1'!D41*Main!$B$5+_xlfn.IFNA(VLOOKUP($A41,'EV Distribution'!$A$2:$B$11,2,FALSE),0)*('EV Scenarios'!D$4-'EV Scenarios'!D$2)</f>
        <v>6.5942914238752356E-3</v>
      </c>
      <c r="E41" s="5">
        <f>'Pc, Winter, S1'!E41*Main!$B$5+_xlfn.IFNA(VLOOKUP($A41,'EV Distribution'!$A$2:$B$11,2,FALSE),0)*('EV Scenarios'!E$4-'EV Scenarios'!E$2)</f>
        <v>6.3422588777471301E-3</v>
      </c>
      <c r="F41" s="5">
        <f>'Pc, Winter, S1'!F41*Main!$B$5+_xlfn.IFNA(VLOOKUP($A41,'EV Distribution'!$A$2:$B$11,2,FALSE),0)*('EV Scenarios'!F$4-'EV Scenarios'!F$2)</f>
        <v>5.4259097630811907E-3</v>
      </c>
      <c r="G41" s="5">
        <f>'Pc, Winter, S1'!G41*Main!$B$5+_xlfn.IFNA(VLOOKUP($A41,'EV Distribution'!$A$2:$B$11,2,FALSE),0)*('EV Scenarios'!G$4-'EV Scenarios'!G$2)</f>
        <v>4.7409071899872646E-3</v>
      </c>
      <c r="H41" s="5">
        <f>'Pc, Winter, S1'!H41*Main!$B$5+_xlfn.IFNA(VLOOKUP($A41,'EV Distribution'!$A$2:$B$11,2,FALSE),0)*('EV Scenarios'!H$4-'EV Scenarios'!H$2)</f>
        <v>5.4645968423993009E-3</v>
      </c>
      <c r="I41" s="5">
        <f>'Pc, Winter, S1'!I41*Main!$B$5+_xlfn.IFNA(VLOOKUP($A41,'EV Distribution'!$A$2:$B$11,2,FALSE),0)*('EV Scenarios'!I$4-'EV Scenarios'!I$2)</f>
        <v>2.1684031416942017E-3</v>
      </c>
      <c r="J41" s="5">
        <f>'Pc, Winter, S1'!J41*Main!$B$5+_xlfn.IFNA(VLOOKUP($A41,'EV Distribution'!$A$2:$B$11,2,FALSE),0)*('EV Scenarios'!J$4-'EV Scenarios'!J$2)</f>
        <v>2.3593604208684902E-3</v>
      </c>
      <c r="K41" s="5">
        <f>'Pc, Winter, S1'!K41*Main!$B$5+_xlfn.IFNA(VLOOKUP($A41,'EV Distribution'!$A$2:$B$11,2,FALSE),0)*('EV Scenarios'!K$4-'EV Scenarios'!K$2)</f>
        <v>2.9933135494342989E-3</v>
      </c>
      <c r="L41" s="5">
        <f>'Pc, Winter, S1'!L41*Main!$B$5+_xlfn.IFNA(VLOOKUP($A41,'EV Distribution'!$A$2:$B$11,2,FALSE),0)*('EV Scenarios'!L$4-'EV Scenarios'!L$2)</f>
        <v>2.7376651674961647E-3</v>
      </c>
      <c r="M41" s="5">
        <f>'Pc, Winter, S1'!M41*Main!$B$5+_xlfn.IFNA(VLOOKUP($A41,'EV Distribution'!$A$2:$B$11,2,FALSE),0)*('EV Scenarios'!M$4-'EV Scenarios'!M$2)</f>
        <v>3.316773194338811E-3</v>
      </c>
      <c r="N41" s="5">
        <f>'Pc, Winter, S1'!N41*Main!$B$5+_xlfn.IFNA(VLOOKUP($A41,'EV Distribution'!$A$2:$B$11,2,FALSE),0)*('EV Scenarios'!N$4-'EV Scenarios'!N$2)</f>
        <v>3.8192068715236813E-3</v>
      </c>
      <c r="O41" s="5">
        <f>'Pc, Winter, S1'!O41*Main!$B$5+_xlfn.IFNA(VLOOKUP($A41,'EV Distribution'!$A$2:$B$11,2,FALSE),0)*('EV Scenarios'!O$4-'EV Scenarios'!O$2)</f>
        <v>4.6974372051670314E-3</v>
      </c>
      <c r="P41" s="5">
        <f>'Pc, Winter, S1'!P41*Main!$B$5+_xlfn.IFNA(VLOOKUP($A41,'EV Distribution'!$A$2:$B$11,2,FALSE),0)*('EV Scenarios'!P$4-'EV Scenarios'!P$2)</f>
        <v>4.5590198015063232E-3</v>
      </c>
      <c r="Q41" s="5">
        <f>'Pc, Winter, S1'!Q41*Main!$B$5+_xlfn.IFNA(VLOOKUP($A41,'EV Distribution'!$A$2:$B$11,2,FALSE),0)*('EV Scenarios'!Q$4-'EV Scenarios'!Q$2)</f>
        <v>4.4396059233906661E-3</v>
      </c>
      <c r="R41" s="5">
        <f>'Pc, Winter, S1'!R41*Main!$B$5+_xlfn.IFNA(VLOOKUP($A41,'EV Distribution'!$A$2:$B$11,2,FALSE),0)*('EV Scenarios'!R$4-'EV Scenarios'!R$2)</f>
        <v>3.4317833808932712E-3</v>
      </c>
      <c r="S41" s="5">
        <f>'Pc, Winter, S1'!S41*Main!$B$5+_xlfn.IFNA(VLOOKUP($A41,'EV Distribution'!$A$2:$B$11,2,FALSE),0)*('EV Scenarios'!S$4-'EV Scenarios'!S$2)</f>
        <v>4.5645691476386106E-3</v>
      </c>
      <c r="T41" s="5">
        <f>'Pc, Winter, S1'!T41*Main!$B$5+_xlfn.IFNA(VLOOKUP($A41,'EV Distribution'!$A$2:$B$11,2,FALSE),0)*('EV Scenarios'!T$4-'EV Scenarios'!T$2)</f>
        <v>3.4983727247920107E-3</v>
      </c>
      <c r="U41" s="5">
        <f>'Pc, Winter, S1'!U41*Main!$B$5+_xlfn.IFNA(VLOOKUP($A41,'EV Distribution'!$A$2:$B$11,2,FALSE),0)*('EV Scenarios'!U$4-'EV Scenarios'!U$2)</f>
        <v>3.2668703276237119E-3</v>
      </c>
      <c r="V41" s="5">
        <f>'Pc, Winter, S1'!V41*Main!$B$5+_xlfn.IFNA(VLOOKUP($A41,'EV Distribution'!$A$2:$B$11,2,FALSE),0)*('EV Scenarios'!V$4-'EV Scenarios'!V$2)</f>
        <v>3.7898303375098344E-3</v>
      </c>
      <c r="W41" s="5">
        <f>'Pc, Winter, S1'!W41*Main!$B$5+_xlfn.IFNA(VLOOKUP($A41,'EV Distribution'!$A$2:$B$11,2,FALSE),0)*('EV Scenarios'!W$4-'EV Scenarios'!W$2)</f>
        <v>3.2652421293896529E-3</v>
      </c>
      <c r="X41" s="5">
        <f>'Pc, Winter, S1'!X41*Main!$B$5+_xlfn.IFNA(VLOOKUP($A41,'EV Distribution'!$A$2:$B$11,2,FALSE),0)*('EV Scenarios'!X$4-'EV Scenarios'!X$2)</f>
        <v>6.6862284757532838E-3</v>
      </c>
      <c r="Y41" s="5">
        <f>'Pc, Winter, S1'!Y41*Main!$B$5+_xlfn.IFNA(VLOOKUP($A41,'EV Distribution'!$A$2:$B$11,2,FALSE),0)*('EV Scenarios'!Y$4-'EV Scenarios'!Y$2)</f>
        <v>7.2451388499837751E-3</v>
      </c>
    </row>
    <row r="42" spans="1:25" x14ac:dyDescent="0.25">
      <c r="A42">
        <v>25</v>
      </c>
      <c r="B42" s="5">
        <f>'Pc, Winter, S1'!B42*Main!$B$5+_xlfn.IFNA(VLOOKUP($A42,'EV Distribution'!$A$2:$B$11,2,FALSE),0)*('EV Scenarios'!B$4-'EV Scenarios'!B$2)</f>
        <v>8.2567195340711302E-3</v>
      </c>
      <c r="C42" s="5">
        <f>'Pc, Winter, S1'!C42*Main!$B$5+_xlfn.IFNA(VLOOKUP($A42,'EV Distribution'!$A$2:$B$11,2,FALSE),0)*('EV Scenarios'!C$4-'EV Scenarios'!C$2)</f>
        <v>8.4859172048958598E-3</v>
      </c>
      <c r="D42" s="5">
        <f>'Pc, Winter, S1'!D42*Main!$B$5+_xlfn.IFNA(VLOOKUP($A42,'EV Distribution'!$A$2:$B$11,2,FALSE),0)*('EV Scenarios'!D$4-'EV Scenarios'!D$2)</f>
        <v>7.7806019704635748E-3</v>
      </c>
      <c r="E42" s="5">
        <f>'Pc, Winter, S1'!E42*Main!$B$5+_xlfn.IFNA(VLOOKUP($A42,'EV Distribution'!$A$2:$B$11,2,FALSE),0)*('EV Scenarios'!E$4-'EV Scenarios'!E$2)</f>
        <v>7.1888722130460346E-3</v>
      </c>
      <c r="F42" s="5">
        <f>'Pc, Winter, S1'!F42*Main!$B$5+_xlfn.IFNA(VLOOKUP($A42,'EV Distribution'!$A$2:$B$11,2,FALSE),0)*('EV Scenarios'!F$4-'EV Scenarios'!F$2)</f>
        <v>6.2268874758889944E-3</v>
      </c>
      <c r="G42" s="5">
        <f>'Pc, Winter, S1'!G42*Main!$B$5+_xlfn.IFNA(VLOOKUP($A42,'EV Distribution'!$A$2:$B$11,2,FALSE),0)*('EV Scenarios'!G$4-'EV Scenarios'!G$2)</f>
        <v>5.7477328554531998E-3</v>
      </c>
      <c r="H42" s="5">
        <f>'Pc, Winter, S1'!H42*Main!$B$5+_xlfn.IFNA(VLOOKUP($A42,'EV Distribution'!$A$2:$B$11,2,FALSE),0)*('EV Scenarios'!H$4-'EV Scenarios'!H$2)</f>
        <v>7.1701999084857609E-3</v>
      </c>
      <c r="I42" s="5">
        <f>'Pc, Winter, S1'!I42*Main!$B$5+_xlfn.IFNA(VLOOKUP($A42,'EV Distribution'!$A$2:$B$11,2,FALSE),0)*('EV Scenarios'!I$4-'EV Scenarios'!I$2)</f>
        <v>4.7243406495191178E-3</v>
      </c>
      <c r="J42" s="5">
        <f>'Pc, Winter, S1'!J42*Main!$B$5+_xlfn.IFNA(VLOOKUP($A42,'EV Distribution'!$A$2:$B$11,2,FALSE),0)*('EV Scenarios'!J$4-'EV Scenarios'!J$2)</f>
        <v>6.1846532968226342E-3</v>
      </c>
      <c r="K42" s="5">
        <f>'Pc, Winter, S1'!K42*Main!$B$5+_xlfn.IFNA(VLOOKUP($A42,'EV Distribution'!$A$2:$B$11,2,FALSE),0)*('EV Scenarios'!K$4-'EV Scenarios'!K$2)</f>
        <v>7.7331638754223712E-3</v>
      </c>
      <c r="L42" s="5">
        <f>'Pc, Winter, S1'!L42*Main!$B$5+_xlfn.IFNA(VLOOKUP($A42,'EV Distribution'!$A$2:$B$11,2,FALSE),0)*('EV Scenarios'!L$4-'EV Scenarios'!L$2)</f>
        <v>7.8505505807580558E-3</v>
      </c>
      <c r="M42" s="5">
        <f>'Pc, Winter, S1'!M42*Main!$B$5+_xlfn.IFNA(VLOOKUP($A42,'EV Distribution'!$A$2:$B$11,2,FALSE),0)*('EV Scenarios'!M$4-'EV Scenarios'!M$2)</f>
        <v>8.1051577004213858E-3</v>
      </c>
      <c r="N42" s="5">
        <f>'Pc, Winter, S1'!N42*Main!$B$5+_xlfn.IFNA(VLOOKUP($A42,'EV Distribution'!$A$2:$B$11,2,FALSE),0)*('EV Scenarios'!N$4-'EV Scenarios'!N$2)</f>
        <v>8.3193292709356076E-3</v>
      </c>
      <c r="O42" s="5">
        <f>'Pc, Winter, S1'!O42*Main!$B$5+_xlfn.IFNA(VLOOKUP($A42,'EV Distribution'!$A$2:$B$11,2,FALSE),0)*('EV Scenarios'!O$4-'EV Scenarios'!O$2)</f>
        <v>8.6901112301955487E-3</v>
      </c>
      <c r="P42" s="5">
        <f>'Pc, Winter, S1'!P42*Main!$B$5+_xlfn.IFNA(VLOOKUP($A42,'EV Distribution'!$A$2:$B$11,2,FALSE),0)*('EV Scenarios'!P$4-'EV Scenarios'!P$2)</f>
        <v>8.7547633793505619E-3</v>
      </c>
      <c r="Q42" s="5">
        <f>'Pc, Winter, S1'!Q42*Main!$B$5+_xlfn.IFNA(VLOOKUP($A42,'EV Distribution'!$A$2:$B$11,2,FALSE),0)*('EV Scenarios'!Q$4-'EV Scenarios'!Q$2)</f>
        <v>8.9469380952853349E-3</v>
      </c>
      <c r="R42" s="5">
        <f>'Pc, Winter, S1'!R42*Main!$B$5+_xlfn.IFNA(VLOOKUP($A42,'EV Distribution'!$A$2:$B$11,2,FALSE),0)*('EV Scenarios'!R$4-'EV Scenarios'!R$2)</f>
        <v>8.0572219093037033E-3</v>
      </c>
      <c r="S42" s="5">
        <f>'Pc, Winter, S1'!S42*Main!$B$5+_xlfn.IFNA(VLOOKUP($A42,'EV Distribution'!$A$2:$B$11,2,FALSE),0)*('EV Scenarios'!S$4-'EV Scenarios'!S$2)</f>
        <v>9.4134888824074642E-3</v>
      </c>
      <c r="T42" s="5">
        <f>'Pc, Winter, S1'!T42*Main!$B$5+_xlfn.IFNA(VLOOKUP($A42,'EV Distribution'!$A$2:$B$11,2,FALSE),0)*('EV Scenarios'!T$4-'EV Scenarios'!T$2)</f>
        <v>8.3612883695214774E-3</v>
      </c>
      <c r="U42" s="5">
        <f>'Pc, Winter, S1'!U42*Main!$B$5+_xlfn.IFNA(VLOOKUP($A42,'EV Distribution'!$A$2:$B$11,2,FALSE),0)*('EV Scenarios'!U$4-'EV Scenarios'!U$2)</f>
        <v>8.3800464630558666E-3</v>
      </c>
      <c r="V42" s="5">
        <f>'Pc, Winter, S1'!V42*Main!$B$5+_xlfn.IFNA(VLOOKUP($A42,'EV Distribution'!$A$2:$B$11,2,FALSE),0)*('EV Scenarios'!V$4-'EV Scenarios'!V$2)</f>
        <v>8.3755511300431223E-3</v>
      </c>
      <c r="W42" s="5">
        <f>'Pc, Winter, S1'!W42*Main!$B$5+_xlfn.IFNA(VLOOKUP($A42,'EV Distribution'!$A$2:$B$11,2,FALSE),0)*('EV Scenarios'!W$4-'EV Scenarios'!W$2)</f>
        <v>6.1245055588687956E-3</v>
      </c>
      <c r="X42" s="5">
        <f>'Pc, Winter, S1'!X42*Main!$B$5+_xlfn.IFNA(VLOOKUP($A42,'EV Distribution'!$A$2:$B$11,2,FALSE),0)*('EV Scenarios'!X$4-'EV Scenarios'!X$2)</f>
        <v>8.7942425863752373E-3</v>
      </c>
      <c r="Y42" s="5">
        <f>'Pc, Winter, S1'!Y42*Main!$B$5+_xlfn.IFNA(VLOOKUP($A42,'EV Distribution'!$A$2:$B$11,2,FALSE),0)*('EV Scenarios'!Y$4-'EV Scenarios'!Y$2)</f>
        <v>8.6528996971555177E-3</v>
      </c>
    </row>
    <row r="43" spans="1:25" x14ac:dyDescent="0.25">
      <c r="A43">
        <v>26</v>
      </c>
      <c r="B43" s="5">
        <f>'Pc, Winter, S1'!B43*Main!$B$5+_xlfn.IFNA(VLOOKUP($A43,'EV Distribution'!$A$2:$B$11,2,FALSE),0)*('EV Scenarios'!B$4-'EV Scenarios'!B$2)</f>
        <v>7.7180606341987262E-3</v>
      </c>
      <c r="C43" s="5">
        <f>'Pc, Winter, S1'!C43*Main!$B$5+_xlfn.IFNA(VLOOKUP($A43,'EV Distribution'!$A$2:$B$11,2,FALSE),0)*('EV Scenarios'!C$4-'EV Scenarios'!C$2)</f>
        <v>7.0534160003867226E-3</v>
      </c>
      <c r="D43" s="5">
        <f>'Pc, Winter, S1'!D43*Main!$B$5+_xlfn.IFNA(VLOOKUP($A43,'EV Distribution'!$A$2:$B$11,2,FALSE),0)*('EV Scenarios'!D$4-'EV Scenarios'!D$2)</f>
        <v>5.5310076093737712E-3</v>
      </c>
      <c r="E43" s="5">
        <f>'Pc, Winter, S1'!E43*Main!$B$5+_xlfn.IFNA(VLOOKUP($A43,'EV Distribution'!$A$2:$B$11,2,FALSE),0)*('EV Scenarios'!E$4-'EV Scenarios'!E$2)</f>
        <v>5.251844700248802E-3</v>
      </c>
      <c r="F43" s="5">
        <f>'Pc, Winter, S1'!F43*Main!$B$5+_xlfn.IFNA(VLOOKUP($A43,'EV Distribution'!$A$2:$B$11,2,FALSE),0)*('EV Scenarios'!F$4-'EV Scenarios'!F$2)</f>
        <v>4.3825471673506226E-3</v>
      </c>
      <c r="G43" s="5">
        <f>'Pc, Winter, S1'!G43*Main!$B$5+_xlfn.IFNA(VLOOKUP($A43,'EV Distribution'!$A$2:$B$11,2,FALSE),0)*('EV Scenarios'!G$4-'EV Scenarios'!G$2)</f>
        <v>3.7037820297994846E-3</v>
      </c>
      <c r="H43" s="5">
        <f>'Pc, Winter, S1'!H43*Main!$B$5+_xlfn.IFNA(VLOOKUP($A43,'EV Distribution'!$A$2:$B$11,2,FALSE),0)*('EV Scenarios'!H$4-'EV Scenarios'!H$2)</f>
        <v>4.610476262339706E-3</v>
      </c>
      <c r="I43" s="5">
        <f>'Pc, Winter, S1'!I43*Main!$B$5+_xlfn.IFNA(VLOOKUP($A43,'EV Distribution'!$A$2:$B$11,2,FALSE),0)*('EV Scenarios'!I$4-'EV Scenarios'!I$2)</f>
        <v>9.3379821916155306E-4</v>
      </c>
      <c r="J43" s="5">
        <f>'Pc, Winter, S1'!J43*Main!$B$5+_xlfn.IFNA(VLOOKUP($A43,'EV Distribution'!$A$2:$B$11,2,FALSE),0)*('EV Scenarios'!J$4-'EV Scenarios'!J$2)</f>
        <v>1.4283279011948315E-3</v>
      </c>
      <c r="K43" s="5">
        <f>'Pc, Winter, S1'!K43*Main!$B$5+_xlfn.IFNA(VLOOKUP($A43,'EV Distribution'!$A$2:$B$11,2,FALSE),0)*('EV Scenarios'!K$4-'EV Scenarios'!K$2)</f>
        <v>4.7550853573420666E-3</v>
      </c>
      <c r="L43" s="5">
        <f>'Pc, Winter, S1'!L43*Main!$B$5+_xlfn.IFNA(VLOOKUP($A43,'EV Distribution'!$A$2:$B$11,2,FALSE),0)*('EV Scenarios'!L$4-'EV Scenarios'!L$2)</f>
        <v>5.2334124326577367E-3</v>
      </c>
      <c r="M43" s="5">
        <f>'Pc, Winter, S1'!M43*Main!$B$5+_xlfn.IFNA(VLOOKUP($A43,'EV Distribution'!$A$2:$B$11,2,FALSE),0)*('EV Scenarios'!M$4-'EV Scenarios'!M$2)</f>
        <v>5.6017971758208938E-3</v>
      </c>
      <c r="N43" s="5">
        <f>'Pc, Winter, S1'!N43*Main!$B$5+_xlfn.IFNA(VLOOKUP($A43,'EV Distribution'!$A$2:$B$11,2,FALSE),0)*('EV Scenarios'!N$4-'EV Scenarios'!N$2)</f>
        <v>5.3297628001111241E-3</v>
      </c>
      <c r="O43" s="5">
        <f>'Pc, Winter, S1'!O43*Main!$B$5+_xlfn.IFNA(VLOOKUP($A43,'EV Distribution'!$A$2:$B$11,2,FALSE),0)*('EV Scenarios'!O$4-'EV Scenarios'!O$2)</f>
        <v>5.9084736884081699E-3</v>
      </c>
      <c r="P43" s="5">
        <f>'Pc, Winter, S1'!P43*Main!$B$5+_xlfn.IFNA(VLOOKUP($A43,'EV Distribution'!$A$2:$B$11,2,FALSE),0)*('EV Scenarios'!P$4-'EV Scenarios'!P$2)</f>
        <v>6.765344832723872E-3</v>
      </c>
      <c r="Q43" s="5">
        <f>'Pc, Winter, S1'!Q43*Main!$B$5+_xlfn.IFNA(VLOOKUP($A43,'EV Distribution'!$A$2:$B$11,2,FALSE),0)*('EV Scenarios'!Q$4-'EV Scenarios'!Q$2)</f>
        <v>6.7830086933138621E-3</v>
      </c>
      <c r="R43" s="5">
        <f>'Pc, Winter, S1'!R43*Main!$B$5+_xlfn.IFNA(VLOOKUP($A43,'EV Distribution'!$A$2:$B$11,2,FALSE),0)*('EV Scenarios'!R$4-'EV Scenarios'!R$2)</f>
        <v>6.0467020585221465E-3</v>
      </c>
      <c r="S43" s="5">
        <f>'Pc, Winter, S1'!S43*Main!$B$5+_xlfn.IFNA(VLOOKUP($A43,'EV Distribution'!$A$2:$B$11,2,FALSE),0)*('EV Scenarios'!S$4-'EV Scenarios'!S$2)</f>
        <v>7.4713402733046193E-3</v>
      </c>
      <c r="T43" s="5">
        <f>'Pc, Winter, S1'!T43*Main!$B$5+_xlfn.IFNA(VLOOKUP($A43,'EV Distribution'!$A$2:$B$11,2,FALSE),0)*('EV Scenarios'!T$4-'EV Scenarios'!T$2)</f>
        <v>6.1724756014377314E-3</v>
      </c>
      <c r="U43" s="5">
        <f>'Pc, Winter, S1'!U43*Main!$B$5+_xlfn.IFNA(VLOOKUP($A43,'EV Distribution'!$A$2:$B$11,2,FALSE),0)*('EV Scenarios'!U$4-'EV Scenarios'!U$2)</f>
        <v>4.9220964780502616E-3</v>
      </c>
      <c r="V43" s="5">
        <f>'Pc, Winter, S1'!V43*Main!$B$5+_xlfn.IFNA(VLOOKUP($A43,'EV Distribution'!$A$2:$B$11,2,FALSE),0)*('EV Scenarios'!V$4-'EV Scenarios'!V$2)</f>
        <v>5.3414202875830992E-3</v>
      </c>
      <c r="W43" s="5">
        <f>'Pc, Winter, S1'!W43*Main!$B$5+_xlfn.IFNA(VLOOKUP($A43,'EV Distribution'!$A$2:$B$11,2,FALSE),0)*('EV Scenarios'!W$4-'EV Scenarios'!W$2)</f>
        <v>4.3853625226649168E-3</v>
      </c>
      <c r="X43" s="5">
        <f>'Pc, Winter, S1'!X43*Main!$B$5+_xlfn.IFNA(VLOOKUP($A43,'EV Distribution'!$A$2:$B$11,2,FALSE),0)*('EV Scenarios'!X$4-'EV Scenarios'!X$2)</f>
        <v>7.5834380029374164E-3</v>
      </c>
      <c r="Y43" s="5">
        <f>'Pc, Winter, S1'!Y43*Main!$B$5+_xlfn.IFNA(VLOOKUP($A43,'EV Distribution'!$A$2:$B$11,2,FALSE),0)*('EV Scenarios'!Y$4-'EV Scenarios'!Y$2)</f>
        <v>7.7195809949072176E-3</v>
      </c>
    </row>
    <row r="44" spans="1:25" x14ac:dyDescent="0.25">
      <c r="A44">
        <v>17</v>
      </c>
      <c r="B44" s="5">
        <f>'Pc, Winter, S1'!B44*Main!$B$5+_xlfn.IFNA(VLOOKUP($A44,'EV Distribution'!$A$2:$B$11,2,FALSE),0)*('EV Scenarios'!B$4-'EV Scenarios'!B$2)</f>
        <v>2.0792307748271678E-3</v>
      </c>
      <c r="C44" s="5">
        <f>'Pc, Winter, S1'!C44*Main!$B$5+_xlfn.IFNA(VLOOKUP($A44,'EV Distribution'!$A$2:$B$11,2,FALSE),0)*('EV Scenarios'!C$4-'EV Scenarios'!C$2)</f>
        <v>2.03439622355686E-3</v>
      </c>
      <c r="D44" s="5">
        <f>'Pc, Winter, S1'!D44*Main!$B$5+_xlfn.IFNA(VLOOKUP($A44,'EV Distribution'!$A$2:$B$11,2,FALSE),0)*('EV Scenarios'!D$4-'EV Scenarios'!D$2)</f>
        <v>1.7780605482763453E-3</v>
      </c>
      <c r="E44" s="5">
        <f>'Pc, Winter, S1'!E44*Main!$B$5+_xlfn.IFNA(VLOOKUP($A44,'EV Distribution'!$A$2:$B$11,2,FALSE),0)*('EV Scenarios'!E$4-'EV Scenarios'!E$2)</f>
        <v>1.7849169482387303E-3</v>
      </c>
      <c r="F44" s="5">
        <f>'Pc, Winter, S1'!F44*Main!$B$5+_xlfn.IFNA(VLOOKUP($A44,'EV Distribution'!$A$2:$B$11,2,FALSE),0)*('EV Scenarios'!F$4-'EV Scenarios'!F$2)</f>
        <v>1.7454879474871671E-3</v>
      </c>
      <c r="G44" s="5">
        <f>'Pc, Winter, S1'!G44*Main!$B$5+_xlfn.IFNA(VLOOKUP($A44,'EV Distribution'!$A$2:$B$11,2,FALSE),0)*('EV Scenarios'!G$4-'EV Scenarios'!G$2)</f>
        <v>1.7697445909391964E-3</v>
      </c>
      <c r="H44" s="5">
        <f>'Pc, Winter, S1'!H44*Main!$B$5+_xlfn.IFNA(VLOOKUP($A44,'EV Distribution'!$A$2:$B$11,2,FALSE),0)*('EV Scenarios'!H$4-'EV Scenarios'!H$2)</f>
        <v>1.7272327341896294E-3</v>
      </c>
      <c r="I44" s="5">
        <f>'Pc, Winter, S1'!I44*Main!$B$5+_xlfn.IFNA(VLOOKUP($A44,'EV Distribution'!$A$2:$B$11,2,FALSE),0)*('EV Scenarios'!I$4-'EV Scenarios'!I$2)</f>
        <v>1.9992379078172941E-3</v>
      </c>
      <c r="J44" s="5">
        <f>'Pc, Winter, S1'!J44*Main!$B$5+_xlfn.IFNA(VLOOKUP($A44,'EV Distribution'!$A$2:$B$11,2,FALSE),0)*('EV Scenarios'!J$4-'EV Scenarios'!J$2)</f>
        <v>2.697031020008506E-3</v>
      </c>
      <c r="K44" s="5">
        <f>'Pc, Winter, S1'!K44*Main!$B$5+_xlfn.IFNA(VLOOKUP($A44,'EV Distribution'!$A$2:$B$11,2,FALSE),0)*('EV Scenarios'!K$4-'EV Scenarios'!K$2)</f>
        <v>3.5279905341584063E-3</v>
      </c>
      <c r="L44" s="5">
        <f>'Pc, Winter, S1'!L44*Main!$B$5+_xlfn.IFNA(VLOOKUP($A44,'EV Distribution'!$A$2:$B$11,2,FALSE),0)*('EV Scenarios'!L$4-'EV Scenarios'!L$2)</f>
        <v>4.1535997626802089E-3</v>
      </c>
      <c r="M44" s="5">
        <f>'Pc, Winter, S1'!M44*Main!$B$5+_xlfn.IFNA(VLOOKUP($A44,'EV Distribution'!$A$2:$B$11,2,FALSE),0)*('EV Scenarios'!M$4-'EV Scenarios'!M$2)</f>
        <v>4.0760653228758548E-3</v>
      </c>
      <c r="N44" s="5">
        <f>'Pc, Winter, S1'!N44*Main!$B$5+_xlfn.IFNA(VLOOKUP($A44,'EV Distribution'!$A$2:$B$11,2,FALSE),0)*('EV Scenarios'!N$4-'EV Scenarios'!N$2)</f>
        <v>4.0660943180323636E-3</v>
      </c>
      <c r="O44" s="5">
        <f>'Pc, Winter, S1'!O44*Main!$B$5+_xlfn.IFNA(VLOOKUP($A44,'EV Distribution'!$A$2:$B$11,2,FALSE),0)*('EV Scenarios'!O$4-'EV Scenarios'!O$2)</f>
        <v>4.1182475347563132E-3</v>
      </c>
      <c r="P44" s="5">
        <f>'Pc, Winter, S1'!P44*Main!$B$5+_xlfn.IFNA(VLOOKUP($A44,'EV Distribution'!$A$2:$B$11,2,FALSE),0)*('EV Scenarios'!P$4-'EV Scenarios'!P$2)</f>
        <v>4.2304702957895726E-3</v>
      </c>
      <c r="Q44" s="5">
        <f>'Pc, Winter, S1'!Q44*Main!$B$5+_xlfn.IFNA(VLOOKUP($A44,'EV Distribution'!$A$2:$B$11,2,FALSE),0)*('EV Scenarios'!Q$4-'EV Scenarios'!Q$2)</f>
        <v>4.187897921840828E-3</v>
      </c>
      <c r="R44" s="5">
        <f>'Pc, Winter, S1'!R44*Main!$B$5+_xlfn.IFNA(VLOOKUP($A44,'EV Distribution'!$A$2:$B$11,2,FALSE),0)*('EV Scenarios'!R$4-'EV Scenarios'!R$2)</f>
        <v>4.1118570675514809E-3</v>
      </c>
      <c r="S44" s="5">
        <f>'Pc, Winter, S1'!S44*Main!$B$5+_xlfn.IFNA(VLOOKUP($A44,'EV Distribution'!$A$2:$B$11,2,FALSE),0)*('EV Scenarios'!S$4-'EV Scenarios'!S$2)</f>
        <v>4.1492825136137017E-3</v>
      </c>
      <c r="T44" s="5">
        <f>'Pc, Winter, S1'!T44*Main!$B$5+_xlfn.IFNA(VLOOKUP($A44,'EV Distribution'!$A$2:$B$11,2,FALSE),0)*('EV Scenarios'!T$4-'EV Scenarios'!T$2)</f>
        <v>4.1824451205683079E-3</v>
      </c>
      <c r="U44" s="5">
        <f>'Pc, Winter, S1'!U44*Main!$B$5+_xlfn.IFNA(VLOOKUP($A44,'EV Distribution'!$A$2:$B$11,2,FALSE),0)*('EV Scenarios'!U$4-'EV Scenarios'!U$2)</f>
        <v>4.13171369275947E-3</v>
      </c>
      <c r="V44" s="5">
        <f>'Pc, Winter, S1'!V44*Main!$B$5+_xlfn.IFNA(VLOOKUP($A44,'EV Distribution'!$A$2:$B$11,2,FALSE),0)*('EV Scenarios'!V$4-'EV Scenarios'!V$2)</f>
        <v>4.0791365488181989E-3</v>
      </c>
      <c r="W44" s="5">
        <f>'Pc, Winter, S1'!W44*Main!$B$5+_xlfn.IFNA(VLOOKUP($A44,'EV Distribution'!$A$2:$B$11,2,FALSE),0)*('EV Scenarios'!W$4-'EV Scenarios'!W$2)</f>
        <v>3.9602825667394391E-3</v>
      </c>
      <c r="X44" s="5">
        <f>'Pc, Winter, S1'!X44*Main!$B$5+_xlfn.IFNA(VLOOKUP($A44,'EV Distribution'!$A$2:$B$11,2,FALSE),0)*('EV Scenarios'!X$4-'EV Scenarios'!X$2)</f>
        <v>3.2782191632714773E-3</v>
      </c>
      <c r="Y44" s="5">
        <f>'Pc, Winter, S1'!Y44*Main!$B$5+_xlfn.IFNA(VLOOKUP($A44,'EV Distribution'!$A$2:$B$11,2,FALSE),0)*('EV Scenarios'!Y$4-'EV Scenarios'!Y$2)</f>
        <v>2.2128446855481966E-3</v>
      </c>
    </row>
    <row r="45" spans="1:25" x14ac:dyDescent="0.25">
      <c r="A45">
        <v>50</v>
      </c>
      <c r="B45" s="5">
        <f>'Pc, Winter, S1'!B45*Main!$B$5+_xlfn.IFNA(VLOOKUP($A45,'EV Distribution'!$A$2:$B$11,2,FALSE),0)*('EV Scenarios'!B$4-'EV Scenarios'!B$2)</f>
        <v>8.3416010862115003E-3</v>
      </c>
      <c r="C45" s="5">
        <f>'Pc, Winter, S1'!C45*Main!$B$5+_xlfn.IFNA(VLOOKUP($A45,'EV Distribution'!$A$2:$B$11,2,FALSE),0)*('EV Scenarios'!C$4-'EV Scenarios'!C$2)</f>
        <v>8.3650526988607327E-3</v>
      </c>
      <c r="D45" s="5">
        <f>'Pc, Winter, S1'!D45*Main!$B$5+_xlfn.IFNA(VLOOKUP($A45,'EV Distribution'!$A$2:$B$11,2,FALSE),0)*('EV Scenarios'!D$4-'EV Scenarios'!D$2)</f>
        <v>7.9838443669457068E-3</v>
      </c>
      <c r="E45" s="5">
        <f>'Pc, Winter, S1'!E45*Main!$B$5+_xlfn.IFNA(VLOOKUP($A45,'EV Distribution'!$A$2:$B$11,2,FALSE),0)*('EV Scenarios'!E$4-'EV Scenarios'!E$2)</f>
        <v>7.6154847897647706E-3</v>
      </c>
      <c r="F45" s="5">
        <f>'Pc, Winter, S1'!F45*Main!$B$5+_xlfn.IFNA(VLOOKUP($A45,'EV Distribution'!$A$2:$B$11,2,FALSE),0)*('EV Scenarios'!F$4-'EV Scenarios'!F$2)</f>
        <v>6.6961821523328722E-3</v>
      </c>
      <c r="G45" s="5">
        <f>'Pc, Winter, S1'!G45*Main!$B$5+_xlfn.IFNA(VLOOKUP($A45,'EV Distribution'!$A$2:$B$11,2,FALSE),0)*('EV Scenarios'!G$4-'EV Scenarios'!G$2)</f>
        <v>6.8394793464132938E-3</v>
      </c>
      <c r="H45" s="5">
        <f>'Pc, Winter, S1'!H45*Main!$B$5+_xlfn.IFNA(VLOOKUP($A45,'EV Distribution'!$A$2:$B$11,2,FALSE),0)*('EV Scenarios'!H$4-'EV Scenarios'!H$2)</f>
        <v>7.5326828387880093E-3</v>
      </c>
      <c r="I45" s="5">
        <f>'Pc, Winter, S1'!I45*Main!$B$5+_xlfn.IFNA(VLOOKUP($A45,'EV Distribution'!$A$2:$B$11,2,FALSE),0)*('EV Scenarios'!I$4-'EV Scenarios'!I$2)</f>
        <v>3.8904124321662834E-3</v>
      </c>
      <c r="J45" s="5">
        <f>'Pc, Winter, S1'!J45*Main!$B$5+_xlfn.IFNA(VLOOKUP($A45,'EV Distribution'!$A$2:$B$11,2,FALSE),0)*('EV Scenarios'!J$4-'EV Scenarios'!J$2)</f>
        <v>5.1157446701877319E-3</v>
      </c>
      <c r="K45" s="5">
        <f>'Pc, Winter, S1'!K45*Main!$B$5+_xlfn.IFNA(VLOOKUP($A45,'EV Distribution'!$A$2:$B$11,2,FALSE),0)*('EV Scenarios'!K$4-'EV Scenarios'!K$2)</f>
        <v>7.8323615439302094E-3</v>
      </c>
      <c r="L45" s="5">
        <f>'Pc, Winter, S1'!L45*Main!$B$5+_xlfn.IFNA(VLOOKUP($A45,'EV Distribution'!$A$2:$B$11,2,FALSE),0)*('EV Scenarios'!L$4-'EV Scenarios'!L$2)</f>
        <v>8.6731952333675075E-3</v>
      </c>
      <c r="M45" s="5">
        <f>'Pc, Winter, S1'!M45*Main!$B$5+_xlfn.IFNA(VLOOKUP($A45,'EV Distribution'!$A$2:$B$11,2,FALSE),0)*('EV Scenarios'!M$4-'EV Scenarios'!M$2)</f>
        <v>8.840616720303035E-3</v>
      </c>
      <c r="N45" s="5">
        <f>'Pc, Winter, S1'!N45*Main!$B$5+_xlfn.IFNA(VLOOKUP($A45,'EV Distribution'!$A$2:$B$11,2,FALSE),0)*('EV Scenarios'!N$4-'EV Scenarios'!N$2)</f>
        <v>8.276068020737699E-3</v>
      </c>
      <c r="O45" s="5">
        <f>'Pc, Winter, S1'!O45*Main!$B$5+_xlfn.IFNA(VLOOKUP($A45,'EV Distribution'!$A$2:$B$11,2,FALSE),0)*('EV Scenarios'!O$4-'EV Scenarios'!O$2)</f>
        <v>8.5888047812937626E-3</v>
      </c>
      <c r="P45" s="5">
        <f>'Pc, Winter, S1'!P45*Main!$B$5+_xlfn.IFNA(VLOOKUP($A45,'EV Distribution'!$A$2:$B$11,2,FALSE),0)*('EV Scenarios'!P$4-'EV Scenarios'!P$2)</f>
        <v>8.7412296764387155E-3</v>
      </c>
      <c r="Q45" s="5">
        <f>'Pc, Winter, S1'!Q45*Main!$B$5+_xlfn.IFNA(VLOOKUP($A45,'EV Distribution'!$A$2:$B$11,2,FALSE),0)*('EV Scenarios'!Q$4-'EV Scenarios'!Q$2)</f>
        <v>8.5936513538947597E-3</v>
      </c>
      <c r="R45" s="5">
        <f>'Pc, Winter, S1'!R45*Main!$B$5+_xlfn.IFNA(VLOOKUP($A45,'EV Distribution'!$A$2:$B$11,2,FALSE),0)*('EV Scenarios'!R$4-'EV Scenarios'!R$2)</f>
        <v>7.7730813424086434E-3</v>
      </c>
      <c r="S45" s="5">
        <f>'Pc, Winter, S1'!S45*Main!$B$5+_xlfn.IFNA(VLOOKUP($A45,'EV Distribution'!$A$2:$B$11,2,FALSE),0)*('EV Scenarios'!S$4-'EV Scenarios'!S$2)</f>
        <v>8.989018047647462E-3</v>
      </c>
      <c r="T45" s="5">
        <f>'Pc, Winter, S1'!T45*Main!$B$5+_xlfn.IFNA(VLOOKUP($A45,'EV Distribution'!$A$2:$B$11,2,FALSE),0)*('EV Scenarios'!T$4-'EV Scenarios'!T$2)</f>
        <v>7.8388493793741642E-3</v>
      </c>
      <c r="U45" s="5">
        <f>'Pc, Winter, S1'!U45*Main!$B$5+_xlfn.IFNA(VLOOKUP($A45,'EV Distribution'!$A$2:$B$11,2,FALSE),0)*('EV Scenarios'!U$4-'EV Scenarios'!U$2)</f>
        <v>7.2019980190494472E-3</v>
      </c>
      <c r="V45" s="5">
        <f>'Pc, Winter, S1'!V45*Main!$B$5+_xlfn.IFNA(VLOOKUP($A45,'EV Distribution'!$A$2:$B$11,2,FALSE),0)*('EV Scenarios'!V$4-'EV Scenarios'!V$2)</f>
        <v>7.1405397399872663E-3</v>
      </c>
      <c r="W45" s="5">
        <f>'Pc, Winter, S1'!W45*Main!$B$5+_xlfn.IFNA(VLOOKUP($A45,'EV Distribution'!$A$2:$B$11,2,FALSE),0)*('EV Scenarios'!W$4-'EV Scenarios'!W$2)</f>
        <v>5.9750603371543365E-3</v>
      </c>
      <c r="X45" s="5">
        <f>'Pc, Winter, S1'!X45*Main!$B$5+_xlfn.IFNA(VLOOKUP($A45,'EV Distribution'!$A$2:$B$11,2,FALSE),0)*('EV Scenarios'!X$4-'EV Scenarios'!X$2)</f>
        <v>9.2931089878141981E-3</v>
      </c>
      <c r="Y45" s="5">
        <f>'Pc, Winter, S1'!Y45*Main!$B$5+_xlfn.IFNA(VLOOKUP($A45,'EV Distribution'!$A$2:$B$11,2,FALSE),0)*('EV Scenarios'!Y$4-'EV Scenarios'!Y$2)</f>
        <v>9.5454529357736437E-3</v>
      </c>
    </row>
    <row r="46" spans="1:25" x14ac:dyDescent="0.25">
      <c r="A46">
        <v>15</v>
      </c>
      <c r="B46" s="5">
        <f>'Pc, Winter, S1'!B46*Main!$B$5+_xlfn.IFNA(VLOOKUP($A46,'EV Distribution'!$A$2:$B$11,2,FALSE),0)*('EV Scenarios'!B$4-'EV Scenarios'!B$2)</f>
        <v>7.7361144815806682E-3</v>
      </c>
      <c r="C46" s="5">
        <f>'Pc, Winter, S1'!C46*Main!$B$5+_xlfn.IFNA(VLOOKUP($A46,'EV Distribution'!$A$2:$B$11,2,FALSE),0)*('EV Scenarios'!C$4-'EV Scenarios'!C$2)</f>
        <v>7.2631559869488051E-3</v>
      </c>
      <c r="D46" s="5">
        <f>'Pc, Winter, S1'!D46*Main!$B$5+_xlfn.IFNA(VLOOKUP($A46,'EV Distribution'!$A$2:$B$11,2,FALSE),0)*('EV Scenarios'!D$4-'EV Scenarios'!D$2)</f>
        <v>6.7708858287246279E-3</v>
      </c>
      <c r="E46" s="5">
        <f>'Pc, Winter, S1'!E46*Main!$B$5+_xlfn.IFNA(VLOOKUP($A46,'EV Distribution'!$A$2:$B$11,2,FALSE),0)*('EV Scenarios'!E$4-'EV Scenarios'!E$2)</f>
        <v>6.2204896604424811E-3</v>
      </c>
      <c r="F46" s="5">
        <f>'Pc, Winter, S1'!F46*Main!$B$5+_xlfn.IFNA(VLOOKUP($A46,'EV Distribution'!$A$2:$B$11,2,FALSE),0)*('EV Scenarios'!F$4-'EV Scenarios'!F$2)</f>
        <v>5.9035562376212047E-3</v>
      </c>
      <c r="G46" s="5">
        <f>'Pc, Winter, S1'!G46*Main!$B$5+_xlfn.IFNA(VLOOKUP($A46,'EV Distribution'!$A$2:$B$11,2,FALSE),0)*('EV Scenarios'!G$4-'EV Scenarios'!G$2)</f>
        <v>5.7935172094762902E-3</v>
      </c>
      <c r="H46" s="5">
        <f>'Pc, Winter, S1'!H46*Main!$B$5+_xlfn.IFNA(VLOOKUP($A46,'EV Distribution'!$A$2:$B$11,2,FALSE),0)*('EV Scenarios'!H$4-'EV Scenarios'!H$2)</f>
        <v>5.801011450782787E-3</v>
      </c>
      <c r="I46" s="5">
        <f>'Pc, Winter, S1'!I46*Main!$B$5+_xlfn.IFNA(VLOOKUP($A46,'EV Distribution'!$A$2:$B$11,2,FALSE),0)*('EV Scenarios'!I$4-'EV Scenarios'!I$2)</f>
        <v>6.3134715317397332E-3</v>
      </c>
      <c r="J46" s="5">
        <f>'Pc, Winter, S1'!J46*Main!$B$5+_xlfn.IFNA(VLOOKUP($A46,'EV Distribution'!$A$2:$B$11,2,FALSE),0)*('EV Scenarios'!J$4-'EV Scenarios'!J$2)</f>
        <v>7.3754380378889366E-3</v>
      </c>
      <c r="K46" s="5">
        <f>'Pc, Winter, S1'!K46*Main!$B$5+_xlfn.IFNA(VLOOKUP($A46,'EV Distribution'!$A$2:$B$11,2,FALSE),0)*('EV Scenarios'!K$4-'EV Scenarios'!K$2)</f>
        <v>8.8246943830641283E-3</v>
      </c>
      <c r="L46" s="5">
        <f>'Pc, Winter, S1'!L46*Main!$B$5+_xlfn.IFNA(VLOOKUP($A46,'EV Distribution'!$A$2:$B$11,2,FALSE),0)*('EV Scenarios'!L$4-'EV Scenarios'!L$2)</f>
        <v>9.6248261700394837E-3</v>
      </c>
      <c r="M46" s="5">
        <f>'Pc, Winter, S1'!M46*Main!$B$5+_xlfn.IFNA(VLOOKUP($A46,'EV Distribution'!$A$2:$B$11,2,FALSE),0)*('EV Scenarios'!M$4-'EV Scenarios'!M$2)</f>
        <v>9.9357422079062938E-3</v>
      </c>
      <c r="N46" s="5">
        <f>'Pc, Winter, S1'!N46*Main!$B$5+_xlfn.IFNA(VLOOKUP($A46,'EV Distribution'!$A$2:$B$11,2,FALSE),0)*('EV Scenarios'!N$4-'EV Scenarios'!N$2)</f>
        <v>1.0236007043390323E-2</v>
      </c>
      <c r="O46" s="5">
        <f>'Pc, Winter, S1'!O46*Main!$B$5+_xlfn.IFNA(VLOOKUP($A46,'EV Distribution'!$A$2:$B$11,2,FALSE),0)*('EV Scenarios'!O$4-'EV Scenarios'!O$2)</f>
        <v>9.7867103499289509E-3</v>
      </c>
      <c r="P46" s="5">
        <f>'Pc, Winter, S1'!P46*Main!$B$5+_xlfn.IFNA(VLOOKUP($A46,'EV Distribution'!$A$2:$B$11,2,FALSE),0)*('EV Scenarios'!P$4-'EV Scenarios'!P$2)</f>
        <v>9.5948161555849763E-3</v>
      </c>
      <c r="Q46" s="5">
        <f>'Pc, Winter, S1'!Q46*Main!$B$5+_xlfn.IFNA(VLOOKUP($A46,'EV Distribution'!$A$2:$B$11,2,FALSE),0)*('EV Scenarios'!Q$4-'EV Scenarios'!Q$2)</f>
        <v>9.4434844541007798E-3</v>
      </c>
      <c r="R46" s="5">
        <f>'Pc, Winter, S1'!R46*Main!$B$5+_xlfn.IFNA(VLOOKUP($A46,'EV Distribution'!$A$2:$B$11,2,FALSE),0)*('EV Scenarios'!R$4-'EV Scenarios'!R$2)</f>
        <v>8.7863301168304049E-3</v>
      </c>
      <c r="S46" s="5">
        <f>'Pc, Winter, S1'!S46*Main!$B$5+_xlfn.IFNA(VLOOKUP($A46,'EV Distribution'!$A$2:$B$11,2,FALSE),0)*('EV Scenarios'!S$4-'EV Scenarios'!S$2)</f>
        <v>8.6991586417959847E-3</v>
      </c>
      <c r="T46" s="5">
        <f>'Pc, Winter, S1'!T46*Main!$B$5+_xlfn.IFNA(VLOOKUP($A46,'EV Distribution'!$A$2:$B$11,2,FALSE),0)*('EV Scenarios'!T$4-'EV Scenarios'!T$2)</f>
        <v>8.7087992566286104E-3</v>
      </c>
      <c r="U46" s="5">
        <f>'Pc, Winter, S1'!U46*Main!$B$5+_xlfn.IFNA(VLOOKUP($A46,'EV Distribution'!$A$2:$B$11,2,FALSE),0)*('EV Scenarios'!U$4-'EV Scenarios'!U$2)</f>
        <v>9.0879383990706882E-3</v>
      </c>
      <c r="V46" s="5">
        <f>'Pc, Winter, S1'!V46*Main!$B$5+_xlfn.IFNA(VLOOKUP($A46,'EV Distribution'!$A$2:$B$11,2,FALSE),0)*('EV Scenarios'!V$4-'EV Scenarios'!V$2)</f>
        <v>9.8444592598153201E-3</v>
      </c>
      <c r="W46" s="5">
        <f>'Pc, Winter, S1'!W46*Main!$B$5+_xlfn.IFNA(VLOOKUP($A46,'EV Distribution'!$A$2:$B$11,2,FALSE),0)*('EV Scenarios'!W$4-'EV Scenarios'!W$2)</f>
        <v>9.3739909997145703E-3</v>
      </c>
      <c r="X46" s="5">
        <f>'Pc, Winter, S1'!X46*Main!$B$5+_xlfn.IFNA(VLOOKUP($A46,'EV Distribution'!$A$2:$B$11,2,FALSE),0)*('EV Scenarios'!X$4-'EV Scenarios'!X$2)</f>
        <v>8.3573894104392848E-3</v>
      </c>
      <c r="Y46" s="5">
        <f>'Pc, Winter, S1'!Y46*Main!$B$5+_xlfn.IFNA(VLOOKUP($A46,'EV Distribution'!$A$2:$B$11,2,FALSE),0)*('EV Scenarios'!Y$4-'EV Scenarios'!Y$2)</f>
        <v>7.5608318054817191E-3</v>
      </c>
    </row>
    <row r="47" spans="1:25" x14ac:dyDescent="0.25">
      <c r="A47">
        <v>16</v>
      </c>
      <c r="B47" s="5">
        <f>'Pc, Winter, S1'!B47*Main!$B$5+_xlfn.IFNA(VLOOKUP($A47,'EV Distribution'!$A$2:$B$11,2,FALSE),0)*('EV Scenarios'!B$4-'EV Scenarios'!B$2)</f>
        <v>7.7613013979899309E-3</v>
      </c>
      <c r="C47" s="5">
        <f>'Pc, Winter, S1'!C47*Main!$B$5+_xlfn.IFNA(VLOOKUP($A47,'EV Distribution'!$A$2:$B$11,2,FALSE),0)*('EV Scenarios'!C$4-'EV Scenarios'!C$2)</f>
        <v>7.22092092844608E-3</v>
      </c>
      <c r="D47" s="5">
        <f>'Pc, Winter, S1'!D47*Main!$B$5+_xlfn.IFNA(VLOOKUP($A47,'EV Distribution'!$A$2:$B$11,2,FALSE),0)*('EV Scenarios'!D$4-'EV Scenarios'!D$2)</f>
        <v>6.8934341944140417E-3</v>
      </c>
      <c r="E47" s="5">
        <f>'Pc, Winter, S1'!E47*Main!$B$5+_xlfn.IFNA(VLOOKUP($A47,'EV Distribution'!$A$2:$B$11,2,FALSE),0)*('EV Scenarios'!E$4-'EV Scenarios'!E$2)</f>
        <v>6.3448151746120481E-3</v>
      </c>
      <c r="F47" s="5">
        <f>'Pc, Winter, S1'!F47*Main!$B$5+_xlfn.IFNA(VLOOKUP($A47,'EV Distribution'!$A$2:$B$11,2,FALSE),0)*('EV Scenarios'!F$4-'EV Scenarios'!F$2)</f>
        <v>5.8458742005548835E-3</v>
      </c>
      <c r="G47" s="5">
        <f>'Pc, Winter, S1'!G47*Main!$B$5+_xlfn.IFNA(VLOOKUP($A47,'EV Distribution'!$A$2:$B$11,2,FALSE),0)*('EV Scenarios'!G$4-'EV Scenarios'!G$2)</f>
        <v>5.8108975386872109E-3</v>
      </c>
      <c r="H47" s="5">
        <f>'Pc, Winter, S1'!H47*Main!$B$5+_xlfn.IFNA(VLOOKUP($A47,'EV Distribution'!$A$2:$B$11,2,FALSE),0)*('EV Scenarios'!H$4-'EV Scenarios'!H$2)</f>
        <v>5.8536613994569185E-3</v>
      </c>
      <c r="I47" s="5">
        <f>'Pc, Winter, S1'!I47*Main!$B$5+_xlfn.IFNA(VLOOKUP($A47,'EV Distribution'!$A$2:$B$11,2,FALSE),0)*('EV Scenarios'!I$4-'EV Scenarios'!I$2)</f>
        <v>5.8992737910579423E-3</v>
      </c>
      <c r="J47" s="5">
        <f>'Pc, Winter, S1'!J47*Main!$B$5+_xlfn.IFNA(VLOOKUP($A47,'EV Distribution'!$A$2:$B$11,2,FALSE),0)*('EV Scenarios'!J$4-'EV Scenarios'!J$2)</f>
        <v>6.3268262253023955E-3</v>
      </c>
      <c r="K47" s="5">
        <f>'Pc, Winter, S1'!K47*Main!$B$5+_xlfn.IFNA(VLOOKUP($A47,'EV Distribution'!$A$2:$B$11,2,FALSE),0)*('EV Scenarios'!K$4-'EV Scenarios'!K$2)</f>
        <v>7.1670988863985936E-3</v>
      </c>
      <c r="L47" s="5">
        <f>'Pc, Winter, S1'!L47*Main!$B$5+_xlfn.IFNA(VLOOKUP($A47,'EV Distribution'!$A$2:$B$11,2,FALSE),0)*('EV Scenarios'!L$4-'EV Scenarios'!L$2)</f>
        <v>7.9309068828731025E-3</v>
      </c>
      <c r="M47" s="5">
        <f>'Pc, Winter, S1'!M47*Main!$B$5+_xlfn.IFNA(VLOOKUP($A47,'EV Distribution'!$A$2:$B$11,2,FALSE),0)*('EV Scenarios'!M$4-'EV Scenarios'!M$2)</f>
        <v>8.6645428915299739E-3</v>
      </c>
      <c r="N47" s="5">
        <f>'Pc, Winter, S1'!N47*Main!$B$5+_xlfn.IFNA(VLOOKUP($A47,'EV Distribution'!$A$2:$B$11,2,FALSE),0)*('EV Scenarios'!N$4-'EV Scenarios'!N$2)</f>
        <v>9.147082491928249E-3</v>
      </c>
      <c r="O47" s="5">
        <f>'Pc, Winter, S1'!O47*Main!$B$5+_xlfn.IFNA(VLOOKUP($A47,'EV Distribution'!$A$2:$B$11,2,FALSE),0)*('EV Scenarios'!O$4-'EV Scenarios'!O$2)</f>
        <v>8.7695090530347745E-3</v>
      </c>
      <c r="P47" s="5">
        <f>'Pc, Winter, S1'!P47*Main!$B$5+_xlfn.IFNA(VLOOKUP($A47,'EV Distribution'!$A$2:$B$11,2,FALSE),0)*('EV Scenarios'!P$4-'EV Scenarios'!P$2)</f>
        <v>8.5973640519901567E-3</v>
      </c>
      <c r="Q47" s="5">
        <f>'Pc, Winter, S1'!Q47*Main!$B$5+_xlfn.IFNA(VLOOKUP($A47,'EV Distribution'!$A$2:$B$11,2,FALSE),0)*('EV Scenarios'!Q$4-'EV Scenarios'!Q$2)</f>
        <v>8.6272494378331274E-3</v>
      </c>
      <c r="R47" s="5">
        <f>'Pc, Winter, S1'!R47*Main!$B$5+_xlfn.IFNA(VLOOKUP($A47,'EV Distribution'!$A$2:$B$11,2,FALSE),0)*('EV Scenarios'!R$4-'EV Scenarios'!R$2)</f>
        <v>8.5072981249373087E-3</v>
      </c>
      <c r="S47" s="5">
        <f>'Pc, Winter, S1'!S47*Main!$B$5+_xlfn.IFNA(VLOOKUP($A47,'EV Distribution'!$A$2:$B$11,2,FALSE),0)*('EV Scenarios'!S$4-'EV Scenarios'!S$2)</f>
        <v>8.68671946446164E-3</v>
      </c>
      <c r="T47" s="5">
        <f>'Pc, Winter, S1'!T47*Main!$B$5+_xlfn.IFNA(VLOOKUP($A47,'EV Distribution'!$A$2:$B$11,2,FALSE),0)*('EV Scenarios'!T$4-'EV Scenarios'!T$2)</f>
        <v>8.6397947321200635E-3</v>
      </c>
      <c r="U47" s="5">
        <f>'Pc, Winter, S1'!U47*Main!$B$5+_xlfn.IFNA(VLOOKUP($A47,'EV Distribution'!$A$2:$B$11,2,FALSE),0)*('EV Scenarios'!U$4-'EV Scenarios'!U$2)</f>
        <v>8.9231872205228265E-3</v>
      </c>
      <c r="V47" s="5">
        <f>'Pc, Winter, S1'!V47*Main!$B$5+_xlfn.IFNA(VLOOKUP($A47,'EV Distribution'!$A$2:$B$11,2,FALSE),0)*('EV Scenarios'!V$4-'EV Scenarios'!V$2)</f>
        <v>9.1225013027144315E-3</v>
      </c>
      <c r="W47" s="5">
        <f>'Pc, Winter, S1'!W47*Main!$B$5+_xlfn.IFNA(VLOOKUP($A47,'EV Distribution'!$A$2:$B$11,2,FALSE),0)*('EV Scenarios'!W$4-'EV Scenarios'!W$2)</f>
        <v>9.084165819407403E-3</v>
      </c>
      <c r="X47" s="5">
        <f>'Pc, Winter, S1'!X47*Main!$B$5+_xlfn.IFNA(VLOOKUP($A47,'EV Distribution'!$A$2:$B$11,2,FALSE),0)*('EV Scenarios'!X$4-'EV Scenarios'!X$2)</f>
        <v>9.3076258988054154E-3</v>
      </c>
      <c r="Y47" s="5">
        <f>'Pc, Winter, S1'!Y47*Main!$B$5+_xlfn.IFNA(VLOOKUP($A47,'EV Distribution'!$A$2:$B$11,2,FALSE),0)*('EV Scenarios'!Y$4-'EV Scenarios'!Y$2)</f>
        <v>8.4294362026360037E-3</v>
      </c>
    </row>
    <row r="48" spans="1:25" x14ac:dyDescent="0.25">
      <c r="A48">
        <v>93</v>
      </c>
      <c r="B48" s="5">
        <f>'Pc, Winter, S1'!B48*Main!$B$5+_xlfn.IFNA(VLOOKUP($A48,'EV Distribution'!$A$2:$B$11,2,FALSE),0)*('EV Scenarios'!B$4-'EV Scenarios'!B$2)</f>
        <v>9.8965162532919336E-3</v>
      </c>
      <c r="C48" s="5">
        <f>'Pc, Winter, S1'!C48*Main!$B$5+_xlfn.IFNA(VLOOKUP($A48,'EV Distribution'!$A$2:$B$11,2,FALSE),0)*('EV Scenarios'!C$4-'EV Scenarios'!C$2)</f>
        <v>8.9472164664537619E-3</v>
      </c>
      <c r="D48" s="5">
        <f>'Pc, Winter, S1'!D48*Main!$B$5+_xlfn.IFNA(VLOOKUP($A48,'EV Distribution'!$A$2:$B$11,2,FALSE),0)*('EV Scenarios'!D$4-'EV Scenarios'!D$2)</f>
        <v>8.0404629406183627E-3</v>
      </c>
      <c r="E48" s="5">
        <f>'Pc, Winter, S1'!E48*Main!$B$5+_xlfn.IFNA(VLOOKUP($A48,'EV Distribution'!$A$2:$B$11,2,FALSE),0)*('EV Scenarios'!E$4-'EV Scenarios'!E$2)</f>
        <v>7.7517698145258057E-3</v>
      </c>
      <c r="F48" s="5">
        <f>'Pc, Winter, S1'!F48*Main!$B$5+_xlfn.IFNA(VLOOKUP($A48,'EV Distribution'!$A$2:$B$11,2,FALSE),0)*('EV Scenarios'!F$4-'EV Scenarios'!F$2)</f>
        <v>6.1197677816529489E-3</v>
      </c>
      <c r="G48" s="5">
        <f>'Pc, Winter, S1'!G48*Main!$B$5+_xlfn.IFNA(VLOOKUP($A48,'EV Distribution'!$A$2:$B$11,2,FALSE),0)*('EV Scenarios'!G$4-'EV Scenarios'!G$2)</f>
        <v>4.83327938922095E-3</v>
      </c>
      <c r="H48" s="5">
        <f>'Pc, Winter, S1'!H48*Main!$B$5+_xlfn.IFNA(VLOOKUP($A48,'EV Distribution'!$A$2:$B$11,2,FALSE),0)*('EV Scenarios'!H$4-'EV Scenarios'!H$2)</f>
        <v>5.5929264415486594E-3</v>
      </c>
      <c r="I48" s="5">
        <f>'Pc, Winter, S1'!I48*Main!$B$5+_xlfn.IFNA(VLOOKUP($A48,'EV Distribution'!$A$2:$B$11,2,FALSE),0)*('EV Scenarios'!I$4-'EV Scenarios'!I$2)</f>
        <v>2.0238051547736705E-3</v>
      </c>
      <c r="J48" s="5">
        <f>'Pc, Winter, S1'!J48*Main!$B$5+_xlfn.IFNA(VLOOKUP($A48,'EV Distribution'!$A$2:$B$11,2,FALSE),0)*('EV Scenarios'!J$4-'EV Scenarios'!J$2)</f>
        <v>2.3037451148240208E-3</v>
      </c>
      <c r="K48" s="5">
        <f>'Pc, Winter, S1'!K48*Main!$B$5+_xlfn.IFNA(VLOOKUP($A48,'EV Distribution'!$A$2:$B$11,2,FALSE),0)*('EV Scenarios'!K$4-'EV Scenarios'!K$2)</f>
        <v>4.0843569480093524E-3</v>
      </c>
      <c r="L48" s="5">
        <f>'Pc, Winter, S1'!L48*Main!$B$5+_xlfn.IFNA(VLOOKUP($A48,'EV Distribution'!$A$2:$B$11,2,FALSE),0)*('EV Scenarios'!L$4-'EV Scenarios'!L$2)</f>
        <v>4.100638655708885E-3</v>
      </c>
      <c r="M48" s="5">
        <f>'Pc, Winter, S1'!M48*Main!$B$5+_xlfn.IFNA(VLOOKUP($A48,'EV Distribution'!$A$2:$B$11,2,FALSE),0)*('EV Scenarios'!M$4-'EV Scenarios'!M$2)</f>
        <v>4.8679984194378891E-3</v>
      </c>
      <c r="N48" s="5">
        <f>'Pc, Winter, S1'!N48*Main!$B$5+_xlfn.IFNA(VLOOKUP($A48,'EV Distribution'!$A$2:$B$11,2,FALSE),0)*('EV Scenarios'!N$4-'EV Scenarios'!N$2)</f>
        <v>6.5804136929057512E-3</v>
      </c>
      <c r="O48" s="5">
        <f>'Pc, Winter, S1'!O48*Main!$B$5+_xlfn.IFNA(VLOOKUP($A48,'EV Distribution'!$A$2:$B$11,2,FALSE),0)*('EV Scenarios'!O$4-'EV Scenarios'!O$2)</f>
        <v>7.6879798263039881E-3</v>
      </c>
      <c r="P48" s="5">
        <f>'Pc, Winter, S1'!P48*Main!$B$5+_xlfn.IFNA(VLOOKUP($A48,'EV Distribution'!$A$2:$B$11,2,FALSE),0)*('EV Scenarios'!P$4-'EV Scenarios'!P$2)</f>
        <v>7.8119155120995104E-3</v>
      </c>
      <c r="Q48" s="5">
        <f>'Pc, Winter, S1'!Q48*Main!$B$5+_xlfn.IFNA(VLOOKUP($A48,'EV Distribution'!$A$2:$B$11,2,FALSE),0)*('EV Scenarios'!Q$4-'EV Scenarios'!Q$2)</f>
        <v>7.7092645767224272E-3</v>
      </c>
      <c r="R48" s="5">
        <f>'Pc, Winter, S1'!R48*Main!$B$5+_xlfn.IFNA(VLOOKUP($A48,'EV Distribution'!$A$2:$B$11,2,FALSE),0)*('EV Scenarios'!R$4-'EV Scenarios'!R$2)</f>
        <v>6.6561050820829418E-3</v>
      </c>
      <c r="S48" s="5">
        <f>'Pc, Winter, S1'!S48*Main!$B$5+_xlfn.IFNA(VLOOKUP($A48,'EV Distribution'!$A$2:$B$11,2,FALSE),0)*('EV Scenarios'!S$4-'EV Scenarios'!S$2)</f>
        <v>7.8540626417399305E-3</v>
      </c>
      <c r="T48" s="5">
        <f>'Pc, Winter, S1'!T48*Main!$B$5+_xlfn.IFNA(VLOOKUP($A48,'EV Distribution'!$A$2:$B$11,2,FALSE),0)*('EV Scenarios'!T$4-'EV Scenarios'!T$2)</f>
        <v>7.5516997839575467E-3</v>
      </c>
      <c r="U48" s="5">
        <f>'Pc, Winter, S1'!U48*Main!$B$5+_xlfn.IFNA(VLOOKUP($A48,'EV Distribution'!$A$2:$B$11,2,FALSE),0)*('EV Scenarios'!U$4-'EV Scenarios'!U$2)</f>
        <v>7.2374929050932763E-3</v>
      </c>
      <c r="V48" s="5">
        <f>'Pc, Winter, S1'!V48*Main!$B$5+_xlfn.IFNA(VLOOKUP($A48,'EV Distribution'!$A$2:$B$11,2,FALSE),0)*('EV Scenarios'!V$4-'EV Scenarios'!V$2)</f>
        <v>8.6305744645830875E-3</v>
      </c>
      <c r="W48" s="5">
        <f>'Pc, Winter, S1'!W48*Main!$B$5+_xlfn.IFNA(VLOOKUP($A48,'EV Distribution'!$A$2:$B$11,2,FALSE),0)*('EV Scenarios'!W$4-'EV Scenarios'!W$2)</f>
        <v>7.5663289542996729E-3</v>
      </c>
      <c r="X48" s="5">
        <f>'Pc, Winter, S1'!X48*Main!$B$5+_xlfn.IFNA(VLOOKUP($A48,'EV Distribution'!$A$2:$B$11,2,FALSE),0)*('EV Scenarios'!X$4-'EV Scenarios'!X$2)</f>
        <v>1.0239830233414467E-2</v>
      </c>
      <c r="Y48" s="5">
        <f>'Pc, Winter, S1'!Y48*Main!$B$5+_xlfn.IFNA(VLOOKUP($A48,'EV Distribution'!$A$2:$B$11,2,FALSE),0)*('EV Scenarios'!Y$4-'EV Scenarios'!Y$2)</f>
        <v>9.5802862966539813E-3</v>
      </c>
    </row>
    <row r="49" spans="1:25" x14ac:dyDescent="0.25">
      <c r="A49">
        <v>94</v>
      </c>
      <c r="B49" s="5">
        <f>'Pc, Winter, S1'!B49*Main!$B$5+_xlfn.IFNA(VLOOKUP($A49,'EV Distribution'!$A$2:$B$11,2,FALSE),0)*('EV Scenarios'!B$4-'EV Scenarios'!B$2)</f>
        <v>1.3067371447326628E-2</v>
      </c>
      <c r="C49" s="5">
        <f>'Pc, Winter, S1'!C49*Main!$B$5+_xlfn.IFNA(VLOOKUP($A49,'EV Distribution'!$A$2:$B$11,2,FALSE),0)*('EV Scenarios'!C$4-'EV Scenarios'!C$2)</f>
        <v>1.1109439873677573E-2</v>
      </c>
      <c r="D49" s="5">
        <f>'Pc, Winter, S1'!D49*Main!$B$5+_xlfn.IFNA(VLOOKUP($A49,'EV Distribution'!$A$2:$B$11,2,FALSE),0)*('EV Scenarios'!D$4-'EV Scenarios'!D$2)</f>
        <v>9.1409458388047263E-3</v>
      </c>
      <c r="E49" s="5">
        <f>'Pc, Winter, S1'!E49*Main!$B$5+_xlfn.IFNA(VLOOKUP($A49,'EV Distribution'!$A$2:$B$11,2,FALSE),0)*('EV Scenarios'!E$4-'EV Scenarios'!E$2)</f>
        <v>7.8589703785584344E-3</v>
      </c>
      <c r="F49" s="5">
        <f>'Pc, Winter, S1'!F49*Main!$B$5+_xlfn.IFNA(VLOOKUP($A49,'EV Distribution'!$A$2:$B$11,2,FALSE),0)*('EV Scenarios'!F$4-'EV Scenarios'!F$2)</f>
        <v>6.7603956345023506E-3</v>
      </c>
      <c r="G49" s="5">
        <f>'Pc, Winter, S1'!G49*Main!$B$5+_xlfn.IFNA(VLOOKUP($A49,'EV Distribution'!$A$2:$B$11,2,FALSE),0)*('EV Scenarios'!G$4-'EV Scenarios'!G$2)</f>
        <v>6.1821056598644879E-3</v>
      </c>
      <c r="H49" s="5">
        <f>'Pc, Winter, S1'!H49*Main!$B$5+_xlfn.IFNA(VLOOKUP($A49,'EV Distribution'!$A$2:$B$11,2,FALSE),0)*('EV Scenarios'!H$4-'EV Scenarios'!H$2)</f>
        <v>6.7138266768099475E-3</v>
      </c>
      <c r="I49" s="5">
        <f>'Pc, Winter, S1'!I49*Main!$B$5+_xlfn.IFNA(VLOOKUP($A49,'EV Distribution'!$A$2:$B$11,2,FALSE),0)*('EV Scenarios'!I$4-'EV Scenarios'!I$2)</f>
        <v>3.299667918921112E-3</v>
      </c>
      <c r="J49" s="5">
        <f>'Pc, Winter, S1'!J49*Main!$B$5+_xlfn.IFNA(VLOOKUP($A49,'EV Distribution'!$A$2:$B$11,2,FALSE),0)*('EV Scenarios'!J$4-'EV Scenarios'!J$2)</f>
        <v>4.5486904342166732E-3</v>
      </c>
      <c r="K49" s="5">
        <f>'Pc, Winter, S1'!K49*Main!$B$5+_xlfn.IFNA(VLOOKUP($A49,'EV Distribution'!$A$2:$B$11,2,FALSE),0)*('EV Scenarios'!K$4-'EV Scenarios'!K$2)</f>
        <v>6.252370588836687E-3</v>
      </c>
      <c r="L49" s="5">
        <f>'Pc, Winter, S1'!L49*Main!$B$5+_xlfn.IFNA(VLOOKUP($A49,'EV Distribution'!$A$2:$B$11,2,FALSE),0)*('EV Scenarios'!L$4-'EV Scenarios'!L$2)</f>
        <v>7.7737576592764148E-3</v>
      </c>
      <c r="M49" s="5">
        <f>'Pc, Winter, S1'!M49*Main!$B$5+_xlfn.IFNA(VLOOKUP($A49,'EV Distribution'!$A$2:$B$11,2,FALSE),0)*('EV Scenarios'!M$4-'EV Scenarios'!M$2)</f>
        <v>8.7184210696559569E-3</v>
      </c>
      <c r="N49" s="5">
        <f>'Pc, Winter, S1'!N49*Main!$B$5+_xlfn.IFNA(VLOOKUP($A49,'EV Distribution'!$A$2:$B$11,2,FALSE),0)*('EV Scenarios'!N$4-'EV Scenarios'!N$2)</f>
        <v>1.0276843944973597E-2</v>
      </c>
      <c r="O49" s="5">
        <f>'Pc, Winter, S1'!O49*Main!$B$5+_xlfn.IFNA(VLOOKUP($A49,'EV Distribution'!$A$2:$B$11,2,FALSE),0)*('EV Scenarios'!O$4-'EV Scenarios'!O$2)</f>
        <v>1.1629621444696278E-2</v>
      </c>
      <c r="P49" s="5">
        <f>'Pc, Winter, S1'!P49*Main!$B$5+_xlfn.IFNA(VLOOKUP($A49,'EV Distribution'!$A$2:$B$11,2,FALSE),0)*('EV Scenarios'!P$4-'EV Scenarios'!P$2)</f>
        <v>1.1300477995196827E-2</v>
      </c>
      <c r="Q49" s="5">
        <f>'Pc, Winter, S1'!Q49*Main!$B$5+_xlfn.IFNA(VLOOKUP($A49,'EV Distribution'!$A$2:$B$11,2,FALSE),0)*('EV Scenarios'!Q$4-'EV Scenarios'!Q$2)</f>
        <v>1.0364788717052407E-2</v>
      </c>
      <c r="R49" s="5">
        <f>'Pc, Winter, S1'!R49*Main!$B$5+_xlfn.IFNA(VLOOKUP($A49,'EV Distribution'!$A$2:$B$11,2,FALSE),0)*('EV Scenarios'!R$4-'EV Scenarios'!R$2)</f>
        <v>8.5301846410161478E-3</v>
      </c>
      <c r="S49" s="5">
        <f>'Pc, Winter, S1'!S49*Main!$B$5+_xlfn.IFNA(VLOOKUP($A49,'EV Distribution'!$A$2:$B$11,2,FALSE),0)*('EV Scenarios'!S$4-'EV Scenarios'!S$2)</f>
        <v>1.0721369467389961E-2</v>
      </c>
      <c r="T49" s="5">
        <f>'Pc, Winter, S1'!T49*Main!$B$5+_xlfn.IFNA(VLOOKUP($A49,'EV Distribution'!$A$2:$B$11,2,FALSE),0)*('EV Scenarios'!T$4-'EV Scenarios'!T$2)</f>
        <v>1.1710538988987149E-2</v>
      </c>
      <c r="U49" s="5">
        <f>'Pc, Winter, S1'!U49*Main!$B$5+_xlfn.IFNA(VLOOKUP($A49,'EV Distribution'!$A$2:$B$11,2,FALSE),0)*('EV Scenarios'!U$4-'EV Scenarios'!U$2)</f>
        <v>1.2340264260904924E-2</v>
      </c>
      <c r="V49" s="5">
        <f>'Pc, Winter, S1'!V49*Main!$B$5+_xlfn.IFNA(VLOOKUP($A49,'EV Distribution'!$A$2:$B$11,2,FALSE),0)*('EV Scenarios'!V$4-'EV Scenarios'!V$2)</f>
        <v>1.2963992931892898E-2</v>
      </c>
      <c r="W49" s="5">
        <f>'Pc, Winter, S1'!W49*Main!$B$5+_xlfn.IFNA(VLOOKUP($A49,'EV Distribution'!$A$2:$B$11,2,FALSE),0)*('EV Scenarios'!W$4-'EV Scenarios'!W$2)</f>
        <v>1.2817012234638306E-2</v>
      </c>
      <c r="X49" s="5">
        <f>'Pc, Winter, S1'!X49*Main!$B$5+_xlfn.IFNA(VLOOKUP($A49,'EV Distribution'!$A$2:$B$11,2,FALSE),0)*('EV Scenarios'!X$4-'EV Scenarios'!X$2)</f>
        <v>1.4610502062872463E-2</v>
      </c>
      <c r="Y49" s="5">
        <f>'Pc, Winter, S1'!Y49*Main!$B$5+_xlfn.IFNA(VLOOKUP($A49,'EV Distribution'!$A$2:$B$11,2,FALSE),0)*('EV Scenarios'!Y$4-'EV Scenarios'!Y$2)</f>
        <v>1.3212071512589983E-2</v>
      </c>
    </row>
    <row r="50" spans="1:25" x14ac:dyDescent="0.25">
      <c r="A50">
        <v>32</v>
      </c>
      <c r="B50" s="5">
        <f>'Pc, Winter, S1'!B50*Main!$B$5+_xlfn.IFNA(VLOOKUP($A50,'EV Distribution'!$A$2:$B$11,2,FALSE),0)*('EV Scenarios'!B$4-'EV Scenarios'!B$2)</f>
        <v>6.0367478598283486E-3</v>
      </c>
      <c r="C50" s="5">
        <f>'Pc, Winter, S1'!C50*Main!$B$5+_xlfn.IFNA(VLOOKUP($A50,'EV Distribution'!$A$2:$B$11,2,FALSE),0)*('EV Scenarios'!C$4-'EV Scenarios'!C$2)</f>
        <v>6.2029797226081261E-3</v>
      </c>
      <c r="D50" s="5">
        <f>'Pc, Winter, S1'!D50*Main!$B$5+_xlfn.IFNA(VLOOKUP($A50,'EV Distribution'!$A$2:$B$11,2,FALSE),0)*('EV Scenarios'!D$4-'EV Scenarios'!D$2)</f>
        <v>5.536050158971806E-3</v>
      </c>
      <c r="E50" s="5">
        <f>'Pc, Winter, S1'!E50*Main!$B$5+_xlfn.IFNA(VLOOKUP($A50,'EV Distribution'!$A$2:$B$11,2,FALSE),0)*('EV Scenarios'!E$4-'EV Scenarios'!E$2)</f>
        <v>5.2812942804382037E-3</v>
      </c>
      <c r="F50" s="5">
        <f>'Pc, Winter, S1'!F50*Main!$B$5+_xlfn.IFNA(VLOOKUP($A50,'EV Distribution'!$A$2:$B$11,2,FALSE),0)*('EV Scenarios'!F$4-'EV Scenarios'!F$2)</f>
        <v>4.4392651663106766E-3</v>
      </c>
      <c r="G50" s="5">
        <f>'Pc, Winter, S1'!G50*Main!$B$5+_xlfn.IFNA(VLOOKUP($A50,'EV Distribution'!$A$2:$B$11,2,FALSE),0)*('EV Scenarios'!G$4-'EV Scenarios'!G$2)</f>
        <v>3.8107057663640254E-3</v>
      </c>
      <c r="H50" s="5">
        <f>'Pc, Winter, S1'!H50*Main!$B$5+_xlfn.IFNA(VLOOKUP($A50,'EV Distribution'!$A$2:$B$11,2,FALSE),0)*('EV Scenarios'!H$4-'EV Scenarios'!H$2)</f>
        <v>4.6896069857259469E-3</v>
      </c>
      <c r="I50" s="5">
        <f>'Pc, Winter, S1'!I50*Main!$B$5+_xlfn.IFNA(VLOOKUP($A50,'EV Distribution'!$A$2:$B$11,2,FALSE),0)*('EV Scenarios'!I$4-'EV Scenarios'!I$2)</f>
        <v>1.0572556431840533E-3</v>
      </c>
      <c r="J50" s="5">
        <f>'Pc, Winter, S1'!J50*Main!$B$5+_xlfn.IFNA(VLOOKUP($A50,'EV Distribution'!$A$2:$B$11,2,FALSE),0)*('EV Scenarios'!J$4-'EV Scenarios'!J$2)</f>
        <v>1.078791808922882E-3</v>
      </c>
      <c r="K50" s="5">
        <f>'Pc, Winter, S1'!K50*Main!$B$5+_xlfn.IFNA(VLOOKUP($A50,'EV Distribution'!$A$2:$B$11,2,FALSE),0)*('EV Scenarios'!K$4-'EV Scenarios'!K$2)</f>
        <v>1.6302957472029639E-3</v>
      </c>
      <c r="L50" s="5">
        <f>'Pc, Winter, S1'!L50*Main!$B$5+_xlfn.IFNA(VLOOKUP($A50,'EV Distribution'!$A$2:$B$11,2,FALSE),0)*('EV Scenarios'!L$4-'EV Scenarios'!L$2)</f>
        <v>1.1831387598642419E-3</v>
      </c>
      <c r="M50" s="5">
        <f>'Pc, Winter, S1'!M50*Main!$B$5+_xlfn.IFNA(VLOOKUP($A50,'EV Distribution'!$A$2:$B$11,2,FALSE),0)*('EV Scenarios'!M$4-'EV Scenarios'!M$2)</f>
        <v>1.2066058578086897E-3</v>
      </c>
      <c r="N50" s="5">
        <f>'Pc, Winter, S1'!N50*Main!$B$5+_xlfn.IFNA(VLOOKUP($A50,'EV Distribution'!$A$2:$B$11,2,FALSE),0)*('EV Scenarios'!N$4-'EV Scenarios'!N$2)</f>
        <v>1.5850686936897667E-3</v>
      </c>
      <c r="O50" s="5">
        <f>'Pc, Winter, S1'!O50*Main!$B$5+_xlfn.IFNA(VLOOKUP($A50,'EV Distribution'!$A$2:$B$11,2,FALSE),0)*('EV Scenarios'!O$4-'EV Scenarios'!O$2)</f>
        <v>2.3949493801547379E-3</v>
      </c>
      <c r="P50" s="5">
        <f>'Pc, Winter, S1'!P50*Main!$B$5+_xlfn.IFNA(VLOOKUP($A50,'EV Distribution'!$A$2:$B$11,2,FALSE),0)*('EV Scenarios'!P$4-'EV Scenarios'!P$2)</f>
        <v>2.3934583783698669E-3</v>
      </c>
      <c r="Q50" s="5">
        <f>'Pc, Winter, S1'!Q50*Main!$B$5+_xlfn.IFNA(VLOOKUP($A50,'EV Distribution'!$A$2:$B$11,2,FALSE),0)*('EV Scenarios'!Q$4-'EV Scenarios'!Q$2)</f>
        <v>2.3711511256640414E-3</v>
      </c>
      <c r="R50" s="5">
        <f>'Pc, Winter, S1'!R50*Main!$B$5+_xlfn.IFNA(VLOOKUP($A50,'EV Distribution'!$A$2:$B$11,2,FALSE),0)*('EV Scenarios'!R$4-'EV Scenarios'!R$2)</f>
        <v>1.5557854910328653E-3</v>
      </c>
      <c r="S50" s="5">
        <f>'Pc, Winter, S1'!S50*Main!$B$5+_xlfn.IFNA(VLOOKUP($A50,'EV Distribution'!$A$2:$B$11,2,FALSE),0)*('EV Scenarios'!S$4-'EV Scenarios'!S$2)</f>
        <v>2.8246739419680793E-3</v>
      </c>
      <c r="T50" s="5">
        <f>'Pc, Winter, S1'!T50*Main!$B$5+_xlfn.IFNA(VLOOKUP($A50,'EV Distribution'!$A$2:$B$11,2,FALSE),0)*('EV Scenarios'!T$4-'EV Scenarios'!T$2)</f>
        <v>1.7730325630017801E-3</v>
      </c>
      <c r="U50" s="5">
        <f>'Pc, Winter, S1'!U50*Main!$B$5+_xlfn.IFNA(VLOOKUP($A50,'EV Distribution'!$A$2:$B$11,2,FALSE),0)*('EV Scenarios'!U$4-'EV Scenarios'!U$2)</f>
        <v>1.3550363060159509E-3</v>
      </c>
      <c r="V50" s="5">
        <f>'Pc, Winter, S1'!V50*Main!$B$5+_xlfn.IFNA(VLOOKUP($A50,'EV Distribution'!$A$2:$B$11,2,FALSE),0)*('EV Scenarios'!V$4-'EV Scenarios'!V$2)</f>
        <v>1.8782666708643107E-3</v>
      </c>
      <c r="W50" s="5">
        <f>'Pc, Winter, S1'!W50*Main!$B$5+_xlfn.IFNA(VLOOKUP($A50,'EV Distribution'!$A$2:$B$11,2,FALSE),0)*('EV Scenarios'!W$4-'EV Scenarios'!W$2)</f>
        <v>1.3093261058544274E-3</v>
      </c>
      <c r="X50" s="5">
        <f>'Pc, Winter, S1'!X50*Main!$B$5+_xlfn.IFNA(VLOOKUP($A50,'EV Distribution'!$A$2:$B$11,2,FALSE),0)*('EV Scenarios'!X$4-'EV Scenarios'!X$2)</f>
        <v>4.859524036216663E-3</v>
      </c>
      <c r="Y50" s="5">
        <f>'Pc, Winter, S1'!Y50*Main!$B$5+_xlfn.IFNA(VLOOKUP($A50,'EV Distribution'!$A$2:$B$11,2,FALSE),0)*('EV Scenarios'!Y$4-'EV Scenarios'!Y$2)</f>
        <v>5.6885292013263622E-3</v>
      </c>
    </row>
    <row r="51" spans="1:25" x14ac:dyDescent="0.25">
      <c r="A51">
        <v>98</v>
      </c>
      <c r="B51" s="5">
        <f>'Pc, Winter, S1'!B51*Main!$B$5+_xlfn.IFNA(VLOOKUP($A51,'EV Distribution'!$A$2:$B$11,2,FALSE),0)*('EV Scenarios'!B$4-'EV Scenarios'!B$2)</f>
        <v>1.0068029622507082E-2</v>
      </c>
      <c r="C51" s="5">
        <f>'Pc, Winter, S1'!C51*Main!$B$5+_xlfn.IFNA(VLOOKUP($A51,'EV Distribution'!$A$2:$B$11,2,FALSE),0)*('EV Scenarios'!C$4-'EV Scenarios'!C$2)</f>
        <v>9.695666740658684E-3</v>
      </c>
      <c r="D51" s="5">
        <f>'Pc, Winter, S1'!D51*Main!$B$5+_xlfn.IFNA(VLOOKUP($A51,'EV Distribution'!$A$2:$B$11,2,FALSE),0)*('EV Scenarios'!D$4-'EV Scenarios'!D$2)</f>
        <v>8.9633103264704292E-3</v>
      </c>
      <c r="E51" s="5">
        <f>'Pc, Winter, S1'!E51*Main!$B$5+_xlfn.IFNA(VLOOKUP($A51,'EV Distribution'!$A$2:$B$11,2,FALSE),0)*('EV Scenarios'!E$4-'EV Scenarios'!E$2)</f>
        <v>8.3449390044380879E-3</v>
      </c>
      <c r="F51" s="5">
        <f>'Pc, Winter, S1'!F51*Main!$B$5+_xlfn.IFNA(VLOOKUP($A51,'EV Distribution'!$A$2:$B$11,2,FALSE),0)*('EV Scenarios'!F$4-'EV Scenarios'!F$2)</f>
        <v>7.2190624709491296E-3</v>
      </c>
      <c r="G51" s="5">
        <f>'Pc, Winter, S1'!G51*Main!$B$5+_xlfn.IFNA(VLOOKUP($A51,'EV Distribution'!$A$2:$B$11,2,FALSE),0)*('EV Scenarios'!G$4-'EV Scenarios'!G$2)</f>
        <v>6.7311407317581732E-3</v>
      </c>
      <c r="H51" s="5">
        <f>'Pc, Winter, S1'!H51*Main!$B$5+_xlfn.IFNA(VLOOKUP($A51,'EV Distribution'!$A$2:$B$11,2,FALSE),0)*('EV Scenarios'!H$4-'EV Scenarios'!H$2)</f>
        <v>7.5319715498436404E-3</v>
      </c>
      <c r="I51" s="5">
        <f>'Pc, Winter, S1'!I51*Main!$B$5+_xlfn.IFNA(VLOOKUP($A51,'EV Distribution'!$A$2:$B$11,2,FALSE),0)*('EV Scenarios'!I$4-'EV Scenarios'!I$2)</f>
        <v>4.0564392787917451E-3</v>
      </c>
      <c r="J51" s="5">
        <f>'Pc, Winter, S1'!J51*Main!$B$5+_xlfn.IFNA(VLOOKUP($A51,'EV Distribution'!$A$2:$B$11,2,FALSE),0)*('EV Scenarios'!J$4-'EV Scenarios'!J$2)</f>
        <v>4.2762787784551767E-3</v>
      </c>
      <c r="K51" s="5">
        <f>'Pc, Winter, S1'!K51*Main!$B$5+_xlfn.IFNA(VLOOKUP($A51,'EV Distribution'!$A$2:$B$11,2,FALSE),0)*('EV Scenarios'!K$4-'EV Scenarios'!K$2)</f>
        <v>4.9223970621267996E-3</v>
      </c>
      <c r="L51" s="5">
        <f>'Pc, Winter, S1'!L51*Main!$B$5+_xlfn.IFNA(VLOOKUP($A51,'EV Distribution'!$A$2:$B$11,2,FALSE),0)*('EV Scenarios'!L$4-'EV Scenarios'!L$2)</f>
        <v>4.6968115997079304E-3</v>
      </c>
      <c r="M51" s="5">
        <f>'Pc, Winter, S1'!M51*Main!$B$5+_xlfn.IFNA(VLOOKUP($A51,'EV Distribution'!$A$2:$B$11,2,FALSE),0)*('EV Scenarios'!M$4-'EV Scenarios'!M$2)</f>
        <v>4.8685274408642124E-3</v>
      </c>
      <c r="N51" s="5">
        <f>'Pc, Winter, S1'!N51*Main!$B$5+_xlfn.IFNA(VLOOKUP($A51,'EV Distribution'!$A$2:$B$11,2,FALSE),0)*('EV Scenarios'!N$4-'EV Scenarios'!N$2)</f>
        <v>5.945259812121146E-3</v>
      </c>
      <c r="O51" s="5">
        <f>'Pc, Winter, S1'!O51*Main!$B$5+_xlfn.IFNA(VLOOKUP($A51,'EV Distribution'!$A$2:$B$11,2,FALSE),0)*('EV Scenarios'!O$4-'EV Scenarios'!O$2)</f>
        <v>6.94589100260724E-3</v>
      </c>
      <c r="P51" s="5">
        <f>'Pc, Winter, S1'!P51*Main!$B$5+_xlfn.IFNA(VLOOKUP($A51,'EV Distribution'!$A$2:$B$11,2,FALSE),0)*('EV Scenarios'!P$4-'EV Scenarios'!P$2)</f>
        <v>6.6724254802811057E-3</v>
      </c>
      <c r="Q51" s="5">
        <f>'Pc, Winter, S1'!Q51*Main!$B$5+_xlfn.IFNA(VLOOKUP($A51,'EV Distribution'!$A$2:$B$11,2,FALSE),0)*('EV Scenarios'!Q$4-'EV Scenarios'!Q$2)</f>
        <v>6.6881160155600958E-3</v>
      </c>
      <c r="R51" s="5">
        <f>'Pc, Winter, S1'!R51*Main!$B$5+_xlfn.IFNA(VLOOKUP($A51,'EV Distribution'!$A$2:$B$11,2,FALSE),0)*('EV Scenarios'!R$4-'EV Scenarios'!R$2)</f>
        <v>5.8524461592948541E-3</v>
      </c>
      <c r="S51" s="5">
        <f>'Pc, Winter, S1'!S51*Main!$B$5+_xlfn.IFNA(VLOOKUP($A51,'EV Distribution'!$A$2:$B$11,2,FALSE),0)*('EV Scenarios'!S$4-'EV Scenarios'!S$2)</f>
        <v>7.1495155500513833E-3</v>
      </c>
      <c r="T51" s="5">
        <f>'Pc, Winter, S1'!T51*Main!$B$5+_xlfn.IFNA(VLOOKUP($A51,'EV Distribution'!$A$2:$B$11,2,FALSE),0)*('EV Scenarios'!T$4-'EV Scenarios'!T$2)</f>
        <v>6.3526092088181498E-3</v>
      </c>
      <c r="U51" s="5">
        <f>'Pc, Winter, S1'!U51*Main!$B$5+_xlfn.IFNA(VLOOKUP($A51,'EV Distribution'!$A$2:$B$11,2,FALSE),0)*('EV Scenarios'!U$4-'EV Scenarios'!U$2)</f>
        <v>6.3107896005861076E-3</v>
      </c>
      <c r="V51" s="5">
        <f>'Pc, Winter, S1'!V51*Main!$B$5+_xlfn.IFNA(VLOOKUP($A51,'EV Distribution'!$A$2:$B$11,2,FALSE),0)*('EV Scenarios'!V$4-'EV Scenarios'!V$2)</f>
        <v>6.7239225386306655E-3</v>
      </c>
      <c r="W51" s="5">
        <f>'Pc, Winter, S1'!W51*Main!$B$5+_xlfn.IFNA(VLOOKUP($A51,'EV Distribution'!$A$2:$B$11,2,FALSE),0)*('EV Scenarios'!W$4-'EV Scenarios'!W$2)</f>
        <v>6.0291598349266878E-3</v>
      </c>
      <c r="X51" s="5">
        <f>'Pc, Winter, S1'!X51*Main!$B$5+_xlfn.IFNA(VLOOKUP($A51,'EV Distribution'!$A$2:$B$11,2,FALSE),0)*('EV Scenarios'!X$4-'EV Scenarios'!X$2)</f>
        <v>9.1076799647888656E-3</v>
      </c>
      <c r="Y51" s="5">
        <f>'Pc, Winter, S1'!Y51*Main!$B$5+_xlfn.IFNA(VLOOKUP($A51,'EV Distribution'!$A$2:$B$11,2,FALSE),0)*('EV Scenarios'!Y$4-'EV Scenarios'!Y$2)</f>
        <v>9.5707341345311163E-3</v>
      </c>
    </row>
    <row r="52" spans="1:25" x14ac:dyDescent="0.25">
      <c r="A52">
        <v>87</v>
      </c>
      <c r="B52" s="5">
        <f>'Pc, Winter, S1'!B52*Main!$B$5+_xlfn.IFNA(VLOOKUP($A52,'EV Distribution'!$A$2:$B$11,2,FALSE),0)*('EV Scenarios'!B$4-'EV Scenarios'!B$2)</f>
        <v>9.5529102328932632E-3</v>
      </c>
      <c r="C52" s="5">
        <f>'Pc, Winter, S1'!C52*Main!$B$5+_xlfn.IFNA(VLOOKUP($A52,'EV Distribution'!$A$2:$B$11,2,FALSE),0)*('EV Scenarios'!C$4-'EV Scenarios'!C$2)</f>
        <v>9.2580568797375317E-3</v>
      </c>
      <c r="D52" s="5">
        <f>'Pc, Winter, S1'!D52*Main!$B$5+_xlfn.IFNA(VLOOKUP($A52,'EV Distribution'!$A$2:$B$11,2,FALSE),0)*('EV Scenarios'!D$4-'EV Scenarios'!D$2)</f>
        <v>8.4706900831160014E-3</v>
      </c>
      <c r="E52" s="5">
        <f>'Pc, Winter, S1'!E52*Main!$B$5+_xlfn.IFNA(VLOOKUP($A52,'EV Distribution'!$A$2:$B$11,2,FALSE),0)*('EV Scenarios'!E$4-'EV Scenarios'!E$2)</f>
        <v>8.180586666668389E-3</v>
      </c>
      <c r="F52" s="5">
        <f>'Pc, Winter, S1'!F52*Main!$B$5+_xlfn.IFNA(VLOOKUP($A52,'EV Distribution'!$A$2:$B$11,2,FALSE),0)*('EV Scenarios'!F$4-'EV Scenarios'!F$2)</f>
        <v>7.2855203347017353E-3</v>
      </c>
      <c r="G52" s="5">
        <f>'Pc, Winter, S1'!G52*Main!$B$5+_xlfn.IFNA(VLOOKUP($A52,'EV Distribution'!$A$2:$B$11,2,FALSE),0)*('EV Scenarios'!G$4-'EV Scenarios'!G$2)</f>
        <v>6.628172236861774E-3</v>
      </c>
      <c r="H52" s="5">
        <f>'Pc, Winter, S1'!H52*Main!$B$5+_xlfn.IFNA(VLOOKUP($A52,'EV Distribution'!$A$2:$B$11,2,FALSE),0)*('EV Scenarios'!H$4-'EV Scenarios'!H$2)</f>
        <v>7.9168794921057554E-3</v>
      </c>
      <c r="I52" s="5">
        <f>'Pc, Winter, S1'!I52*Main!$B$5+_xlfn.IFNA(VLOOKUP($A52,'EV Distribution'!$A$2:$B$11,2,FALSE),0)*('EV Scenarios'!I$4-'EV Scenarios'!I$2)</f>
        <v>4.7362097203561392E-3</v>
      </c>
      <c r="J52" s="5">
        <f>'Pc, Winter, S1'!J52*Main!$B$5+_xlfn.IFNA(VLOOKUP($A52,'EV Distribution'!$A$2:$B$11,2,FALSE),0)*('EV Scenarios'!J$4-'EV Scenarios'!J$2)</f>
        <v>4.7543938293739185E-3</v>
      </c>
      <c r="K52" s="5">
        <f>'Pc, Winter, S1'!K52*Main!$B$5+_xlfn.IFNA(VLOOKUP($A52,'EV Distribution'!$A$2:$B$11,2,FALSE),0)*('EV Scenarios'!K$4-'EV Scenarios'!K$2)</f>
        <v>5.1244315838206086E-3</v>
      </c>
      <c r="L52" s="5">
        <f>'Pc, Winter, S1'!L52*Main!$B$5+_xlfn.IFNA(VLOOKUP($A52,'EV Distribution'!$A$2:$B$11,2,FALSE),0)*('EV Scenarios'!L$4-'EV Scenarios'!L$2)</f>
        <v>4.6493511250535954E-3</v>
      </c>
      <c r="M52" s="5">
        <f>'Pc, Winter, S1'!M52*Main!$B$5+_xlfn.IFNA(VLOOKUP($A52,'EV Distribution'!$A$2:$B$11,2,FALSE),0)*('EV Scenarios'!M$4-'EV Scenarios'!M$2)</f>
        <v>4.8667434838338842E-3</v>
      </c>
      <c r="N52" s="5">
        <f>'Pc, Winter, S1'!N52*Main!$B$5+_xlfn.IFNA(VLOOKUP($A52,'EV Distribution'!$A$2:$B$11,2,FALSE),0)*('EV Scenarios'!N$4-'EV Scenarios'!N$2)</f>
        <v>5.6897438073841072E-3</v>
      </c>
      <c r="O52" s="5">
        <f>'Pc, Winter, S1'!O52*Main!$B$5+_xlfn.IFNA(VLOOKUP($A52,'EV Distribution'!$A$2:$B$11,2,FALSE),0)*('EV Scenarios'!O$4-'EV Scenarios'!O$2)</f>
        <v>6.2988099299285567E-3</v>
      </c>
      <c r="P52" s="5">
        <f>'Pc, Winter, S1'!P52*Main!$B$5+_xlfn.IFNA(VLOOKUP($A52,'EV Distribution'!$A$2:$B$11,2,FALSE),0)*('EV Scenarios'!P$4-'EV Scenarios'!P$2)</f>
        <v>6.0628707400143082E-3</v>
      </c>
      <c r="Q52" s="5">
        <f>'Pc, Winter, S1'!Q52*Main!$B$5+_xlfn.IFNA(VLOOKUP($A52,'EV Distribution'!$A$2:$B$11,2,FALSE),0)*('EV Scenarios'!Q$4-'EV Scenarios'!Q$2)</f>
        <v>5.8630132279575775E-3</v>
      </c>
      <c r="R52" s="5">
        <f>'Pc, Winter, S1'!R52*Main!$B$5+_xlfn.IFNA(VLOOKUP($A52,'EV Distribution'!$A$2:$B$11,2,FALSE),0)*('EV Scenarios'!R$4-'EV Scenarios'!R$2)</f>
        <v>5.0015580918414664E-3</v>
      </c>
      <c r="S52" s="5">
        <f>'Pc, Winter, S1'!S52*Main!$B$5+_xlfn.IFNA(VLOOKUP($A52,'EV Distribution'!$A$2:$B$11,2,FALSE),0)*('EV Scenarios'!S$4-'EV Scenarios'!S$2)</f>
        <v>6.8400364669260394E-3</v>
      </c>
      <c r="T52" s="5">
        <f>'Pc, Winter, S1'!T52*Main!$B$5+_xlfn.IFNA(VLOOKUP($A52,'EV Distribution'!$A$2:$B$11,2,FALSE),0)*('EV Scenarios'!T$4-'EV Scenarios'!T$2)</f>
        <v>6.8134070922478574E-3</v>
      </c>
      <c r="U52" s="5">
        <f>'Pc, Winter, S1'!U52*Main!$B$5+_xlfn.IFNA(VLOOKUP($A52,'EV Distribution'!$A$2:$B$11,2,FALSE),0)*('EV Scenarios'!U$4-'EV Scenarios'!U$2)</f>
        <v>7.091122722693681E-3</v>
      </c>
      <c r="V52" s="5">
        <f>'Pc, Winter, S1'!V52*Main!$B$5+_xlfn.IFNA(VLOOKUP($A52,'EV Distribution'!$A$2:$B$11,2,FALSE),0)*('EV Scenarios'!V$4-'EV Scenarios'!V$2)</f>
        <v>7.715519011474806E-3</v>
      </c>
      <c r="W52" s="5">
        <f>'Pc, Winter, S1'!W52*Main!$B$5+_xlfn.IFNA(VLOOKUP($A52,'EV Distribution'!$A$2:$B$11,2,FALSE),0)*('EV Scenarios'!W$4-'EV Scenarios'!W$2)</f>
        <v>6.8093146197737214E-3</v>
      </c>
      <c r="X52" s="5">
        <f>'Pc, Winter, S1'!X52*Main!$B$5+_xlfn.IFNA(VLOOKUP($A52,'EV Distribution'!$A$2:$B$11,2,FALSE),0)*('EV Scenarios'!X$4-'EV Scenarios'!X$2)</f>
        <v>9.8816539448666526E-3</v>
      </c>
      <c r="Y52" s="5">
        <f>'Pc, Winter, S1'!Y52*Main!$B$5+_xlfn.IFNA(VLOOKUP($A52,'EV Distribution'!$A$2:$B$11,2,FALSE),0)*('EV Scenarios'!Y$4-'EV Scenarios'!Y$2)</f>
        <v>1.0034538752614617E-2</v>
      </c>
    </row>
    <row r="53" spans="1:25" x14ac:dyDescent="0.25">
      <c r="A53">
        <v>72</v>
      </c>
      <c r="B53" s="5">
        <f>'Pc, Winter, S1'!B53*Main!$B$5+_xlfn.IFNA(VLOOKUP($A53,'EV Distribution'!$A$2:$B$11,2,FALSE),0)*('EV Scenarios'!B$4-'EV Scenarios'!B$2)</f>
        <v>1.2799660028884186E-2</v>
      </c>
      <c r="C53" s="5">
        <f>'Pc, Winter, S1'!C53*Main!$B$5+_xlfn.IFNA(VLOOKUP($A53,'EV Distribution'!$A$2:$B$11,2,FALSE),0)*('EV Scenarios'!C$4-'EV Scenarios'!C$2)</f>
        <v>1.2217533401390777E-2</v>
      </c>
      <c r="D53" s="5">
        <f>'Pc, Winter, S1'!D53*Main!$B$5+_xlfn.IFNA(VLOOKUP($A53,'EV Distribution'!$A$2:$B$11,2,FALSE),0)*('EV Scenarios'!D$4-'EV Scenarios'!D$2)</f>
        <v>1.0895211512359129E-2</v>
      </c>
      <c r="E53" s="5">
        <f>'Pc, Winter, S1'!E53*Main!$B$5+_xlfn.IFNA(VLOOKUP($A53,'EV Distribution'!$A$2:$B$11,2,FALSE),0)*('EV Scenarios'!E$4-'EV Scenarios'!E$2)</f>
        <v>1.0228021439134167E-2</v>
      </c>
      <c r="F53" s="5">
        <f>'Pc, Winter, S1'!F53*Main!$B$5+_xlfn.IFNA(VLOOKUP($A53,'EV Distribution'!$A$2:$B$11,2,FALSE),0)*('EV Scenarios'!F$4-'EV Scenarios'!F$2)</f>
        <v>9.4905566505556222E-3</v>
      </c>
      <c r="G53" s="5">
        <f>'Pc, Winter, S1'!G53*Main!$B$5+_xlfn.IFNA(VLOOKUP($A53,'EV Distribution'!$A$2:$B$11,2,FALSE),0)*('EV Scenarios'!G$4-'EV Scenarios'!G$2)</f>
        <v>8.7200770109511459E-3</v>
      </c>
      <c r="H53" s="5">
        <f>'Pc, Winter, S1'!H53*Main!$B$5+_xlfn.IFNA(VLOOKUP($A53,'EV Distribution'!$A$2:$B$11,2,FALSE),0)*('EV Scenarios'!H$4-'EV Scenarios'!H$2)</f>
        <v>8.9207260662160243E-3</v>
      </c>
      <c r="I53" s="5">
        <f>'Pc, Winter, S1'!I53*Main!$B$5+_xlfn.IFNA(VLOOKUP($A53,'EV Distribution'!$A$2:$B$11,2,FALSE),0)*('EV Scenarios'!I$4-'EV Scenarios'!I$2)</f>
        <v>5.1819351539242582E-3</v>
      </c>
      <c r="J53" s="5">
        <f>'Pc, Winter, S1'!J53*Main!$B$5+_xlfn.IFNA(VLOOKUP($A53,'EV Distribution'!$A$2:$B$11,2,FALSE),0)*('EV Scenarios'!J$4-'EV Scenarios'!J$2)</f>
        <v>5.6720954854105211E-3</v>
      </c>
      <c r="K53" s="5">
        <f>'Pc, Winter, S1'!K53*Main!$B$5+_xlfn.IFNA(VLOOKUP($A53,'EV Distribution'!$A$2:$B$11,2,FALSE),0)*('EV Scenarios'!K$4-'EV Scenarios'!K$2)</f>
        <v>6.5373152951833068E-3</v>
      </c>
      <c r="L53" s="5">
        <f>'Pc, Winter, S1'!L53*Main!$B$5+_xlfn.IFNA(VLOOKUP($A53,'EV Distribution'!$A$2:$B$11,2,FALSE),0)*('EV Scenarios'!L$4-'EV Scenarios'!L$2)</f>
        <v>7.8164444782326831E-3</v>
      </c>
      <c r="M53" s="5">
        <f>'Pc, Winter, S1'!M53*Main!$B$5+_xlfn.IFNA(VLOOKUP($A53,'EV Distribution'!$A$2:$B$11,2,FALSE),0)*('EV Scenarios'!M$4-'EV Scenarios'!M$2)</f>
        <v>9.2977359411521038E-3</v>
      </c>
      <c r="N53" s="5">
        <f>'Pc, Winter, S1'!N53*Main!$B$5+_xlfn.IFNA(VLOOKUP($A53,'EV Distribution'!$A$2:$B$11,2,FALSE),0)*('EV Scenarios'!N$4-'EV Scenarios'!N$2)</f>
        <v>1.0214035157290684E-2</v>
      </c>
      <c r="O53" s="5">
        <f>'Pc, Winter, S1'!O53*Main!$B$5+_xlfn.IFNA(VLOOKUP($A53,'EV Distribution'!$A$2:$B$11,2,FALSE),0)*('EV Scenarios'!O$4-'EV Scenarios'!O$2)</f>
        <v>1.0726796383124116E-2</v>
      </c>
      <c r="P53" s="5">
        <f>'Pc, Winter, S1'!P53*Main!$B$5+_xlfn.IFNA(VLOOKUP($A53,'EV Distribution'!$A$2:$B$11,2,FALSE),0)*('EV Scenarios'!P$4-'EV Scenarios'!P$2)</f>
        <v>1.0285144958625897E-2</v>
      </c>
      <c r="Q53" s="5">
        <f>'Pc, Winter, S1'!Q53*Main!$B$5+_xlfn.IFNA(VLOOKUP($A53,'EV Distribution'!$A$2:$B$11,2,FALSE),0)*('EV Scenarios'!Q$4-'EV Scenarios'!Q$2)</f>
        <v>9.6533769703996547E-3</v>
      </c>
      <c r="R53" s="5">
        <f>'Pc, Winter, S1'!R53*Main!$B$5+_xlfn.IFNA(VLOOKUP($A53,'EV Distribution'!$A$2:$B$11,2,FALSE),0)*('EV Scenarios'!R$4-'EV Scenarios'!R$2)</f>
        <v>8.2453525095173476E-3</v>
      </c>
      <c r="S53" s="5">
        <f>'Pc, Winter, S1'!S53*Main!$B$5+_xlfn.IFNA(VLOOKUP($A53,'EV Distribution'!$A$2:$B$11,2,FALSE),0)*('EV Scenarios'!S$4-'EV Scenarios'!S$2)</f>
        <v>9.6188610547483493E-3</v>
      </c>
      <c r="T53" s="5">
        <f>'Pc, Winter, S1'!T53*Main!$B$5+_xlfn.IFNA(VLOOKUP($A53,'EV Distribution'!$A$2:$B$11,2,FALSE),0)*('EV Scenarios'!T$4-'EV Scenarios'!T$2)</f>
        <v>9.9762841995950854E-3</v>
      </c>
      <c r="U53" s="5">
        <f>'Pc, Winter, S1'!U53*Main!$B$5+_xlfn.IFNA(VLOOKUP($A53,'EV Distribution'!$A$2:$B$11,2,FALSE),0)*('EV Scenarios'!U$4-'EV Scenarios'!U$2)</f>
        <v>1.0472030762764536E-2</v>
      </c>
      <c r="V53" s="5">
        <f>'Pc, Winter, S1'!V53*Main!$B$5+_xlfn.IFNA(VLOOKUP($A53,'EV Distribution'!$A$2:$B$11,2,FALSE),0)*('EV Scenarios'!V$4-'EV Scenarios'!V$2)</f>
        <v>1.2274362014845656E-2</v>
      </c>
      <c r="W53" s="5">
        <f>'Pc, Winter, S1'!W53*Main!$B$5+_xlfn.IFNA(VLOOKUP($A53,'EV Distribution'!$A$2:$B$11,2,FALSE),0)*('EV Scenarios'!W$4-'EV Scenarios'!W$2)</f>
        <v>1.1938326259448018E-2</v>
      </c>
      <c r="X53" s="5">
        <f>'Pc, Winter, S1'!X53*Main!$B$5+_xlfn.IFNA(VLOOKUP($A53,'EV Distribution'!$A$2:$B$11,2,FALSE),0)*('EV Scenarios'!X$4-'EV Scenarios'!X$2)</f>
        <v>1.462962900436212E-2</v>
      </c>
      <c r="Y53" s="5">
        <f>'Pc, Winter, S1'!Y53*Main!$B$5+_xlfn.IFNA(VLOOKUP($A53,'EV Distribution'!$A$2:$B$11,2,FALSE),0)*('EV Scenarios'!Y$4-'EV Scenarios'!Y$2)</f>
        <v>1.4350054327182411E-2</v>
      </c>
    </row>
    <row r="54" spans="1:25" x14ac:dyDescent="0.25">
      <c r="A54">
        <v>77</v>
      </c>
      <c r="B54" s="5">
        <f>'Pc, Winter, S1'!B54*Main!$B$5+_xlfn.IFNA(VLOOKUP($A54,'EV Distribution'!$A$2:$B$11,2,FALSE),0)*('EV Scenarios'!B$4-'EV Scenarios'!B$2)</f>
        <v>9.2912200712203016E-3</v>
      </c>
      <c r="C54" s="5">
        <f>'Pc, Winter, S1'!C54*Main!$B$5+_xlfn.IFNA(VLOOKUP($A54,'EV Distribution'!$A$2:$B$11,2,FALSE),0)*('EV Scenarios'!C$4-'EV Scenarios'!C$2)</f>
        <v>9.2963602781171353E-3</v>
      </c>
      <c r="D54" s="5">
        <f>'Pc, Winter, S1'!D54*Main!$B$5+_xlfn.IFNA(VLOOKUP($A54,'EV Distribution'!$A$2:$B$11,2,FALSE),0)*('EV Scenarios'!D$4-'EV Scenarios'!D$2)</f>
        <v>8.4607280638054633E-3</v>
      </c>
      <c r="E54" s="5">
        <f>'Pc, Winter, S1'!E54*Main!$B$5+_xlfn.IFNA(VLOOKUP($A54,'EV Distribution'!$A$2:$B$11,2,FALSE),0)*('EV Scenarios'!E$4-'EV Scenarios'!E$2)</f>
        <v>8.0307408216797969E-3</v>
      </c>
      <c r="F54" s="5">
        <f>'Pc, Winter, S1'!F54*Main!$B$5+_xlfn.IFNA(VLOOKUP($A54,'EV Distribution'!$A$2:$B$11,2,FALSE),0)*('EV Scenarios'!F$4-'EV Scenarios'!F$2)</f>
        <v>7.1737252558158292E-3</v>
      </c>
      <c r="G54" s="5">
        <f>'Pc, Winter, S1'!G54*Main!$B$5+_xlfn.IFNA(VLOOKUP($A54,'EV Distribution'!$A$2:$B$11,2,FALSE),0)*('EV Scenarios'!G$4-'EV Scenarios'!G$2)</f>
        <v>6.4958736766695668E-3</v>
      </c>
      <c r="H54" s="5">
        <f>'Pc, Winter, S1'!H54*Main!$B$5+_xlfn.IFNA(VLOOKUP($A54,'EV Distribution'!$A$2:$B$11,2,FALSE),0)*('EV Scenarios'!H$4-'EV Scenarios'!H$2)</f>
        <v>7.2742847572299582E-3</v>
      </c>
      <c r="I54" s="5">
        <f>'Pc, Winter, S1'!I54*Main!$B$5+_xlfn.IFNA(VLOOKUP($A54,'EV Distribution'!$A$2:$B$11,2,FALSE),0)*('EV Scenarios'!I$4-'EV Scenarios'!I$2)</f>
        <v>3.9067874044299723E-3</v>
      </c>
      <c r="J54" s="5">
        <f>'Pc, Winter, S1'!J54*Main!$B$5+_xlfn.IFNA(VLOOKUP($A54,'EV Distribution'!$A$2:$B$11,2,FALSE),0)*('EV Scenarios'!J$4-'EV Scenarios'!J$2)</f>
        <v>4.5442339751371836E-3</v>
      </c>
      <c r="K54" s="5">
        <f>'Pc, Winter, S1'!K54*Main!$B$5+_xlfn.IFNA(VLOOKUP($A54,'EV Distribution'!$A$2:$B$11,2,FALSE),0)*('EV Scenarios'!K$4-'EV Scenarios'!K$2)</f>
        <v>5.5408243075702156E-3</v>
      </c>
      <c r="L54" s="5">
        <f>'Pc, Winter, S1'!L54*Main!$B$5+_xlfn.IFNA(VLOOKUP($A54,'EV Distribution'!$A$2:$B$11,2,FALSE),0)*('EV Scenarios'!L$4-'EV Scenarios'!L$2)</f>
        <v>5.4622905108250245E-3</v>
      </c>
      <c r="M54" s="5">
        <f>'Pc, Winter, S1'!M54*Main!$B$5+_xlfn.IFNA(VLOOKUP($A54,'EV Distribution'!$A$2:$B$11,2,FALSE),0)*('EV Scenarios'!M$4-'EV Scenarios'!M$2)</f>
        <v>5.595197367614174E-3</v>
      </c>
      <c r="N54" s="5">
        <f>'Pc, Winter, S1'!N54*Main!$B$5+_xlfn.IFNA(VLOOKUP($A54,'EV Distribution'!$A$2:$B$11,2,FALSE),0)*('EV Scenarios'!N$4-'EV Scenarios'!N$2)</f>
        <v>5.928659091126289E-3</v>
      </c>
      <c r="O54" s="5">
        <f>'Pc, Winter, S1'!O54*Main!$B$5+_xlfn.IFNA(VLOOKUP($A54,'EV Distribution'!$A$2:$B$11,2,FALSE),0)*('EV Scenarios'!O$4-'EV Scenarios'!O$2)</f>
        <v>6.7958943613818743E-3</v>
      </c>
      <c r="P54" s="5">
        <f>'Pc, Winter, S1'!P54*Main!$B$5+_xlfn.IFNA(VLOOKUP($A54,'EV Distribution'!$A$2:$B$11,2,FALSE),0)*('EV Scenarios'!P$4-'EV Scenarios'!P$2)</f>
        <v>6.4316408111977329E-3</v>
      </c>
      <c r="Q54" s="5">
        <f>'Pc, Winter, S1'!Q54*Main!$B$5+_xlfn.IFNA(VLOOKUP($A54,'EV Distribution'!$A$2:$B$11,2,FALSE),0)*('EV Scenarios'!Q$4-'EV Scenarios'!Q$2)</f>
        <v>6.1364396060754473E-3</v>
      </c>
      <c r="R54" s="5">
        <f>'Pc, Winter, S1'!R54*Main!$B$5+_xlfn.IFNA(VLOOKUP($A54,'EV Distribution'!$A$2:$B$11,2,FALSE),0)*('EV Scenarios'!R$4-'EV Scenarios'!R$2)</f>
        <v>4.9708878379582646E-3</v>
      </c>
      <c r="S54" s="5">
        <f>'Pc, Winter, S1'!S54*Main!$B$5+_xlfn.IFNA(VLOOKUP($A54,'EV Distribution'!$A$2:$B$11,2,FALSE),0)*('EV Scenarios'!S$4-'EV Scenarios'!S$2)</f>
        <v>6.0226662052754515E-3</v>
      </c>
      <c r="T54" s="5">
        <f>'Pc, Winter, S1'!T54*Main!$B$5+_xlfn.IFNA(VLOOKUP($A54,'EV Distribution'!$A$2:$B$11,2,FALSE),0)*('EV Scenarios'!T$4-'EV Scenarios'!T$2)</f>
        <v>5.2091647243052283E-3</v>
      </c>
      <c r="U54" s="5">
        <f>'Pc, Winter, S1'!U54*Main!$B$5+_xlfn.IFNA(VLOOKUP($A54,'EV Distribution'!$A$2:$B$11,2,FALSE),0)*('EV Scenarios'!U$4-'EV Scenarios'!U$2)</f>
        <v>5.4377730145390817E-3</v>
      </c>
      <c r="V54" s="5">
        <f>'Pc, Winter, S1'!V54*Main!$B$5+_xlfn.IFNA(VLOOKUP($A54,'EV Distribution'!$A$2:$B$11,2,FALSE),0)*('EV Scenarios'!V$4-'EV Scenarios'!V$2)</f>
        <v>6.611451090188617E-3</v>
      </c>
      <c r="W54" s="5">
        <f>'Pc, Winter, S1'!W54*Main!$B$5+_xlfn.IFNA(VLOOKUP($A54,'EV Distribution'!$A$2:$B$11,2,FALSE),0)*('EV Scenarios'!W$4-'EV Scenarios'!W$2)</f>
        <v>6.8912851368389096E-3</v>
      </c>
      <c r="X54" s="5">
        <f>'Pc, Winter, S1'!X54*Main!$B$5+_xlfn.IFNA(VLOOKUP($A54,'EV Distribution'!$A$2:$B$11,2,FALSE),0)*('EV Scenarios'!X$4-'EV Scenarios'!X$2)</f>
        <v>1.0225171337228091E-2</v>
      </c>
      <c r="Y54" s="5">
        <f>'Pc, Winter, S1'!Y54*Main!$B$5+_xlfn.IFNA(VLOOKUP($A54,'EV Distribution'!$A$2:$B$11,2,FALSE),0)*('EV Scenarios'!Y$4-'EV Scenarios'!Y$2)</f>
        <v>1.0172067696570149E-2</v>
      </c>
    </row>
    <row r="55" spans="1:25" x14ac:dyDescent="0.25">
      <c r="A55">
        <v>78</v>
      </c>
      <c r="B55" s="5">
        <f>'Pc, Winter, S1'!B55*Main!$B$5+_xlfn.IFNA(VLOOKUP($A55,'EV Distribution'!$A$2:$B$11,2,FALSE),0)*('EV Scenarios'!B$4-'EV Scenarios'!B$2)</f>
        <v>1.0053074203733234E-2</v>
      </c>
      <c r="C55" s="5">
        <f>'Pc, Winter, S1'!C55*Main!$B$5+_xlfn.IFNA(VLOOKUP($A55,'EV Distribution'!$A$2:$B$11,2,FALSE),0)*('EV Scenarios'!C$4-'EV Scenarios'!C$2)</f>
        <v>1.0125728359411879E-2</v>
      </c>
      <c r="D55" s="5">
        <f>'Pc, Winter, S1'!D55*Main!$B$5+_xlfn.IFNA(VLOOKUP($A55,'EV Distribution'!$A$2:$B$11,2,FALSE),0)*('EV Scenarios'!D$4-'EV Scenarios'!D$2)</f>
        <v>9.2666460956843475E-3</v>
      </c>
      <c r="E55" s="5">
        <f>'Pc, Winter, S1'!E55*Main!$B$5+_xlfn.IFNA(VLOOKUP($A55,'EV Distribution'!$A$2:$B$11,2,FALSE),0)*('EV Scenarios'!E$4-'EV Scenarios'!E$2)</f>
        <v>8.0638230117671215E-3</v>
      </c>
      <c r="F55" s="5">
        <f>'Pc, Winter, S1'!F55*Main!$B$5+_xlfn.IFNA(VLOOKUP($A55,'EV Distribution'!$A$2:$B$11,2,FALSE),0)*('EV Scenarios'!F$4-'EV Scenarios'!F$2)</f>
        <v>7.0946909333180919E-3</v>
      </c>
      <c r="G55" s="5">
        <f>'Pc, Winter, S1'!G55*Main!$B$5+_xlfn.IFNA(VLOOKUP($A55,'EV Distribution'!$A$2:$B$11,2,FALSE),0)*('EV Scenarios'!G$4-'EV Scenarios'!G$2)</f>
        <v>6.3463675578797401E-3</v>
      </c>
      <c r="H55" s="5">
        <f>'Pc, Winter, S1'!H55*Main!$B$5+_xlfn.IFNA(VLOOKUP($A55,'EV Distribution'!$A$2:$B$11,2,FALSE),0)*('EV Scenarios'!H$4-'EV Scenarios'!H$2)</f>
        <v>7.0807944400209464E-3</v>
      </c>
      <c r="I55" s="5">
        <f>'Pc, Winter, S1'!I55*Main!$B$5+_xlfn.IFNA(VLOOKUP($A55,'EV Distribution'!$A$2:$B$11,2,FALSE),0)*('EV Scenarios'!I$4-'EV Scenarios'!I$2)</f>
        <v>3.6367691586030315E-3</v>
      </c>
      <c r="J55" s="5">
        <f>'Pc, Winter, S1'!J55*Main!$B$5+_xlfn.IFNA(VLOOKUP($A55,'EV Distribution'!$A$2:$B$11,2,FALSE),0)*('EV Scenarios'!J$4-'EV Scenarios'!J$2)</f>
        <v>4.4726859311565769E-3</v>
      </c>
      <c r="K55" s="5">
        <f>'Pc, Winter, S1'!K55*Main!$B$5+_xlfn.IFNA(VLOOKUP($A55,'EV Distribution'!$A$2:$B$11,2,FALSE),0)*('EV Scenarios'!K$4-'EV Scenarios'!K$2)</f>
        <v>5.8259345230506554E-3</v>
      </c>
      <c r="L55" s="5">
        <f>'Pc, Winter, S1'!L55*Main!$B$5+_xlfn.IFNA(VLOOKUP($A55,'EV Distribution'!$A$2:$B$11,2,FALSE),0)*('EV Scenarios'!L$4-'EV Scenarios'!L$2)</f>
        <v>5.5863185088847762E-3</v>
      </c>
      <c r="M55" s="5">
        <f>'Pc, Winter, S1'!M55*Main!$B$5+_xlfn.IFNA(VLOOKUP($A55,'EV Distribution'!$A$2:$B$11,2,FALSE),0)*('EV Scenarios'!M$4-'EV Scenarios'!M$2)</f>
        <v>5.8623313596373227E-3</v>
      </c>
      <c r="N55" s="5">
        <f>'Pc, Winter, S1'!N55*Main!$B$5+_xlfn.IFNA(VLOOKUP($A55,'EV Distribution'!$A$2:$B$11,2,FALSE),0)*('EV Scenarios'!N$4-'EV Scenarios'!N$2)</f>
        <v>6.2740973566632746E-3</v>
      </c>
      <c r="O55" s="5">
        <f>'Pc, Winter, S1'!O55*Main!$B$5+_xlfn.IFNA(VLOOKUP($A55,'EV Distribution'!$A$2:$B$11,2,FALSE),0)*('EV Scenarios'!O$4-'EV Scenarios'!O$2)</f>
        <v>6.467569562032394E-3</v>
      </c>
      <c r="P55" s="5">
        <f>'Pc, Winter, S1'!P55*Main!$B$5+_xlfn.IFNA(VLOOKUP($A55,'EV Distribution'!$A$2:$B$11,2,FALSE),0)*('EV Scenarios'!P$4-'EV Scenarios'!P$2)</f>
        <v>5.7009675007778701E-3</v>
      </c>
      <c r="Q55" s="5">
        <f>'Pc, Winter, S1'!Q55*Main!$B$5+_xlfn.IFNA(VLOOKUP($A55,'EV Distribution'!$A$2:$B$11,2,FALSE),0)*('EV Scenarios'!Q$4-'EV Scenarios'!Q$2)</f>
        <v>5.5721526220416867E-3</v>
      </c>
      <c r="R55" s="5">
        <f>'Pc, Winter, S1'!R55*Main!$B$5+_xlfn.IFNA(VLOOKUP($A55,'EV Distribution'!$A$2:$B$11,2,FALSE),0)*('EV Scenarios'!R$4-'EV Scenarios'!R$2)</f>
        <v>4.437872641754435E-3</v>
      </c>
      <c r="S55" s="5">
        <f>'Pc, Winter, S1'!S55*Main!$B$5+_xlfn.IFNA(VLOOKUP($A55,'EV Distribution'!$A$2:$B$11,2,FALSE),0)*('EV Scenarios'!S$4-'EV Scenarios'!S$2)</f>
        <v>5.7956568549713348E-3</v>
      </c>
      <c r="T55" s="5">
        <f>'Pc, Winter, S1'!T55*Main!$B$5+_xlfn.IFNA(VLOOKUP($A55,'EV Distribution'!$A$2:$B$11,2,FALSE),0)*('EV Scenarios'!T$4-'EV Scenarios'!T$2)</f>
        <v>5.1287597208505425E-3</v>
      </c>
      <c r="U55" s="5">
        <f>'Pc, Winter, S1'!U55*Main!$B$5+_xlfn.IFNA(VLOOKUP($A55,'EV Distribution'!$A$2:$B$11,2,FALSE),0)*('EV Scenarios'!U$4-'EV Scenarios'!U$2)</f>
        <v>5.4247716788861523E-3</v>
      </c>
      <c r="V55" s="5">
        <f>'Pc, Winter, S1'!V55*Main!$B$5+_xlfn.IFNA(VLOOKUP($A55,'EV Distribution'!$A$2:$B$11,2,FALSE),0)*('EV Scenarios'!V$4-'EV Scenarios'!V$2)</f>
        <v>6.6390234829643143E-3</v>
      </c>
      <c r="W55" s="5">
        <f>'Pc, Winter, S1'!W55*Main!$B$5+_xlfn.IFNA(VLOOKUP($A55,'EV Distribution'!$A$2:$B$11,2,FALSE),0)*('EV Scenarios'!W$4-'EV Scenarios'!W$2)</f>
        <v>6.7393147758157308E-3</v>
      </c>
      <c r="X55" s="5">
        <f>'Pc, Winter, S1'!X55*Main!$B$5+_xlfn.IFNA(VLOOKUP($A55,'EV Distribution'!$A$2:$B$11,2,FALSE),0)*('EV Scenarios'!X$4-'EV Scenarios'!X$2)</f>
        <v>1.0649634165366859E-2</v>
      </c>
      <c r="Y55" s="5">
        <f>'Pc, Winter, S1'!Y55*Main!$B$5+_xlfn.IFNA(VLOOKUP($A55,'EV Distribution'!$A$2:$B$11,2,FALSE),0)*('EV Scenarios'!Y$4-'EV Scenarios'!Y$2)</f>
        <v>1.1051092287551877E-2</v>
      </c>
    </row>
    <row r="56" spans="1:25" x14ac:dyDescent="0.25">
      <c r="A56">
        <v>99</v>
      </c>
      <c r="B56" s="5">
        <f>'Pc, Winter, S1'!B56*Main!$B$5+_xlfn.IFNA(VLOOKUP($A56,'EV Distribution'!$A$2:$B$11,2,FALSE),0)*('EV Scenarios'!B$4-'EV Scenarios'!B$2)</f>
        <v>8.2938852178725611E-3</v>
      </c>
      <c r="C56" s="5">
        <f>'Pc, Winter, S1'!C56*Main!$B$5+_xlfn.IFNA(VLOOKUP($A56,'EV Distribution'!$A$2:$B$11,2,FALSE),0)*('EV Scenarios'!C$4-'EV Scenarios'!C$2)</f>
        <v>8.1006537715730964E-3</v>
      </c>
      <c r="D56" s="5">
        <f>'Pc, Winter, S1'!D56*Main!$B$5+_xlfn.IFNA(VLOOKUP($A56,'EV Distribution'!$A$2:$B$11,2,FALSE),0)*('EV Scenarios'!D$4-'EV Scenarios'!D$2)</f>
        <v>7.3003964170398677E-3</v>
      </c>
      <c r="E56" s="5">
        <f>'Pc, Winter, S1'!E56*Main!$B$5+_xlfn.IFNA(VLOOKUP($A56,'EV Distribution'!$A$2:$B$11,2,FALSE),0)*('EV Scenarios'!E$4-'EV Scenarios'!E$2)</f>
        <v>7.220618846113358E-3</v>
      </c>
      <c r="F56" s="5">
        <f>'Pc, Winter, S1'!F56*Main!$B$5+_xlfn.IFNA(VLOOKUP($A56,'EV Distribution'!$A$2:$B$11,2,FALSE),0)*('EV Scenarios'!F$4-'EV Scenarios'!F$2)</f>
        <v>6.3172635572402843E-3</v>
      </c>
      <c r="G56" s="5">
        <f>'Pc, Winter, S1'!G56*Main!$B$5+_xlfn.IFNA(VLOOKUP($A56,'EV Distribution'!$A$2:$B$11,2,FALSE),0)*('EV Scenarios'!G$4-'EV Scenarios'!G$2)</f>
        <v>5.7040452965064709E-3</v>
      </c>
      <c r="H56" s="5">
        <f>'Pc, Winter, S1'!H56*Main!$B$5+_xlfn.IFNA(VLOOKUP($A56,'EV Distribution'!$A$2:$B$11,2,FALSE),0)*('EV Scenarios'!H$4-'EV Scenarios'!H$2)</f>
        <v>6.4632407052656179E-3</v>
      </c>
      <c r="I56" s="5">
        <f>'Pc, Winter, S1'!I56*Main!$B$5+_xlfn.IFNA(VLOOKUP($A56,'EV Distribution'!$A$2:$B$11,2,FALSE),0)*('EV Scenarios'!I$4-'EV Scenarios'!I$2)</f>
        <v>3.5034472703976876E-3</v>
      </c>
      <c r="J56" s="5">
        <f>'Pc, Winter, S1'!J56*Main!$B$5+_xlfn.IFNA(VLOOKUP($A56,'EV Distribution'!$A$2:$B$11,2,FALSE),0)*('EV Scenarios'!J$4-'EV Scenarios'!J$2)</f>
        <v>3.6401014819936964E-3</v>
      </c>
      <c r="K56" s="5">
        <f>'Pc, Winter, S1'!K56*Main!$B$5+_xlfn.IFNA(VLOOKUP($A56,'EV Distribution'!$A$2:$B$11,2,FALSE),0)*('EV Scenarios'!K$4-'EV Scenarios'!K$2)</f>
        <v>4.7601954956806606E-3</v>
      </c>
      <c r="L56" s="5">
        <f>'Pc, Winter, S1'!L56*Main!$B$5+_xlfn.IFNA(VLOOKUP($A56,'EV Distribution'!$A$2:$B$11,2,FALSE),0)*('EV Scenarios'!L$4-'EV Scenarios'!L$2)</f>
        <v>5.7056710054096856E-3</v>
      </c>
      <c r="M56" s="5">
        <f>'Pc, Winter, S1'!M56*Main!$B$5+_xlfn.IFNA(VLOOKUP($A56,'EV Distribution'!$A$2:$B$11,2,FALSE),0)*('EV Scenarios'!M$4-'EV Scenarios'!M$2)</f>
        <v>6.0327909376910269E-3</v>
      </c>
      <c r="N56" s="5">
        <f>'Pc, Winter, S1'!N56*Main!$B$5+_xlfn.IFNA(VLOOKUP($A56,'EV Distribution'!$A$2:$B$11,2,FALSE),0)*('EV Scenarios'!N$4-'EV Scenarios'!N$2)</f>
        <v>6.8817664937976964E-3</v>
      </c>
      <c r="O56" s="5">
        <f>'Pc, Winter, S1'!O56*Main!$B$5+_xlfn.IFNA(VLOOKUP($A56,'EV Distribution'!$A$2:$B$11,2,FALSE),0)*('EV Scenarios'!O$4-'EV Scenarios'!O$2)</f>
        <v>7.3590924449278674E-3</v>
      </c>
      <c r="P56" s="5">
        <f>'Pc, Winter, S1'!P56*Main!$B$5+_xlfn.IFNA(VLOOKUP($A56,'EV Distribution'!$A$2:$B$11,2,FALSE),0)*('EV Scenarios'!P$4-'EV Scenarios'!P$2)</f>
        <v>6.8381373218813924E-3</v>
      </c>
      <c r="Q56" s="5">
        <f>'Pc, Winter, S1'!Q56*Main!$B$5+_xlfn.IFNA(VLOOKUP($A56,'EV Distribution'!$A$2:$B$11,2,FALSE),0)*('EV Scenarios'!Q$4-'EV Scenarios'!Q$2)</f>
        <v>6.5791600144326284E-3</v>
      </c>
      <c r="R56" s="5">
        <f>'Pc, Winter, S1'!R56*Main!$B$5+_xlfn.IFNA(VLOOKUP($A56,'EV Distribution'!$A$2:$B$11,2,FALSE),0)*('EV Scenarios'!R$4-'EV Scenarios'!R$2)</f>
        <v>5.7959576201641293E-3</v>
      </c>
      <c r="S56" s="5">
        <f>'Pc, Winter, S1'!S56*Main!$B$5+_xlfn.IFNA(VLOOKUP($A56,'EV Distribution'!$A$2:$B$11,2,FALSE),0)*('EV Scenarios'!S$4-'EV Scenarios'!S$2)</f>
        <v>7.0847062028567779E-3</v>
      </c>
      <c r="T56" s="5">
        <f>'Pc, Winter, S1'!T56*Main!$B$5+_xlfn.IFNA(VLOOKUP($A56,'EV Distribution'!$A$2:$B$11,2,FALSE),0)*('EV Scenarios'!T$4-'EV Scenarios'!T$2)</f>
        <v>5.9649725720520123E-3</v>
      </c>
      <c r="U56" s="5">
        <f>'Pc, Winter, S1'!U56*Main!$B$5+_xlfn.IFNA(VLOOKUP($A56,'EV Distribution'!$A$2:$B$11,2,FALSE),0)*('EV Scenarios'!U$4-'EV Scenarios'!U$2)</f>
        <v>5.5367495366618969E-3</v>
      </c>
      <c r="V56" s="5">
        <f>'Pc, Winter, S1'!V56*Main!$B$5+_xlfn.IFNA(VLOOKUP($A56,'EV Distribution'!$A$2:$B$11,2,FALSE),0)*('EV Scenarios'!V$4-'EV Scenarios'!V$2)</f>
        <v>6.131029796310283E-3</v>
      </c>
      <c r="W56" s="5">
        <f>'Pc, Winter, S1'!W56*Main!$B$5+_xlfn.IFNA(VLOOKUP($A56,'EV Distribution'!$A$2:$B$11,2,FALSE),0)*('EV Scenarios'!W$4-'EV Scenarios'!W$2)</f>
        <v>5.5380321543436785E-3</v>
      </c>
      <c r="X56" s="5">
        <f>'Pc, Winter, S1'!X56*Main!$B$5+_xlfn.IFNA(VLOOKUP($A56,'EV Distribution'!$A$2:$B$11,2,FALSE),0)*('EV Scenarios'!X$4-'EV Scenarios'!X$2)</f>
        <v>8.4205479755932369E-3</v>
      </c>
      <c r="Y56" s="5">
        <f>'Pc, Winter, S1'!Y56*Main!$B$5+_xlfn.IFNA(VLOOKUP($A56,'EV Distribution'!$A$2:$B$11,2,FALSE),0)*('EV Scenarios'!Y$4-'EV Scenarios'!Y$2)</f>
        <v>8.59444966731817E-3</v>
      </c>
    </row>
    <row r="57" spans="1:25" x14ac:dyDescent="0.25">
      <c r="A57">
        <v>100</v>
      </c>
      <c r="B57" s="5">
        <f>'Pc, Winter, S1'!B57*Main!$B$5+_xlfn.IFNA(VLOOKUP($A57,'EV Distribution'!$A$2:$B$11,2,FALSE),0)*('EV Scenarios'!B$4-'EV Scenarios'!B$2)</f>
        <v>8.8508645382515648E-3</v>
      </c>
      <c r="C57" s="5">
        <f>'Pc, Winter, S1'!C57*Main!$B$5+_xlfn.IFNA(VLOOKUP($A57,'EV Distribution'!$A$2:$B$11,2,FALSE),0)*('EV Scenarios'!C$4-'EV Scenarios'!C$2)</f>
        <v>8.42578489335148E-3</v>
      </c>
      <c r="D57" s="5">
        <f>'Pc, Winter, S1'!D57*Main!$B$5+_xlfn.IFNA(VLOOKUP($A57,'EV Distribution'!$A$2:$B$11,2,FALSE),0)*('EV Scenarios'!D$4-'EV Scenarios'!D$2)</f>
        <v>7.3590042269916309E-3</v>
      </c>
      <c r="E57" s="5">
        <f>'Pc, Winter, S1'!E57*Main!$B$5+_xlfn.IFNA(VLOOKUP($A57,'EV Distribution'!$A$2:$B$11,2,FALSE),0)*('EV Scenarios'!E$4-'EV Scenarios'!E$2)</f>
        <v>7.2513732717938706E-3</v>
      </c>
      <c r="F57" s="5">
        <f>'Pc, Winter, S1'!F57*Main!$B$5+_xlfn.IFNA(VLOOKUP($A57,'EV Distribution'!$A$2:$B$11,2,FALSE),0)*('EV Scenarios'!F$4-'EV Scenarios'!F$2)</f>
        <v>6.1917436392765132E-3</v>
      </c>
      <c r="G57" s="5">
        <f>'Pc, Winter, S1'!G57*Main!$B$5+_xlfn.IFNA(VLOOKUP($A57,'EV Distribution'!$A$2:$B$11,2,FALSE),0)*('EV Scenarios'!G$4-'EV Scenarios'!G$2)</f>
        <v>5.7054828648940882E-3</v>
      </c>
      <c r="H57" s="5">
        <f>'Pc, Winter, S1'!H57*Main!$B$5+_xlfn.IFNA(VLOOKUP($A57,'EV Distribution'!$A$2:$B$11,2,FALSE),0)*('EV Scenarios'!H$4-'EV Scenarios'!H$2)</f>
        <v>6.1726111371263083E-3</v>
      </c>
      <c r="I57" s="5">
        <f>'Pc, Winter, S1'!I57*Main!$B$5+_xlfn.IFNA(VLOOKUP($A57,'EV Distribution'!$A$2:$B$11,2,FALSE),0)*('EV Scenarios'!I$4-'EV Scenarios'!I$2)</f>
        <v>2.572813474617212E-3</v>
      </c>
      <c r="J57" s="5">
        <f>'Pc, Winter, S1'!J57*Main!$B$5+_xlfn.IFNA(VLOOKUP($A57,'EV Distribution'!$A$2:$B$11,2,FALSE),0)*('EV Scenarios'!J$4-'EV Scenarios'!J$2)</f>
        <v>3.5209931874164119E-3</v>
      </c>
      <c r="K57" s="5">
        <f>'Pc, Winter, S1'!K57*Main!$B$5+_xlfn.IFNA(VLOOKUP($A57,'EV Distribution'!$A$2:$B$11,2,FALSE),0)*('EV Scenarios'!K$4-'EV Scenarios'!K$2)</f>
        <v>4.6777589289729374E-3</v>
      </c>
      <c r="L57" s="5">
        <f>'Pc, Winter, S1'!L57*Main!$B$5+_xlfn.IFNA(VLOOKUP($A57,'EV Distribution'!$A$2:$B$11,2,FALSE),0)*('EV Scenarios'!L$4-'EV Scenarios'!L$2)</f>
        <v>5.2921645809510471E-3</v>
      </c>
      <c r="M57" s="5">
        <f>'Pc, Winter, S1'!M57*Main!$B$5+_xlfn.IFNA(VLOOKUP($A57,'EV Distribution'!$A$2:$B$11,2,FALSE),0)*('EV Scenarios'!M$4-'EV Scenarios'!M$2)</f>
        <v>5.9131894177130041E-3</v>
      </c>
      <c r="N57" s="5">
        <f>'Pc, Winter, S1'!N57*Main!$B$5+_xlfn.IFNA(VLOOKUP($A57,'EV Distribution'!$A$2:$B$11,2,FALSE),0)*('EV Scenarios'!N$4-'EV Scenarios'!N$2)</f>
        <v>6.4711222903238346E-3</v>
      </c>
      <c r="O57" s="5">
        <f>'Pc, Winter, S1'!O57*Main!$B$5+_xlfn.IFNA(VLOOKUP($A57,'EV Distribution'!$A$2:$B$11,2,FALSE),0)*('EV Scenarios'!O$4-'EV Scenarios'!O$2)</f>
        <v>7.4653320244743738E-3</v>
      </c>
      <c r="P57" s="5">
        <f>'Pc, Winter, S1'!P57*Main!$B$5+_xlfn.IFNA(VLOOKUP($A57,'EV Distribution'!$A$2:$B$11,2,FALSE),0)*('EV Scenarios'!P$4-'EV Scenarios'!P$2)</f>
        <v>7.037449168647728E-3</v>
      </c>
      <c r="Q57" s="5">
        <f>'Pc, Winter, S1'!Q57*Main!$B$5+_xlfn.IFNA(VLOOKUP($A57,'EV Distribution'!$A$2:$B$11,2,FALSE),0)*('EV Scenarios'!Q$4-'EV Scenarios'!Q$2)</f>
        <v>6.3435805696203107E-3</v>
      </c>
      <c r="R57" s="5">
        <f>'Pc, Winter, S1'!R57*Main!$B$5+_xlfn.IFNA(VLOOKUP($A57,'EV Distribution'!$A$2:$B$11,2,FALSE),0)*('EV Scenarios'!R$4-'EV Scenarios'!R$2)</f>
        <v>5.4175967709820727E-3</v>
      </c>
      <c r="S57" s="5">
        <f>'Pc, Winter, S1'!S57*Main!$B$5+_xlfn.IFNA(VLOOKUP($A57,'EV Distribution'!$A$2:$B$11,2,FALSE),0)*('EV Scenarios'!S$4-'EV Scenarios'!S$2)</f>
        <v>6.7485518776313333E-3</v>
      </c>
      <c r="T57" s="5">
        <f>'Pc, Winter, S1'!T57*Main!$B$5+_xlfn.IFNA(VLOOKUP($A57,'EV Distribution'!$A$2:$B$11,2,FALSE),0)*('EV Scenarios'!T$4-'EV Scenarios'!T$2)</f>
        <v>6.3310760730990873E-3</v>
      </c>
      <c r="U57" s="5">
        <f>'Pc, Winter, S1'!U57*Main!$B$5+_xlfn.IFNA(VLOOKUP($A57,'EV Distribution'!$A$2:$B$11,2,FALSE),0)*('EV Scenarios'!U$4-'EV Scenarios'!U$2)</f>
        <v>6.351820889885485E-3</v>
      </c>
      <c r="V57" s="5">
        <f>'Pc, Winter, S1'!V57*Main!$B$5+_xlfn.IFNA(VLOOKUP($A57,'EV Distribution'!$A$2:$B$11,2,FALSE),0)*('EV Scenarios'!V$4-'EV Scenarios'!V$2)</f>
        <v>6.9157344313370318E-3</v>
      </c>
      <c r="W57" s="5">
        <f>'Pc, Winter, S1'!W57*Main!$B$5+_xlfn.IFNA(VLOOKUP($A57,'EV Distribution'!$A$2:$B$11,2,FALSE),0)*('EV Scenarios'!W$4-'EV Scenarios'!W$2)</f>
        <v>6.3522844360593194E-3</v>
      </c>
      <c r="X57" s="5">
        <f>'Pc, Winter, S1'!X57*Main!$B$5+_xlfn.IFNA(VLOOKUP($A57,'EV Distribution'!$A$2:$B$11,2,FALSE),0)*('EV Scenarios'!X$4-'EV Scenarios'!X$2)</f>
        <v>9.0251835529706059E-3</v>
      </c>
      <c r="Y57" s="5">
        <f>'Pc, Winter, S1'!Y57*Main!$B$5+_xlfn.IFNA(VLOOKUP($A57,'EV Distribution'!$A$2:$B$11,2,FALSE),0)*('EV Scenarios'!Y$4-'EV Scenarios'!Y$2)</f>
        <v>8.7029033698482142E-3</v>
      </c>
    </row>
    <row r="58" spans="1:25" x14ac:dyDescent="0.25">
      <c r="A58">
        <v>9</v>
      </c>
      <c r="B58" s="5">
        <f>'Pc, Winter, S1'!B58*Main!$B$5+_xlfn.IFNA(VLOOKUP($A58,'EV Distribution'!$A$2:$B$11,2,FALSE),0)*('EV Scenarios'!B$4-'EV Scenarios'!B$2)</f>
        <v>2.032971307968492E-3</v>
      </c>
      <c r="C58" s="5">
        <f>'Pc, Winter, S1'!C58*Main!$B$5+_xlfn.IFNA(VLOOKUP($A58,'EV Distribution'!$A$2:$B$11,2,FALSE),0)*('EV Scenarios'!C$4-'EV Scenarios'!C$2)</f>
        <v>2.0212293933807332E-3</v>
      </c>
      <c r="D58" s="5">
        <f>'Pc, Winter, S1'!D58*Main!$B$5+_xlfn.IFNA(VLOOKUP($A58,'EV Distribution'!$A$2:$B$11,2,FALSE),0)*('EV Scenarios'!D$4-'EV Scenarios'!D$2)</f>
        <v>1.7881048400032453E-3</v>
      </c>
      <c r="E58" s="5">
        <f>'Pc, Winter, S1'!E58*Main!$B$5+_xlfn.IFNA(VLOOKUP($A58,'EV Distribution'!$A$2:$B$11,2,FALSE),0)*('EV Scenarios'!E$4-'EV Scenarios'!E$2)</f>
        <v>2.0015186406296711E-3</v>
      </c>
      <c r="F58" s="5">
        <f>'Pc, Winter, S1'!F58*Main!$B$5+_xlfn.IFNA(VLOOKUP($A58,'EV Distribution'!$A$2:$B$11,2,FALSE),0)*('EV Scenarios'!F$4-'EV Scenarios'!F$2)</f>
        <v>1.9485086277699929E-3</v>
      </c>
      <c r="G58" s="5">
        <f>'Pc, Winter, S1'!G58*Main!$B$5+_xlfn.IFNA(VLOOKUP($A58,'EV Distribution'!$A$2:$B$11,2,FALSE),0)*('EV Scenarios'!G$4-'EV Scenarios'!G$2)</f>
        <v>2.2140944928236372E-3</v>
      </c>
      <c r="H58" s="5">
        <f>'Pc, Winter, S1'!H58*Main!$B$5+_xlfn.IFNA(VLOOKUP($A58,'EV Distribution'!$A$2:$B$11,2,FALSE),0)*('EV Scenarios'!H$4-'EV Scenarios'!H$2)</f>
        <v>2.6379521635812486E-3</v>
      </c>
      <c r="I58" s="5">
        <f>'Pc, Winter, S1'!I58*Main!$B$5+_xlfn.IFNA(VLOOKUP($A58,'EV Distribution'!$A$2:$B$11,2,FALSE),0)*('EV Scenarios'!I$4-'EV Scenarios'!I$2)</f>
        <v>2.8808976707072123E-3</v>
      </c>
      <c r="J58" s="5">
        <f>'Pc, Winter, S1'!J58*Main!$B$5+_xlfn.IFNA(VLOOKUP($A58,'EV Distribution'!$A$2:$B$11,2,FALSE),0)*('EV Scenarios'!J$4-'EV Scenarios'!J$2)</f>
        <v>4.4512966643416637E-3</v>
      </c>
      <c r="K58" s="5">
        <f>'Pc, Winter, S1'!K58*Main!$B$5+_xlfn.IFNA(VLOOKUP($A58,'EV Distribution'!$A$2:$B$11,2,FALSE),0)*('EV Scenarios'!K$4-'EV Scenarios'!K$2)</f>
        <v>4.4290282636463996E-3</v>
      </c>
      <c r="L58" s="5">
        <f>'Pc, Winter, S1'!L58*Main!$B$5+_xlfn.IFNA(VLOOKUP($A58,'EV Distribution'!$A$2:$B$11,2,FALSE),0)*('EV Scenarios'!L$4-'EV Scenarios'!L$2)</f>
        <v>4.5814829229798492E-3</v>
      </c>
      <c r="M58" s="5">
        <f>'Pc, Winter, S1'!M58*Main!$B$5+_xlfn.IFNA(VLOOKUP($A58,'EV Distribution'!$A$2:$B$11,2,FALSE),0)*('EV Scenarios'!M$4-'EV Scenarios'!M$2)</f>
        <v>4.5747582670022527E-3</v>
      </c>
      <c r="N58" s="5">
        <f>'Pc, Winter, S1'!N58*Main!$B$5+_xlfn.IFNA(VLOOKUP($A58,'EV Distribution'!$A$2:$B$11,2,FALSE),0)*('EV Scenarios'!N$4-'EV Scenarios'!N$2)</f>
        <v>3.8566253124788564E-3</v>
      </c>
      <c r="O58" s="5">
        <f>'Pc, Winter, S1'!O58*Main!$B$5+_xlfn.IFNA(VLOOKUP($A58,'EV Distribution'!$A$2:$B$11,2,FALSE),0)*('EV Scenarios'!O$4-'EV Scenarios'!O$2)</f>
        <v>3.8420008535301614E-3</v>
      </c>
      <c r="P58" s="5">
        <f>'Pc, Winter, S1'!P58*Main!$B$5+_xlfn.IFNA(VLOOKUP($A58,'EV Distribution'!$A$2:$B$11,2,FALSE),0)*('EV Scenarios'!P$4-'EV Scenarios'!P$2)</f>
        <v>4.0065310025779845E-3</v>
      </c>
      <c r="Q58" s="5">
        <f>'Pc, Winter, S1'!Q58*Main!$B$5+_xlfn.IFNA(VLOOKUP($A58,'EV Distribution'!$A$2:$B$11,2,FALSE),0)*('EV Scenarios'!Q$4-'EV Scenarios'!Q$2)</f>
        <v>3.9224516905082205E-3</v>
      </c>
      <c r="R58" s="5">
        <f>'Pc, Winter, S1'!R58*Main!$B$5+_xlfn.IFNA(VLOOKUP($A58,'EV Distribution'!$A$2:$B$11,2,FALSE),0)*('EV Scenarios'!R$4-'EV Scenarios'!R$2)</f>
        <v>3.6838851623296263E-3</v>
      </c>
      <c r="S58" s="5">
        <f>'Pc, Winter, S1'!S58*Main!$B$5+_xlfn.IFNA(VLOOKUP($A58,'EV Distribution'!$A$2:$B$11,2,FALSE),0)*('EV Scenarios'!S$4-'EV Scenarios'!S$2)</f>
        <v>3.2929666728844609E-3</v>
      </c>
      <c r="T58" s="5">
        <f>'Pc, Winter, S1'!T58*Main!$B$5+_xlfn.IFNA(VLOOKUP($A58,'EV Distribution'!$A$2:$B$11,2,FALSE),0)*('EV Scenarios'!T$4-'EV Scenarios'!T$2)</f>
        <v>3.2743260605816327E-3</v>
      </c>
      <c r="U58" s="5">
        <f>'Pc, Winter, S1'!U58*Main!$B$5+_xlfn.IFNA(VLOOKUP($A58,'EV Distribution'!$A$2:$B$11,2,FALSE),0)*('EV Scenarios'!U$4-'EV Scenarios'!U$2)</f>
        <v>3.1686843184943157E-3</v>
      </c>
      <c r="V58" s="5">
        <f>'Pc, Winter, S1'!V58*Main!$B$5+_xlfn.IFNA(VLOOKUP($A58,'EV Distribution'!$A$2:$B$11,2,FALSE),0)*('EV Scenarios'!V$4-'EV Scenarios'!V$2)</f>
        <v>3.1868868897183046E-3</v>
      </c>
      <c r="W58" s="5">
        <f>'Pc, Winter, S1'!W58*Main!$B$5+_xlfn.IFNA(VLOOKUP($A58,'EV Distribution'!$A$2:$B$11,2,FALSE),0)*('EV Scenarios'!W$4-'EV Scenarios'!W$2)</f>
        <v>3.1808891268301082E-3</v>
      </c>
      <c r="X58" s="5">
        <f>'Pc, Winter, S1'!X58*Main!$B$5+_xlfn.IFNA(VLOOKUP($A58,'EV Distribution'!$A$2:$B$11,2,FALSE),0)*('EV Scenarios'!X$4-'EV Scenarios'!X$2)</f>
        <v>2.9069701661789005E-3</v>
      </c>
      <c r="Y58" s="5">
        <f>'Pc, Winter, S1'!Y58*Main!$B$5+_xlfn.IFNA(VLOOKUP($A58,'EV Distribution'!$A$2:$B$11,2,FALSE),0)*('EV Scenarios'!Y$4-'EV Scenarios'!Y$2)</f>
        <v>2.7634091389824762E-3</v>
      </c>
    </row>
    <row r="59" spans="1:25" x14ac:dyDescent="0.25">
      <c r="A59">
        <v>7</v>
      </c>
      <c r="B59" s="5">
        <f>'Pc, Winter, S1'!B59*Main!$B$5+_xlfn.IFNA(VLOOKUP($A59,'EV Distribution'!$A$2:$B$11,2,FALSE),0)*('EV Scenarios'!B$4-'EV Scenarios'!B$2)</f>
        <v>1.7860276039436806E-3</v>
      </c>
      <c r="C59" s="5">
        <f>'Pc, Winter, S1'!C59*Main!$B$5+_xlfn.IFNA(VLOOKUP($A59,'EV Distribution'!$A$2:$B$11,2,FALSE),0)*('EV Scenarios'!C$4-'EV Scenarios'!C$2)</f>
        <v>1.3621231791934646E-3</v>
      </c>
      <c r="D59" s="5">
        <f>'Pc, Winter, S1'!D59*Main!$B$5+_xlfn.IFNA(VLOOKUP($A59,'EV Distribution'!$A$2:$B$11,2,FALSE),0)*('EV Scenarios'!D$4-'EV Scenarios'!D$2)</f>
        <v>1.1018330804396781E-3</v>
      </c>
      <c r="E59" s="5">
        <f>'Pc, Winter, S1'!E59*Main!$B$5+_xlfn.IFNA(VLOOKUP($A59,'EV Distribution'!$A$2:$B$11,2,FALSE),0)*('EV Scenarios'!E$4-'EV Scenarios'!E$2)</f>
        <v>1.0169517912905161E-3</v>
      </c>
      <c r="F59" s="5">
        <f>'Pc, Winter, S1'!F59*Main!$B$5+_xlfn.IFNA(VLOOKUP($A59,'EV Distribution'!$A$2:$B$11,2,FALSE),0)*('EV Scenarios'!F$4-'EV Scenarios'!F$2)</f>
        <v>1.0794851395144955E-3</v>
      </c>
      <c r="G59" s="5">
        <f>'Pc, Winter, S1'!G59*Main!$B$5+_xlfn.IFNA(VLOOKUP($A59,'EV Distribution'!$A$2:$B$11,2,FALSE),0)*('EV Scenarios'!G$4-'EV Scenarios'!G$2)</f>
        <v>1.0908295282801314E-3</v>
      </c>
      <c r="H59" s="5">
        <f>'Pc, Winter, S1'!H59*Main!$B$5+_xlfn.IFNA(VLOOKUP($A59,'EV Distribution'!$A$2:$B$11,2,FALSE),0)*('EV Scenarios'!H$4-'EV Scenarios'!H$2)</f>
        <v>1.0838951368138327E-3</v>
      </c>
      <c r="I59" s="5">
        <f>'Pc, Winter, S1'!I59*Main!$B$5+_xlfn.IFNA(VLOOKUP($A59,'EV Distribution'!$A$2:$B$11,2,FALSE),0)*('EV Scenarios'!I$4-'EV Scenarios'!I$2)</f>
        <v>1.1217457958281705E-3</v>
      </c>
      <c r="J59" s="5">
        <f>'Pc, Winter, S1'!J59*Main!$B$5+_xlfn.IFNA(VLOOKUP($A59,'EV Distribution'!$A$2:$B$11,2,FALSE),0)*('EV Scenarios'!J$4-'EV Scenarios'!J$2)</f>
        <v>1.3902272086969455E-3</v>
      </c>
      <c r="K59" s="5">
        <f>'Pc, Winter, S1'!K59*Main!$B$5+_xlfn.IFNA(VLOOKUP($A59,'EV Distribution'!$A$2:$B$11,2,FALSE),0)*('EV Scenarios'!K$4-'EV Scenarios'!K$2)</f>
        <v>1.784329513542896E-3</v>
      </c>
      <c r="L59" s="5">
        <f>'Pc, Winter, S1'!L59*Main!$B$5+_xlfn.IFNA(VLOOKUP($A59,'EV Distribution'!$A$2:$B$11,2,FALSE),0)*('EV Scenarios'!L$4-'EV Scenarios'!L$2)</f>
        <v>2.1560282840443318E-3</v>
      </c>
      <c r="M59" s="5">
        <f>'Pc, Winter, S1'!M59*Main!$B$5+_xlfn.IFNA(VLOOKUP($A59,'EV Distribution'!$A$2:$B$11,2,FALSE),0)*('EV Scenarios'!M$4-'EV Scenarios'!M$2)</f>
        <v>2.0462292792089529E-3</v>
      </c>
      <c r="N59" s="5">
        <f>'Pc, Winter, S1'!N59*Main!$B$5+_xlfn.IFNA(VLOOKUP($A59,'EV Distribution'!$A$2:$B$11,2,FALSE),0)*('EV Scenarios'!N$4-'EV Scenarios'!N$2)</f>
        <v>2.1233586394992527E-3</v>
      </c>
      <c r="O59" s="5">
        <f>'Pc, Winter, S1'!O59*Main!$B$5+_xlfn.IFNA(VLOOKUP($A59,'EV Distribution'!$A$2:$B$11,2,FALSE),0)*('EV Scenarios'!O$4-'EV Scenarios'!O$2)</f>
        <v>1.9240435345640591E-3</v>
      </c>
      <c r="P59" s="5">
        <f>'Pc, Winter, S1'!P59*Main!$B$5+_xlfn.IFNA(VLOOKUP($A59,'EV Distribution'!$A$2:$B$11,2,FALSE),0)*('EV Scenarios'!P$4-'EV Scenarios'!P$2)</f>
        <v>1.9358120550957343E-3</v>
      </c>
      <c r="Q59" s="5">
        <f>'Pc, Winter, S1'!Q59*Main!$B$5+_xlfn.IFNA(VLOOKUP($A59,'EV Distribution'!$A$2:$B$11,2,FALSE),0)*('EV Scenarios'!Q$4-'EV Scenarios'!Q$2)</f>
        <v>1.854397983595655E-3</v>
      </c>
      <c r="R59" s="5">
        <f>'Pc, Winter, S1'!R59*Main!$B$5+_xlfn.IFNA(VLOOKUP($A59,'EV Distribution'!$A$2:$B$11,2,FALSE),0)*('EV Scenarios'!R$4-'EV Scenarios'!R$2)</f>
        <v>1.8910626399238359E-3</v>
      </c>
      <c r="S59" s="5">
        <f>'Pc, Winter, S1'!S59*Main!$B$5+_xlfn.IFNA(VLOOKUP($A59,'EV Distribution'!$A$2:$B$11,2,FALSE),0)*('EV Scenarios'!S$4-'EV Scenarios'!S$2)</f>
        <v>2.0669552802988068E-3</v>
      </c>
      <c r="T59" s="5">
        <f>'Pc, Winter, S1'!T59*Main!$B$5+_xlfn.IFNA(VLOOKUP($A59,'EV Distribution'!$A$2:$B$11,2,FALSE),0)*('EV Scenarios'!T$4-'EV Scenarios'!T$2)</f>
        <v>2.121175228044607E-3</v>
      </c>
      <c r="U59" s="5">
        <f>'Pc, Winter, S1'!U59*Main!$B$5+_xlfn.IFNA(VLOOKUP($A59,'EV Distribution'!$A$2:$B$11,2,FALSE),0)*('EV Scenarios'!U$4-'EV Scenarios'!U$2)</f>
        <v>2.4368944058460683E-3</v>
      </c>
      <c r="V59" s="5">
        <f>'Pc, Winter, S1'!V59*Main!$B$5+_xlfn.IFNA(VLOOKUP($A59,'EV Distribution'!$A$2:$B$11,2,FALSE),0)*('EV Scenarios'!V$4-'EV Scenarios'!V$2)</f>
        <v>3.2238636727789909E-3</v>
      </c>
      <c r="W59" s="5">
        <f>'Pc, Winter, S1'!W59*Main!$B$5+_xlfn.IFNA(VLOOKUP($A59,'EV Distribution'!$A$2:$B$11,2,FALSE),0)*('EV Scenarios'!W$4-'EV Scenarios'!W$2)</f>
        <v>3.5345671845281646E-3</v>
      </c>
      <c r="X59" s="5">
        <f>'Pc, Winter, S1'!X59*Main!$B$5+_xlfn.IFNA(VLOOKUP($A59,'EV Distribution'!$A$2:$B$11,2,FALSE),0)*('EV Scenarios'!X$4-'EV Scenarios'!X$2)</f>
        <v>3.1202030726858137E-3</v>
      </c>
      <c r="Y59" s="5">
        <f>'Pc, Winter, S1'!Y59*Main!$B$5+_xlfn.IFNA(VLOOKUP($A59,'EV Distribution'!$A$2:$B$11,2,FALSE),0)*('EV Scenarios'!Y$4-'EV Scenarios'!Y$2)</f>
        <v>2.4893068588483897E-3</v>
      </c>
    </row>
    <row r="60" spans="1:25" x14ac:dyDescent="0.25">
      <c r="A60">
        <v>6</v>
      </c>
      <c r="B60" s="5">
        <f>'Pc, Winter, S1'!B60*Main!$B$5+_xlfn.IFNA(VLOOKUP($A60,'EV Distribution'!$A$2:$B$11,2,FALSE),0)*('EV Scenarios'!B$4-'EV Scenarios'!B$2)</f>
        <v>2.1785999428241289E-3</v>
      </c>
      <c r="C60" s="5">
        <f>'Pc, Winter, S1'!C60*Main!$B$5+_xlfn.IFNA(VLOOKUP($A60,'EV Distribution'!$A$2:$B$11,2,FALSE),0)*('EV Scenarios'!C$4-'EV Scenarios'!C$2)</f>
        <v>1.9235042857018532E-3</v>
      </c>
      <c r="D60" s="5">
        <f>'Pc, Winter, S1'!D60*Main!$B$5+_xlfn.IFNA(VLOOKUP($A60,'EV Distribution'!$A$2:$B$11,2,FALSE),0)*('EV Scenarios'!D$4-'EV Scenarios'!D$2)</f>
        <v>1.5587720062047636E-3</v>
      </c>
      <c r="E60" s="5">
        <f>'Pc, Winter, S1'!E60*Main!$B$5+_xlfn.IFNA(VLOOKUP($A60,'EV Distribution'!$A$2:$B$11,2,FALSE),0)*('EV Scenarios'!E$4-'EV Scenarios'!E$2)</f>
        <v>1.3330789268987001E-3</v>
      </c>
      <c r="F60" s="5">
        <f>'Pc, Winter, S1'!F60*Main!$B$5+_xlfn.IFNA(VLOOKUP($A60,'EV Distribution'!$A$2:$B$11,2,FALSE),0)*('EV Scenarios'!F$4-'EV Scenarios'!F$2)</f>
        <v>1.2971912488744988E-3</v>
      </c>
      <c r="G60" s="5">
        <f>'Pc, Winter, S1'!G60*Main!$B$5+_xlfn.IFNA(VLOOKUP($A60,'EV Distribution'!$A$2:$B$11,2,FALSE),0)*('EV Scenarios'!G$4-'EV Scenarios'!G$2)</f>
        <v>1.3724513260979666E-3</v>
      </c>
      <c r="H60" s="5">
        <f>'Pc, Winter, S1'!H60*Main!$B$5+_xlfn.IFNA(VLOOKUP($A60,'EV Distribution'!$A$2:$B$11,2,FALSE),0)*('EV Scenarios'!H$4-'EV Scenarios'!H$2)</f>
        <v>1.3181917689540556E-3</v>
      </c>
      <c r="I60" s="5">
        <f>'Pc, Winter, S1'!I60*Main!$B$5+_xlfn.IFNA(VLOOKUP($A60,'EV Distribution'!$A$2:$B$11,2,FALSE),0)*('EV Scenarios'!I$4-'EV Scenarios'!I$2)</f>
        <v>1.8728554225218319E-3</v>
      </c>
      <c r="J60" s="5">
        <f>'Pc, Winter, S1'!J60*Main!$B$5+_xlfn.IFNA(VLOOKUP($A60,'EV Distribution'!$A$2:$B$11,2,FALSE),0)*('EV Scenarios'!J$4-'EV Scenarios'!J$2)</f>
        <v>2.3706407985986549E-3</v>
      </c>
      <c r="K60" s="5">
        <f>'Pc, Winter, S1'!K60*Main!$B$5+_xlfn.IFNA(VLOOKUP($A60,'EV Distribution'!$A$2:$B$11,2,FALSE),0)*('EV Scenarios'!K$4-'EV Scenarios'!K$2)</f>
        <v>2.6897584949013161E-3</v>
      </c>
      <c r="L60" s="5">
        <f>'Pc, Winter, S1'!L60*Main!$B$5+_xlfn.IFNA(VLOOKUP($A60,'EV Distribution'!$A$2:$B$11,2,FALSE),0)*('EV Scenarios'!L$4-'EV Scenarios'!L$2)</f>
        <v>2.704999522127488E-3</v>
      </c>
      <c r="M60" s="5">
        <f>'Pc, Winter, S1'!M60*Main!$B$5+_xlfn.IFNA(VLOOKUP($A60,'EV Distribution'!$A$2:$B$11,2,FALSE),0)*('EV Scenarios'!M$4-'EV Scenarios'!M$2)</f>
        <v>3.181742211867674E-3</v>
      </c>
      <c r="N60" s="5">
        <f>'Pc, Winter, S1'!N60*Main!$B$5+_xlfn.IFNA(VLOOKUP($A60,'EV Distribution'!$A$2:$B$11,2,FALSE),0)*('EV Scenarios'!N$4-'EV Scenarios'!N$2)</f>
        <v>2.9484522516307235E-3</v>
      </c>
      <c r="O60" s="5">
        <f>'Pc, Winter, S1'!O60*Main!$B$5+_xlfn.IFNA(VLOOKUP($A60,'EV Distribution'!$A$2:$B$11,2,FALSE),0)*('EV Scenarios'!O$4-'EV Scenarios'!O$2)</f>
        <v>2.1707443954291556E-3</v>
      </c>
      <c r="P60" s="5">
        <f>'Pc, Winter, S1'!P60*Main!$B$5+_xlfn.IFNA(VLOOKUP($A60,'EV Distribution'!$A$2:$B$11,2,FALSE),0)*('EV Scenarios'!P$4-'EV Scenarios'!P$2)</f>
        <v>1.9109232246105733E-3</v>
      </c>
      <c r="Q60" s="5">
        <f>'Pc, Winter, S1'!Q60*Main!$B$5+_xlfn.IFNA(VLOOKUP($A60,'EV Distribution'!$A$2:$B$11,2,FALSE),0)*('EV Scenarios'!Q$4-'EV Scenarios'!Q$2)</f>
        <v>1.6663131146310286E-3</v>
      </c>
      <c r="R60" s="5">
        <f>'Pc, Winter, S1'!R60*Main!$B$5+_xlfn.IFNA(VLOOKUP($A60,'EV Distribution'!$A$2:$B$11,2,FALSE),0)*('EV Scenarios'!R$4-'EV Scenarios'!R$2)</f>
        <v>1.6085206358678016E-3</v>
      </c>
      <c r="S60" s="5">
        <f>'Pc, Winter, S1'!S60*Main!$B$5+_xlfn.IFNA(VLOOKUP($A60,'EV Distribution'!$A$2:$B$11,2,FALSE),0)*('EV Scenarios'!S$4-'EV Scenarios'!S$2)</f>
        <v>1.5590715824123792E-3</v>
      </c>
      <c r="T60" s="5">
        <f>'Pc, Winter, S1'!T60*Main!$B$5+_xlfn.IFNA(VLOOKUP($A60,'EV Distribution'!$A$2:$B$11,2,FALSE),0)*('EV Scenarios'!T$4-'EV Scenarios'!T$2)</f>
        <v>1.6676661605663893E-3</v>
      </c>
      <c r="U60" s="5">
        <f>'Pc, Winter, S1'!U60*Main!$B$5+_xlfn.IFNA(VLOOKUP($A60,'EV Distribution'!$A$2:$B$11,2,FALSE),0)*('EV Scenarios'!U$4-'EV Scenarios'!U$2)</f>
        <v>2.0579182156788413E-3</v>
      </c>
      <c r="V60" s="5">
        <f>'Pc, Winter, S1'!V60*Main!$B$5+_xlfn.IFNA(VLOOKUP($A60,'EV Distribution'!$A$2:$B$11,2,FALSE),0)*('EV Scenarios'!V$4-'EV Scenarios'!V$2)</f>
        <v>2.6157180832386815E-3</v>
      </c>
      <c r="W60" s="5">
        <f>'Pc, Winter, S1'!W60*Main!$B$5+_xlfn.IFNA(VLOOKUP($A60,'EV Distribution'!$A$2:$B$11,2,FALSE),0)*('EV Scenarios'!W$4-'EV Scenarios'!W$2)</f>
        <v>2.8279200057661678E-3</v>
      </c>
      <c r="X60" s="5">
        <f>'Pc, Winter, S1'!X60*Main!$B$5+_xlfn.IFNA(VLOOKUP($A60,'EV Distribution'!$A$2:$B$11,2,FALSE),0)*('EV Scenarios'!X$4-'EV Scenarios'!X$2)</f>
        <v>2.6961193755952032E-3</v>
      </c>
      <c r="Y60" s="5">
        <f>'Pc, Winter, S1'!Y60*Main!$B$5+_xlfn.IFNA(VLOOKUP($A60,'EV Distribution'!$A$2:$B$11,2,FALSE),0)*('EV Scenarios'!Y$4-'EV Scenarios'!Y$2)</f>
        <v>2.0576179235507141E-3</v>
      </c>
    </row>
    <row r="61" spans="1:25" x14ac:dyDescent="0.25">
      <c r="A61">
        <v>90</v>
      </c>
      <c r="B61" s="5">
        <f>'Pc, Winter, S1'!B61*Main!$B$5+_xlfn.IFNA(VLOOKUP($A61,'EV Distribution'!$A$2:$B$11,2,FALSE),0)*('EV Scenarios'!B$4-'EV Scenarios'!B$2)</f>
        <v>1.1236740972756619E-2</v>
      </c>
      <c r="C61" s="5">
        <f>'Pc, Winter, S1'!C61*Main!$B$5+_xlfn.IFNA(VLOOKUP($A61,'EV Distribution'!$A$2:$B$11,2,FALSE),0)*('EV Scenarios'!C$4-'EV Scenarios'!C$2)</f>
        <v>1.0918202821310284E-2</v>
      </c>
      <c r="D61" s="5">
        <f>'Pc, Winter, S1'!D61*Main!$B$5+_xlfn.IFNA(VLOOKUP($A61,'EV Distribution'!$A$2:$B$11,2,FALSE),0)*('EV Scenarios'!D$4-'EV Scenarios'!D$2)</f>
        <v>9.9233309059839903E-3</v>
      </c>
      <c r="E61" s="5">
        <f>'Pc, Winter, S1'!E61*Main!$B$5+_xlfn.IFNA(VLOOKUP($A61,'EV Distribution'!$A$2:$B$11,2,FALSE),0)*('EV Scenarios'!E$4-'EV Scenarios'!E$2)</f>
        <v>9.2673942996196711E-3</v>
      </c>
      <c r="F61" s="5">
        <f>'Pc, Winter, S1'!F61*Main!$B$5+_xlfn.IFNA(VLOOKUP($A61,'EV Distribution'!$A$2:$B$11,2,FALSE),0)*('EV Scenarios'!F$4-'EV Scenarios'!F$2)</f>
        <v>8.3346560988285245E-3</v>
      </c>
      <c r="G61" s="5">
        <f>'Pc, Winter, S1'!G61*Main!$B$5+_xlfn.IFNA(VLOOKUP($A61,'EV Distribution'!$A$2:$B$11,2,FALSE),0)*('EV Scenarios'!G$4-'EV Scenarios'!G$2)</f>
        <v>7.8045355500897364E-3</v>
      </c>
      <c r="H61" s="5">
        <f>'Pc, Winter, S1'!H61*Main!$B$5+_xlfn.IFNA(VLOOKUP($A61,'EV Distribution'!$A$2:$B$11,2,FALSE),0)*('EV Scenarios'!H$4-'EV Scenarios'!H$2)</f>
        <v>8.8822532284450976E-3</v>
      </c>
      <c r="I61" s="5">
        <f>'Pc, Winter, S1'!I61*Main!$B$5+_xlfn.IFNA(VLOOKUP($A61,'EV Distribution'!$A$2:$B$11,2,FALSE),0)*('EV Scenarios'!I$4-'EV Scenarios'!I$2)</f>
        <v>5.7838327882734448E-3</v>
      </c>
      <c r="J61" s="5">
        <f>'Pc, Winter, S1'!J61*Main!$B$5+_xlfn.IFNA(VLOOKUP($A61,'EV Distribution'!$A$2:$B$11,2,FALSE),0)*('EV Scenarios'!J$4-'EV Scenarios'!J$2)</f>
        <v>6.2850742397151096E-3</v>
      </c>
      <c r="K61" s="5">
        <f>'Pc, Winter, S1'!K61*Main!$B$5+_xlfn.IFNA(VLOOKUP($A61,'EV Distribution'!$A$2:$B$11,2,FALSE),0)*('EV Scenarios'!K$4-'EV Scenarios'!K$2)</f>
        <v>8.2593653346820679E-3</v>
      </c>
      <c r="L61" s="5">
        <f>'Pc, Winter, S1'!L61*Main!$B$5+_xlfn.IFNA(VLOOKUP($A61,'EV Distribution'!$A$2:$B$11,2,FALSE),0)*('EV Scenarios'!L$4-'EV Scenarios'!L$2)</f>
        <v>8.2937684954284187E-3</v>
      </c>
      <c r="M61" s="5">
        <f>'Pc, Winter, S1'!M61*Main!$B$5+_xlfn.IFNA(VLOOKUP($A61,'EV Distribution'!$A$2:$B$11,2,FALSE),0)*('EV Scenarios'!M$4-'EV Scenarios'!M$2)</f>
        <v>9.2539963976098448E-3</v>
      </c>
      <c r="N61" s="5">
        <f>'Pc, Winter, S1'!N61*Main!$B$5+_xlfn.IFNA(VLOOKUP($A61,'EV Distribution'!$A$2:$B$11,2,FALSE),0)*('EV Scenarios'!N$4-'EV Scenarios'!N$2)</f>
        <v>9.7475785066404117E-3</v>
      </c>
      <c r="O61" s="5">
        <f>'Pc, Winter, S1'!O61*Main!$B$5+_xlfn.IFNA(VLOOKUP($A61,'EV Distribution'!$A$2:$B$11,2,FALSE),0)*('EV Scenarios'!O$4-'EV Scenarios'!O$2)</f>
        <v>9.8652697076447079E-3</v>
      </c>
      <c r="P61" s="5">
        <f>'Pc, Winter, S1'!P61*Main!$B$5+_xlfn.IFNA(VLOOKUP($A61,'EV Distribution'!$A$2:$B$11,2,FALSE),0)*('EV Scenarios'!P$4-'EV Scenarios'!P$2)</f>
        <v>9.7085985517487323E-3</v>
      </c>
      <c r="Q61" s="5">
        <f>'Pc, Winter, S1'!Q61*Main!$B$5+_xlfn.IFNA(VLOOKUP($A61,'EV Distribution'!$A$2:$B$11,2,FALSE),0)*('EV Scenarios'!Q$4-'EV Scenarios'!Q$2)</f>
        <v>9.8870470552071058E-3</v>
      </c>
      <c r="R61" s="5">
        <f>'Pc, Winter, S1'!R61*Main!$B$5+_xlfn.IFNA(VLOOKUP($A61,'EV Distribution'!$A$2:$B$11,2,FALSE),0)*('EV Scenarios'!R$4-'EV Scenarios'!R$2)</f>
        <v>8.9834907085027255E-3</v>
      </c>
      <c r="S61" s="5">
        <f>'Pc, Winter, S1'!S61*Main!$B$5+_xlfn.IFNA(VLOOKUP($A61,'EV Distribution'!$A$2:$B$11,2,FALSE),0)*('EV Scenarios'!S$4-'EV Scenarios'!S$2)</f>
        <v>1.0187988888733924E-2</v>
      </c>
      <c r="T61" s="5">
        <f>'Pc, Winter, S1'!T61*Main!$B$5+_xlfn.IFNA(VLOOKUP($A61,'EV Distribution'!$A$2:$B$11,2,FALSE),0)*('EV Scenarios'!T$4-'EV Scenarios'!T$2)</f>
        <v>9.1357600604611653E-3</v>
      </c>
      <c r="U61" s="5">
        <f>'Pc, Winter, S1'!U61*Main!$B$5+_xlfn.IFNA(VLOOKUP($A61,'EV Distribution'!$A$2:$B$11,2,FALSE),0)*('EV Scenarios'!U$4-'EV Scenarios'!U$2)</f>
        <v>8.8137674437571301E-3</v>
      </c>
      <c r="V61" s="5">
        <f>'Pc, Winter, S1'!V61*Main!$B$5+_xlfn.IFNA(VLOOKUP($A61,'EV Distribution'!$A$2:$B$11,2,FALSE),0)*('EV Scenarios'!V$4-'EV Scenarios'!V$2)</f>
        <v>8.3844952857134083E-3</v>
      </c>
      <c r="W61" s="5">
        <f>'Pc, Winter, S1'!W61*Main!$B$5+_xlfn.IFNA(VLOOKUP($A61,'EV Distribution'!$A$2:$B$11,2,FALSE),0)*('EV Scenarios'!W$4-'EV Scenarios'!W$2)</f>
        <v>6.9681537413460786E-3</v>
      </c>
      <c r="X61" s="5">
        <f>'Pc, Winter, S1'!X61*Main!$B$5+_xlfn.IFNA(VLOOKUP($A61,'EV Distribution'!$A$2:$B$11,2,FALSE),0)*('EV Scenarios'!X$4-'EV Scenarios'!X$2)</f>
        <v>1.0142782927132749E-2</v>
      </c>
      <c r="Y61" s="5">
        <f>'Pc, Winter, S1'!Y61*Main!$B$5+_xlfn.IFNA(VLOOKUP($A61,'EV Distribution'!$A$2:$B$11,2,FALSE),0)*('EV Scenarios'!Y$4-'EV Scenarios'!Y$2)</f>
        <v>1.0768416786236332E-2</v>
      </c>
    </row>
    <row r="62" spans="1:25" x14ac:dyDescent="0.25">
      <c r="A62">
        <v>105</v>
      </c>
      <c r="B62" s="5">
        <f>'Pc, Winter, S1'!B62*Main!$B$5+_xlfn.IFNA(VLOOKUP($A62,'EV Distribution'!$A$2:$B$11,2,FALSE),0)*('EV Scenarios'!B$4-'EV Scenarios'!B$2)</f>
        <v>6.2597114848780104E-3</v>
      </c>
      <c r="C62" s="5">
        <f>'Pc, Winter, S1'!C62*Main!$B$5+_xlfn.IFNA(VLOOKUP($A62,'EV Distribution'!$A$2:$B$11,2,FALSE),0)*('EV Scenarios'!C$4-'EV Scenarios'!C$2)</f>
        <v>6.4735363260492902E-3</v>
      </c>
      <c r="D62" s="5">
        <f>'Pc, Winter, S1'!D62*Main!$B$5+_xlfn.IFNA(VLOOKUP($A62,'EV Distribution'!$A$2:$B$11,2,FALSE),0)*('EV Scenarios'!D$4-'EV Scenarios'!D$2)</f>
        <v>5.8516236980863034E-3</v>
      </c>
      <c r="E62" s="5">
        <f>'Pc, Winter, S1'!E62*Main!$B$5+_xlfn.IFNA(VLOOKUP($A62,'EV Distribution'!$A$2:$B$11,2,FALSE),0)*('EV Scenarios'!E$4-'EV Scenarios'!E$2)</f>
        <v>5.5912398223035183E-3</v>
      </c>
      <c r="F62" s="5">
        <f>'Pc, Winter, S1'!F62*Main!$B$5+_xlfn.IFNA(VLOOKUP($A62,'EV Distribution'!$A$2:$B$11,2,FALSE),0)*('EV Scenarios'!F$4-'EV Scenarios'!F$2)</f>
        <v>4.6858289357030822E-3</v>
      </c>
      <c r="G62" s="5">
        <f>'Pc, Winter, S1'!G62*Main!$B$5+_xlfn.IFNA(VLOOKUP($A62,'EV Distribution'!$A$2:$B$11,2,FALSE),0)*('EV Scenarios'!G$4-'EV Scenarios'!G$2)</f>
        <v>4.0475034156749077E-3</v>
      </c>
      <c r="H62" s="5">
        <f>'Pc, Winter, S1'!H62*Main!$B$5+_xlfn.IFNA(VLOOKUP($A62,'EV Distribution'!$A$2:$B$11,2,FALSE),0)*('EV Scenarios'!H$4-'EV Scenarios'!H$2)</f>
        <v>4.9492352671037885E-3</v>
      </c>
      <c r="I62" s="5">
        <f>'Pc, Winter, S1'!I62*Main!$B$5+_xlfn.IFNA(VLOOKUP($A62,'EV Distribution'!$A$2:$B$11,2,FALSE),0)*('EV Scenarios'!I$4-'EV Scenarios'!I$2)</f>
        <v>1.4019476711671979E-3</v>
      </c>
      <c r="J62" s="5">
        <f>'Pc, Winter, S1'!J62*Main!$B$5+_xlfn.IFNA(VLOOKUP($A62,'EV Distribution'!$A$2:$B$11,2,FALSE),0)*('EV Scenarios'!J$4-'EV Scenarios'!J$2)</f>
        <v>1.4586238601459859E-3</v>
      </c>
      <c r="K62" s="5">
        <f>'Pc, Winter, S1'!K62*Main!$B$5+_xlfn.IFNA(VLOOKUP($A62,'EV Distribution'!$A$2:$B$11,2,FALSE),0)*('EV Scenarios'!K$4-'EV Scenarios'!K$2)</f>
        <v>2.0168163953868698E-3</v>
      </c>
      <c r="L62" s="5">
        <f>'Pc, Winter, S1'!L62*Main!$B$5+_xlfn.IFNA(VLOOKUP($A62,'EV Distribution'!$A$2:$B$11,2,FALSE),0)*('EV Scenarios'!L$4-'EV Scenarios'!L$2)</f>
        <v>1.6831657268952579E-3</v>
      </c>
      <c r="M62" s="5">
        <f>'Pc, Winter, S1'!M62*Main!$B$5+_xlfn.IFNA(VLOOKUP($A62,'EV Distribution'!$A$2:$B$11,2,FALSE),0)*('EV Scenarios'!M$4-'EV Scenarios'!M$2)</f>
        <v>1.8393176168426954E-3</v>
      </c>
      <c r="N62" s="5">
        <f>'Pc, Winter, S1'!N62*Main!$B$5+_xlfn.IFNA(VLOOKUP($A62,'EV Distribution'!$A$2:$B$11,2,FALSE),0)*('EV Scenarios'!N$4-'EV Scenarios'!N$2)</f>
        <v>2.2152923659541934E-3</v>
      </c>
      <c r="O62" s="5">
        <f>'Pc, Winter, S1'!O62*Main!$B$5+_xlfn.IFNA(VLOOKUP($A62,'EV Distribution'!$A$2:$B$11,2,FALSE),0)*('EV Scenarios'!O$4-'EV Scenarios'!O$2)</f>
        <v>3.0884837149914445E-3</v>
      </c>
      <c r="P62" s="5">
        <f>'Pc, Winter, S1'!P62*Main!$B$5+_xlfn.IFNA(VLOOKUP($A62,'EV Distribution'!$A$2:$B$11,2,FALSE),0)*('EV Scenarios'!P$4-'EV Scenarios'!P$2)</f>
        <v>3.1341669365411852E-3</v>
      </c>
      <c r="Q62" s="5">
        <f>'Pc, Winter, S1'!Q62*Main!$B$5+_xlfn.IFNA(VLOOKUP($A62,'EV Distribution'!$A$2:$B$11,2,FALSE),0)*('EV Scenarios'!Q$4-'EV Scenarios'!Q$2)</f>
        <v>3.1484752338606821E-3</v>
      </c>
      <c r="R62" s="5">
        <f>'Pc, Winter, S1'!R62*Main!$B$5+_xlfn.IFNA(VLOOKUP($A62,'EV Distribution'!$A$2:$B$11,2,FALSE),0)*('EV Scenarios'!R$4-'EV Scenarios'!R$2)</f>
        <v>2.3600224538863979E-3</v>
      </c>
      <c r="S62" s="5">
        <f>'Pc, Winter, S1'!S62*Main!$B$5+_xlfn.IFNA(VLOOKUP($A62,'EV Distribution'!$A$2:$B$11,2,FALSE),0)*('EV Scenarios'!S$4-'EV Scenarios'!S$2)</f>
        <v>3.6105547029000478E-3</v>
      </c>
      <c r="T62" s="5">
        <f>'Pc, Winter, S1'!T62*Main!$B$5+_xlfn.IFNA(VLOOKUP($A62,'EV Distribution'!$A$2:$B$11,2,FALSE),0)*('EV Scenarios'!T$4-'EV Scenarios'!T$2)</f>
        <v>2.5916505279981413E-3</v>
      </c>
      <c r="U62" s="5">
        <f>'Pc, Winter, S1'!U62*Main!$B$5+_xlfn.IFNA(VLOOKUP($A62,'EV Distribution'!$A$2:$B$11,2,FALSE),0)*('EV Scenarios'!U$4-'EV Scenarios'!U$2)</f>
        <v>2.2625979999682856E-3</v>
      </c>
      <c r="V62" s="5">
        <f>'Pc, Winter, S1'!V62*Main!$B$5+_xlfn.IFNA(VLOOKUP($A62,'EV Distribution'!$A$2:$B$11,2,FALSE),0)*('EV Scenarios'!V$4-'EV Scenarios'!V$2)</f>
        <v>2.6838947403253089E-3</v>
      </c>
      <c r="W62" s="5">
        <f>'Pc, Winter, S1'!W62*Main!$B$5+_xlfn.IFNA(VLOOKUP($A62,'EV Distribution'!$A$2:$B$11,2,FALSE),0)*('EV Scenarios'!W$4-'EV Scenarios'!W$2)</f>
        <v>2.0080276481219514E-3</v>
      </c>
      <c r="X62" s="5">
        <f>'Pc, Winter, S1'!X62*Main!$B$5+_xlfn.IFNA(VLOOKUP($A62,'EV Distribution'!$A$2:$B$11,2,FALSE),0)*('EV Scenarios'!X$4-'EV Scenarios'!X$2)</f>
        <v>5.4469551962802896E-3</v>
      </c>
      <c r="Y62" s="5">
        <f>'Pc, Winter, S1'!Y62*Main!$B$5+_xlfn.IFNA(VLOOKUP($A62,'EV Distribution'!$A$2:$B$11,2,FALSE),0)*('EV Scenarios'!Y$4-'EV Scenarios'!Y$2)</f>
        <v>6.1895813957514659E-3</v>
      </c>
    </row>
    <row r="63" spans="1:25" x14ac:dyDescent="0.25">
      <c r="A63">
        <v>88</v>
      </c>
      <c r="B63" s="5">
        <f>'Pc, Winter, S1'!B63*Main!$B$5+_xlfn.IFNA(VLOOKUP($A63,'EV Distribution'!$A$2:$B$11,2,FALSE),0)*('EV Scenarios'!B$4-'EV Scenarios'!B$2)</f>
        <v>8.471009139253402E-3</v>
      </c>
      <c r="C63" s="5">
        <f>'Pc, Winter, S1'!C63*Main!$B$5+_xlfn.IFNA(VLOOKUP($A63,'EV Distribution'!$A$2:$B$11,2,FALSE),0)*('EV Scenarios'!C$4-'EV Scenarios'!C$2)</f>
        <v>8.4434932602630124E-3</v>
      </c>
      <c r="D63" s="5">
        <f>'Pc, Winter, S1'!D63*Main!$B$5+_xlfn.IFNA(VLOOKUP($A63,'EV Distribution'!$A$2:$B$11,2,FALSE),0)*('EV Scenarios'!D$4-'EV Scenarios'!D$2)</f>
        <v>7.7268360332072121E-3</v>
      </c>
      <c r="E63" s="5">
        <f>'Pc, Winter, S1'!E63*Main!$B$5+_xlfn.IFNA(VLOOKUP($A63,'EV Distribution'!$A$2:$B$11,2,FALSE),0)*('EV Scenarios'!E$4-'EV Scenarios'!E$2)</f>
        <v>7.3276264038202648E-3</v>
      </c>
      <c r="F63" s="5">
        <f>'Pc, Winter, S1'!F63*Main!$B$5+_xlfn.IFNA(VLOOKUP($A63,'EV Distribution'!$A$2:$B$11,2,FALSE),0)*('EV Scenarios'!F$4-'EV Scenarios'!F$2)</f>
        <v>6.2530669503400114E-3</v>
      </c>
      <c r="G63" s="5">
        <f>'Pc, Winter, S1'!G63*Main!$B$5+_xlfn.IFNA(VLOOKUP($A63,'EV Distribution'!$A$2:$B$11,2,FALSE),0)*('EV Scenarios'!G$4-'EV Scenarios'!G$2)</f>
        <v>5.6599526872669337E-3</v>
      </c>
      <c r="H63" s="5">
        <f>'Pc, Winter, S1'!H63*Main!$B$5+_xlfn.IFNA(VLOOKUP($A63,'EV Distribution'!$A$2:$B$11,2,FALSE),0)*('EV Scenarios'!H$4-'EV Scenarios'!H$2)</f>
        <v>6.4803840940083892E-3</v>
      </c>
      <c r="I63" s="5">
        <f>'Pc, Winter, S1'!I63*Main!$B$5+_xlfn.IFNA(VLOOKUP($A63,'EV Distribution'!$A$2:$B$11,2,FALSE),0)*('EV Scenarios'!I$4-'EV Scenarios'!I$2)</f>
        <v>2.9327576338997723E-3</v>
      </c>
      <c r="J63" s="5">
        <f>'Pc, Winter, S1'!J63*Main!$B$5+_xlfn.IFNA(VLOOKUP($A63,'EV Distribution'!$A$2:$B$11,2,FALSE),0)*('EV Scenarios'!J$4-'EV Scenarios'!J$2)</f>
        <v>3.215469725835399E-3</v>
      </c>
      <c r="K63" s="5">
        <f>'Pc, Winter, S1'!K63*Main!$B$5+_xlfn.IFNA(VLOOKUP($A63,'EV Distribution'!$A$2:$B$11,2,FALSE),0)*('EV Scenarios'!K$4-'EV Scenarios'!K$2)</f>
        <v>3.8014599934857113E-3</v>
      </c>
      <c r="L63" s="5">
        <f>'Pc, Winter, S1'!L63*Main!$B$5+_xlfn.IFNA(VLOOKUP($A63,'EV Distribution'!$A$2:$B$11,2,FALSE),0)*('EV Scenarios'!L$4-'EV Scenarios'!L$2)</f>
        <v>3.5862773090320401E-3</v>
      </c>
      <c r="M63" s="5">
        <f>'Pc, Winter, S1'!M63*Main!$B$5+_xlfn.IFNA(VLOOKUP($A63,'EV Distribution'!$A$2:$B$11,2,FALSE),0)*('EV Scenarios'!M$4-'EV Scenarios'!M$2)</f>
        <v>3.948628946210714E-3</v>
      </c>
      <c r="N63" s="5">
        <f>'Pc, Winter, S1'!N63*Main!$B$5+_xlfn.IFNA(VLOOKUP($A63,'EV Distribution'!$A$2:$B$11,2,FALSE),0)*('EV Scenarios'!N$4-'EV Scenarios'!N$2)</f>
        <v>4.5811319824416354E-3</v>
      </c>
      <c r="O63" s="5">
        <f>'Pc, Winter, S1'!O63*Main!$B$5+_xlfn.IFNA(VLOOKUP($A63,'EV Distribution'!$A$2:$B$11,2,FALSE),0)*('EV Scenarios'!O$4-'EV Scenarios'!O$2)</f>
        <v>5.4506341492499112E-3</v>
      </c>
      <c r="P63" s="5">
        <f>'Pc, Winter, S1'!P63*Main!$B$5+_xlfn.IFNA(VLOOKUP($A63,'EV Distribution'!$A$2:$B$11,2,FALSE),0)*('EV Scenarios'!P$4-'EV Scenarios'!P$2)</f>
        <v>5.374591261733932E-3</v>
      </c>
      <c r="Q63" s="5">
        <f>'Pc, Winter, S1'!Q63*Main!$B$5+_xlfn.IFNA(VLOOKUP($A63,'EV Distribution'!$A$2:$B$11,2,FALSE),0)*('EV Scenarios'!Q$4-'EV Scenarios'!Q$2)</f>
        <v>5.3832816869657692E-3</v>
      </c>
      <c r="R63" s="5">
        <f>'Pc, Winter, S1'!R63*Main!$B$5+_xlfn.IFNA(VLOOKUP($A63,'EV Distribution'!$A$2:$B$11,2,FALSE),0)*('EV Scenarios'!R$4-'EV Scenarios'!R$2)</f>
        <v>4.5495031465863714E-3</v>
      </c>
      <c r="S63" s="5">
        <f>'Pc, Winter, S1'!S63*Main!$B$5+_xlfn.IFNA(VLOOKUP($A63,'EV Distribution'!$A$2:$B$11,2,FALSE),0)*('EV Scenarios'!S$4-'EV Scenarios'!S$2)</f>
        <v>5.8045929163566511E-3</v>
      </c>
      <c r="T63" s="5">
        <f>'Pc, Winter, S1'!T63*Main!$B$5+_xlfn.IFNA(VLOOKUP($A63,'EV Distribution'!$A$2:$B$11,2,FALSE),0)*('EV Scenarios'!T$4-'EV Scenarios'!T$2)</f>
        <v>5.1293939972027183E-3</v>
      </c>
      <c r="U63" s="5">
        <f>'Pc, Winter, S1'!U63*Main!$B$5+_xlfn.IFNA(VLOOKUP($A63,'EV Distribution'!$A$2:$B$11,2,FALSE),0)*('EV Scenarios'!U$4-'EV Scenarios'!U$2)</f>
        <v>5.075169122891591E-3</v>
      </c>
      <c r="V63" s="5">
        <f>'Pc, Winter, S1'!V63*Main!$B$5+_xlfn.IFNA(VLOOKUP($A63,'EV Distribution'!$A$2:$B$11,2,FALSE),0)*('EV Scenarios'!V$4-'EV Scenarios'!V$2)</f>
        <v>5.6558051064356171E-3</v>
      </c>
      <c r="W63" s="5">
        <f>'Pc, Winter, S1'!W63*Main!$B$5+_xlfn.IFNA(VLOOKUP($A63,'EV Distribution'!$A$2:$B$11,2,FALSE),0)*('EV Scenarios'!W$4-'EV Scenarios'!W$2)</f>
        <v>4.9565132704148971E-3</v>
      </c>
      <c r="X63" s="5">
        <f>'Pc, Winter, S1'!X63*Main!$B$5+_xlfn.IFNA(VLOOKUP($A63,'EV Distribution'!$A$2:$B$11,2,FALSE),0)*('EV Scenarios'!X$4-'EV Scenarios'!X$2)</f>
        <v>8.4612752762769465E-3</v>
      </c>
      <c r="Y63" s="5">
        <f>'Pc, Winter, S1'!Y63*Main!$B$5+_xlfn.IFNA(VLOOKUP($A63,'EV Distribution'!$A$2:$B$11,2,FALSE),0)*('EV Scenarios'!Y$4-'EV Scenarios'!Y$2)</f>
        <v>8.9162987610900517E-3</v>
      </c>
    </row>
    <row r="64" spans="1:25" x14ac:dyDescent="0.25">
      <c r="A64">
        <v>69</v>
      </c>
      <c r="B64" s="5">
        <f>'Pc, Winter, S1'!B64*Main!$B$5+_xlfn.IFNA(VLOOKUP($A64,'EV Distribution'!$A$2:$B$11,2,FALSE),0)*('EV Scenarios'!B$4-'EV Scenarios'!B$2)</f>
        <v>8.8373951366901692E-3</v>
      </c>
      <c r="C64" s="5">
        <f>'Pc, Winter, S1'!C64*Main!$B$5+_xlfn.IFNA(VLOOKUP($A64,'EV Distribution'!$A$2:$B$11,2,FALSE),0)*('EV Scenarios'!C$4-'EV Scenarios'!C$2)</f>
        <v>8.8456269221267505E-3</v>
      </c>
      <c r="D64" s="5">
        <f>'Pc, Winter, S1'!D64*Main!$B$5+_xlfn.IFNA(VLOOKUP($A64,'EV Distribution'!$A$2:$B$11,2,FALSE),0)*('EV Scenarios'!D$4-'EV Scenarios'!D$2)</f>
        <v>7.9618838412917458E-3</v>
      </c>
      <c r="E64" s="5">
        <f>'Pc, Winter, S1'!E64*Main!$B$5+_xlfn.IFNA(VLOOKUP($A64,'EV Distribution'!$A$2:$B$11,2,FALSE),0)*('EV Scenarios'!E$4-'EV Scenarios'!E$2)</f>
        <v>7.5153882757491063E-3</v>
      </c>
      <c r="F64" s="5">
        <f>'Pc, Winter, S1'!F64*Main!$B$5+_xlfn.IFNA(VLOOKUP($A64,'EV Distribution'!$A$2:$B$11,2,FALSE),0)*('EV Scenarios'!F$4-'EV Scenarios'!F$2)</f>
        <v>6.6161744701515928E-3</v>
      </c>
      <c r="G64" s="5">
        <f>'Pc, Winter, S1'!G64*Main!$B$5+_xlfn.IFNA(VLOOKUP($A64,'EV Distribution'!$A$2:$B$11,2,FALSE),0)*('EV Scenarios'!G$4-'EV Scenarios'!G$2)</f>
        <v>6.0111720693788841E-3</v>
      </c>
      <c r="H64" s="5">
        <f>'Pc, Winter, S1'!H64*Main!$B$5+_xlfn.IFNA(VLOOKUP($A64,'EV Distribution'!$A$2:$B$11,2,FALSE),0)*('EV Scenarios'!H$4-'EV Scenarios'!H$2)</f>
        <v>6.851394908729891E-3</v>
      </c>
      <c r="I64" s="5">
        <f>'Pc, Winter, S1'!I64*Main!$B$5+_xlfn.IFNA(VLOOKUP($A64,'EV Distribution'!$A$2:$B$11,2,FALSE),0)*('EV Scenarios'!I$4-'EV Scenarios'!I$2)</f>
        <v>3.2742331625191762E-3</v>
      </c>
      <c r="J64" s="5">
        <f>'Pc, Winter, S1'!J64*Main!$B$5+_xlfn.IFNA(VLOOKUP($A64,'EV Distribution'!$A$2:$B$11,2,FALSE),0)*('EV Scenarios'!J$4-'EV Scenarios'!J$2)</f>
        <v>3.4242741526052736E-3</v>
      </c>
      <c r="K64" s="5">
        <f>'Pc, Winter, S1'!K64*Main!$B$5+_xlfn.IFNA(VLOOKUP($A64,'EV Distribution'!$A$2:$B$11,2,FALSE),0)*('EV Scenarios'!K$4-'EV Scenarios'!K$2)</f>
        <v>4.0526184676694891E-3</v>
      </c>
      <c r="L64" s="5">
        <f>'Pc, Winter, S1'!L64*Main!$B$5+_xlfn.IFNA(VLOOKUP($A64,'EV Distribution'!$A$2:$B$11,2,FALSE),0)*('EV Scenarios'!L$4-'EV Scenarios'!L$2)</f>
        <v>3.5823240544085831E-3</v>
      </c>
      <c r="M64" s="5">
        <f>'Pc, Winter, S1'!M64*Main!$B$5+_xlfn.IFNA(VLOOKUP($A64,'EV Distribution'!$A$2:$B$11,2,FALSE),0)*('EV Scenarios'!M$4-'EV Scenarios'!M$2)</f>
        <v>4.1456510892423394E-3</v>
      </c>
      <c r="N64" s="5">
        <f>'Pc, Winter, S1'!N64*Main!$B$5+_xlfn.IFNA(VLOOKUP($A64,'EV Distribution'!$A$2:$B$11,2,FALSE),0)*('EV Scenarios'!N$4-'EV Scenarios'!N$2)</f>
        <v>4.6900898245075626E-3</v>
      </c>
      <c r="O64" s="5">
        <f>'Pc, Winter, S1'!O64*Main!$B$5+_xlfn.IFNA(VLOOKUP($A64,'EV Distribution'!$A$2:$B$11,2,FALSE),0)*('EV Scenarios'!O$4-'EV Scenarios'!O$2)</f>
        <v>5.5309399173552936E-3</v>
      </c>
      <c r="P64" s="5">
        <f>'Pc, Winter, S1'!P64*Main!$B$5+_xlfn.IFNA(VLOOKUP($A64,'EV Distribution'!$A$2:$B$11,2,FALSE),0)*('EV Scenarios'!P$4-'EV Scenarios'!P$2)</f>
        <v>5.3011369844217122E-3</v>
      </c>
      <c r="Q64" s="5">
        <f>'Pc, Winter, S1'!Q64*Main!$B$5+_xlfn.IFNA(VLOOKUP($A64,'EV Distribution'!$A$2:$B$11,2,FALSE),0)*('EV Scenarios'!Q$4-'EV Scenarios'!Q$2)</f>
        <v>5.0316680518111782E-3</v>
      </c>
      <c r="R64" s="5">
        <f>'Pc, Winter, S1'!R64*Main!$B$5+_xlfn.IFNA(VLOOKUP($A64,'EV Distribution'!$A$2:$B$11,2,FALSE),0)*('EV Scenarios'!R$4-'EV Scenarios'!R$2)</f>
        <v>4.0296072814243076E-3</v>
      </c>
      <c r="S64" s="5">
        <f>'Pc, Winter, S1'!S64*Main!$B$5+_xlfn.IFNA(VLOOKUP($A64,'EV Distribution'!$A$2:$B$11,2,FALSE),0)*('EV Scenarios'!S$4-'EV Scenarios'!S$2)</f>
        <v>5.4232628087679969E-3</v>
      </c>
      <c r="T64" s="5">
        <f>'Pc, Winter, S1'!T64*Main!$B$5+_xlfn.IFNA(VLOOKUP($A64,'EV Distribution'!$A$2:$B$11,2,FALSE),0)*('EV Scenarios'!T$4-'EV Scenarios'!T$2)</f>
        <v>4.5154771824790036E-3</v>
      </c>
      <c r="U64" s="5">
        <f>'Pc, Winter, S1'!U64*Main!$B$5+_xlfn.IFNA(VLOOKUP($A64,'EV Distribution'!$A$2:$B$11,2,FALSE),0)*('EV Scenarios'!U$4-'EV Scenarios'!U$2)</f>
        <v>4.6380399514569081E-3</v>
      </c>
      <c r="V64" s="5">
        <f>'Pc, Winter, S1'!V64*Main!$B$5+_xlfn.IFNA(VLOOKUP($A64,'EV Distribution'!$A$2:$B$11,2,FALSE),0)*('EV Scenarios'!V$4-'EV Scenarios'!V$2)</f>
        <v>5.322340100086048E-3</v>
      </c>
      <c r="W64" s="5">
        <f>'Pc, Winter, S1'!W64*Main!$B$5+_xlfn.IFNA(VLOOKUP($A64,'EV Distribution'!$A$2:$B$11,2,FALSE),0)*('EV Scenarios'!W$4-'EV Scenarios'!W$2)</f>
        <v>4.7084295871653989E-3</v>
      </c>
      <c r="X64" s="5">
        <f>'Pc, Winter, S1'!X64*Main!$B$5+_xlfn.IFNA(VLOOKUP($A64,'EV Distribution'!$A$2:$B$11,2,FALSE),0)*('EV Scenarios'!X$4-'EV Scenarios'!X$2)</f>
        <v>8.034347314656843E-3</v>
      </c>
      <c r="Y64" s="5">
        <f>'Pc, Winter, S1'!Y64*Main!$B$5+_xlfn.IFNA(VLOOKUP($A64,'EV Distribution'!$A$2:$B$11,2,FALSE),0)*('EV Scenarios'!Y$4-'EV Scenarios'!Y$2)</f>
        <v>8.7895077481735806E-3</v>
      </c>
    </row>
    <row r="65" spans="1:25" x14ac:dyDescent="0.25">
      <c r="A65">
        <v>82</v>
      </c>
      <c r="B65" s="5">
        <f>'Pc, Winter, S1'!B65*Main!$B$5+_xlfn.IFNA(VLOOKUP($A65,'EV Distribution'!$A$2:$B$11,2,FALSE),0)*('EV Scenarios'!B$4-'EV Scenarios'!B$2)</f>
        <v>5.8645000000000008E-3</v>
      </c>
      <c r="C65" s="5">
        <f>'Pc, Winter, S1'!C65*Main!$B$5+_xlfn.IFNA(VLOOKUP($A65,'EV Distribution'!$A$2:$B$11,2,FALSE),0)*('EV Scenarios'!C$4-'EV Scenarios'!C$2)</f>
        <v>6.1067000000000014E-3</v>
      </c>
      <c r="D65" s="5">
        <f>'Pc, Winter, S1'!D65*Main!$B$5+_xlfn.IFNA(VLOOKUP($A65,'EV Distribution'!$A$2:$B$11,2,FALSE),0)*('EV Scenarios'!D$4-'EV Scenarios'!D$2)</f>
        <v>5.4692000000000005E-3</v>
      </c>
      <c r="E65" s="5">
        <f>'Pc, Winter, S1'!E65*Main!$B$5+_xlfn.IFNA(VLOOKUP($A65,'EV Distribution'!$A$2:$B$11,2,FALSE),0)*('EV Scenarios'!E$4-'EV Scenarios'!E$2)</f>
        <v>5.2051000000000007E-3</v>
      </c>
      <c r="F65" s="5">
        <f>'Pc, Winter, S1'!F65*Main!$B$5+_xlfn.IFNA(VLOOKUP($A65,'EV Distribution'!$A$2:$B$11,2,FALSE),0)*('EV Scenarios'!F$4-'EV Scenarios'!F$2)</f>
        <v>4.2937000000000001E-3</v>
      </c>
      <c r="G65" s="5">
        <f>'Pc, Winter, S1'!G65*Main!$B$5+_xlfn.IFNA(VLOOKUP($A65,'EV Distribution'!$A$2:$B$11,2,FALSE),0)*('EV Scenarios'!G$4-'EV Scenarios'!G$2)</f>
        <v>3.6549E-3</v>
      </c>
      <c r="H65" s="5">
        <f>'Pc, Winter, S1'!H65*Main!$B$5+_xlfn.IFNA(VLOOKUP($A65,'EV Distribution'!$A$2:$B$11,2,FALSE),0)*('EV Scenarios'!H$4-'EV Scenarios'!H$2)</f>
        <v>4.51425E-3</v>
      </c>
      <c r="I65" s="5">
        <f>'Pc, Winter, S1'!I65*Main!$B$5+_xlfn.IFNA(VLOOKUP($A65,'EV Distribution'!$A$2:$B$11,2,FALSE),0)*('EV Scenarios'!I$4-'EV Scenarios'!I$2)</f>
        <v>8.0975000000000014E-4</v>
      </c>
      <c r="J65" s="5">
        <f>'Pc, Winter, S1'!J65*Main!$B$5+_xlfn.IFNA(VLOOKUP($A65,'EV Distribution'!$A$2:$B$11,2,FALSE),0)*('EV Scenarios'!J$4-'EV Scenarios'!J$2)</f>
        <v>6.998000000000001E-4</v>
      </c>
      <c r="K65" s="5">
        <f>'Pc, Winter, S1'!K65*Main!$B$5+_xlfn.IFNA(VLOOKUP($A65,'EV Distribution'!$A$2:$B$11,2,FALSE),0)*('EV Scenarios'!K$4-'EV Scenarios'!K$2)</f>
        <v>1.0545999999999999E-3</v>
      </c>
      <c r="L65" s="5">
        <f>'Pc, Winter, S1'!L65*Main!$B$5+_xlfn.IFNA(VLOOKUP($A65,'EV Distribution'!$A$2:$B$11,2,FALSE),0)*('EV Scenarios'!L$4-'EV Scenarios'!L$2)</f>
        <v>6.0380000000000015E-4</v>
      </c>
      <c r="M65" s="5">
        <f>'Pc, Winter, S1'!M65*Main!$B$5+_xlfn.IFNA(VLOOKUP($A65,'EV Distribution'!$A$2:$B$11,2,FALSE),0)*('EV Scenarios'!M$4-'EV Scenarios'!M$2)</f>
        <v>7.0040000000000011E-4</v>
      </c>
      <c r="N65" s="5">
        <f>'Pc, Winter, S1'!N65*Main!$B$5+_xlfn.IFNA(VLOOKUP($A65,'EV Distribution'!$A$2:$B$11,2,FALSE),0)*('EV Scenarios'!N$4-'EV Scenarios'!N$2)</f>
        <v>1.1151000000000002E-3</v>
      </c>
      <c r="O65" s="5">
        <f>'Pc, Winter, S1'!O65*Main!$B$5+_xlfn.IFNA(VLOOKUP($A65,'EV Distribution'!$A$2:$B$11,2,FALSE),0)*('EV Scenarios'!O$4-'EV Scenarios'!O$2)</f>
        <v>2.0783500000000001E-3</v>
      </c>
      <c r="P65" s="5">
        <f>'Pc, Winter, S1'!P65*Main!$B$5+_xlfn.IFNA(VLOOKUP($A65,'EV Distribution'!$A$2:$B$11,2,FALSE),0)*('EV Scenarios'!P$4-'EV Scenarios'!P$2)</f>
        <v>2.0440000000000002E-3</v>
      </c>
      <c r="Q65" s="5">
        <f>'Pc, Winter, S1'!Q65*Main!$B$5+_xlfn.IFNA(VLOOKUP($A65,'EV Distribution'!$A$2:$B$11,2,FALSE),0)*('EV Scenarios'!Q$4-'EV Scenarios'!Q$2)</f>
        <v>2.0442500000000005E-3</v>
      </c>
      <c r="R65" s="5">
        <f>'Pc, Winter, S1'!R65*Main!$B$5+_xlfn.IFNA(VLOOKUP($A65,'EV Distribution'!$A$2:$B$11,2,FALSE),0)*('EV Scenarios'!R$4-'EV Scenarios'!R$2)</f>
        <v>1.2244000000000001E-3</v>
      </c>
      <c r="S65" s="5">
        <f>'Pc, Winter, S1'!S65*Main!$B$5+_xlfn.IFNA(VLOOKUP($A65,'EV Distribution'!$A$2:$B$11,2,FALSE),0)*('EV Scenarios'!S$4-'EV Scenarios'!S$2)</f>
        <v>2.4955500000000005E-3</v>
      </c>
      <c r="T65" s="5">
        <f>'Pc, Winter, S1'!T65*Main!$B$5+_xlfn.IFNA(VLOOKUP($A65,'EV Distribution'!$A$2:$B$11,2,FALSE),0)*('EV Scenarios'!T$4-'EV Scenarios'!T$2)</f>
        <v>1.4293000000000001E-3</v>
      </c>
      <c r="U65" s="5">
        <f>'Pc, Winter, S1'!U65*Main!$B$5+_xlfn.IFNA(VLOOKUP($A65,'EV Distribution'!$A$2:$B$11,2,FALSE),0)*('EV Scenarios'!U$4-'EV Scenarios'!U$2)</f>
        <v>1.0295500000000002E-3</v>
      </c>
      <c r="V65" s="5">
        <f>'Pc, Winter, S1'!V65*Main!$B$5+_xlfn.IFNA(VLOOKUP($A65,'EV Distribution'!$A$2:$B$11,2,FALSE),0)*('EV Scenarios'!V$4-'EV Scenarios'!V$2)</f>
        <v>1.5409000000000002E-3</v>
      </c>
      <c r="W65" s="5">
        <f>'Pc, Winter, S1'!W65*Main!$B$5+_xlfn.IFNA(VLOOKUP($A65,'EV Distribution'!$A$2:$B$11,2,FALSE),0)*('EV Scenarios'!W$4-'EV Scenarios'!W$2)</f>
        <v>9.9425000000000012E-4</v>
      </c>
      <c r="X65" s="5">
        <f>'Pc, Winter, S1'!X65*Main!$B$5+_xlfn.IFNA(VLOOKUP($A65,'EV Distribution'!$A$2:$B$11,2,FALSE),0)*('EV Scenarios'!X$4-'EV Scenarios'!X$2)</f>
        <v>4.5365000000000006E-3</v>
      </c>
      <c r="Y65" s="5">
        <f>'Pc, Winter, S1'!Y65*Main!$B$5+_xlfn.IFNA(VLOOKUP($A65,'EV Distribution'!$A$2:$B$11,2,FALSE),0)*('EV Scenarios'!Y$4-'EV Scenarios'!Y$2)</f>
        <v>5.4617000000000008E-3</v>
      </c>
    </row>
    <row r="66" spans="1:25" x14ac:dyDescent="0.25">
      <c r="A66">
        <v>54</v>
      </c>
      <c r="B66" s="5">
        <f>'Pc, Winter, S1'!B66*Main!$B$5+_xlfn.IFNA(VLOOKUP($A66,'EV Distribution'!$A$2:$B$11,2,FALSE),0)*('EV Scenarios'!B$4-'EV Scenarios'!B$2)</f>
        <v>9.1333533888622569E-3</v>
      </c>
      <c r="C66" s="5">
        <f>'Pc, Winter, S1'!C66*Main!$B$5+_xlfn.IFNA(VLOOKUP($A66,'EV Distribution'!$A$2:$B$11,2,FALSE),0)*('EV Scenarios'!C$4-'EV Scenarios'!C$2)</f>
        <v>8.0022315472538571E-3</v>
      </c>
      <c r="D66" s="5">
        <f>'Pc, Winter, S1'!D66*Main!$B$5+_xlfn.IFNA(VLOOKUP($A66,'EV Distribution'!$A$2:$B$11,2,FALSE),0)*('EV Scenarios'!D$4-'EV Scenarios'!D$2)</f>
        <v>7.2548371058310723E-3</v>
      </c>
      <c r="E66" s="5">
        <f>'Pc, Winter, S1'!E66*Main!$B$5+_xlfn.IFNA(VLOOKUP($A66,'EV Distribution'!$A$2:$B$11,2,FALSE),0)*('EV Scenarios'!E$4-'EV Scenarios'!E$2)</f>
        <v>6.1348930421084606E-3</v>
      </c>
      <c r="F66" s="5">
        <f>'Pc, Winter, S1'!F66*Main!$B$5+_xlfn.IFNA(VLOOKUP($A66,'EV Distribution'!$A$2:$B$11,2,FALSE),0)*('EV Scenarios'!F$4-'EV Scenarios'!F$2)</f>
        <v>5.1896762153017077E-3</v>
      </c>
      <c r="G66" s="5">
        <f>'Pc, Winter, S1'!G66*Main!$B$5+_xlfn.IFNA(VLOOKUP($A66,'EV Distribution'!$A$2:$B$11,2,FALSE),0)*('EV Scenarios'!G$4-'EV Scenarios'!G$2)</f>
        <v>4.5007375842872318E-3</v>
      </c>
      <c r="H66" s="5">
        <f>'Pc, Winter, S1'!H66*Main!$B$5+_xlfn.IFNA(VLOOKUP($A66,'EV Distribution'!$A$2:$B$11,2,FALSE),0)*('EV Scenarios'!H$4-'EV Scenarios'!H$2)</f>
        <v>5.2807562424408497E-3</v>
      </c>
      <c r="I66" s="5">
        <f>'Pc, Winter, S1'!I66*Main!$B$5+_xlfn.IFNA(VLOOKUP($A66,'EV Distribution'!$A$2:$B$11,2,FALSE),0)*('EV Scenarios'!I$4-'EV Scenarios'!I$2)</f>
        <v>1.6740054722577885E-3</v>
      </c>
      <c r="J66" s="5">
        <f>'Pc, Winter, S1'!J66*Main!$B$5+_xlfn.IFNA(VLOOKUP($A66,'EV Distribution'!$A$2:$B$11,2,FALSE),0)*('EV Scenarios'!J$4-'EV Scenarios'!J$2)</f>
        <v>3.2927499554155854E-3</v>
      </c>
      <c r="K66" s="5">
        <f>'Pc, Winter, S1'!K66*Main!$B$5+_xlfn.IFNA(VLOOKUP($A66,'EV Distribution'!$A$2:$B$11,2,FALSE),0)*('EV Scenarios'!K$4-'EV Scenarios'!K$2)</f>
        <v>4.7038433028808715E-3</v>
      </c>
      <c r="L66" s="5">
        <f>'Pc, Winter, S1'!L66*Main!$B$5+_xlfn.IFNA(VLOOKUP($A66,'EV Distribution'!$A$2:$B$11,2,FALSE),0)*('EV Scenarios'!L$4-'EV Scenarios'!L$2)</f>
        <v>6.7243681086335168E-3</v>
      </c>
      <c r="M66" s="5">
        <f>'Pc, Winter, S1'!M66*Main!$B$5+_xlfn.IFNA(VLOOKUP($A66,'EV Distribution'!$A$2:$B$11,2,FALSE),0)*('EV Scenarios'!M$4-'EV Scenarios'!M$2)</f>
        <v>8.9830066330378218E-3</v>
      </c>
      <c r="N66" s="5">
        <f>'Pc, Winter, S1'!N66*Main!$B$5+_xlfn.IFNA(VLOOKUP($A66,'EV Distribution'!$A$2:$B$11,2,FALSE),0)*('EV Scenarios'!N$4-'EV Scenarios'!N$2)</f>
        <v>9.7879592433539366E-3</v>
      </c>
      <c r="O66" s="5">
        <f>'Pc, Winter, S1'!O66*Main!$B$5+_xlfn.IFNA(VLOOKUP($A66,'EV Distribution'!$A$2:$B$11,2,FALSE),0)*('EV Scenarios'!O$4-'EV Scenarios'!O$2)</f>
        <v>1.0490195743449574E-2</v>
      </c>
      <c r="P66" s="5">
        <f>'Pc, Winter, S1'!P66*Main!$B$5+_xlfn.IFNA(VLOOKUP($A66,'EV Distribution'!$A$2:$B$11,2,FALSE),0)*('EV Scenarios'!P$4-'EV Scenarios'!P$2)</f>
        <v>9.753755574072407E-3</v>
      </c>
      <c r="Q66" s="5">
        <f>'Pc, Winter, S1'!Q66*Main!$B$5+_xlfn.IFNA(VLOOKUP($A66,'EV Distribution'!$A$2:$B$11,2,FALSE),0)*('EV Scenarios'!Q$4-'EV Scenarios'!Q$2)</f>
        <v>9.6380863547200768E-3</v>
      </c>
      <c r="R66" s="5">
        <f>'Pc, Winter, S1'!R66*Main!$B$5+_xlfn.IFNA(VLOOKUP($A66,'EV Distribution'!$A$2:$B$11,2,FALSE),0)*('EV Scenarios'!R$4-'EV Scenarios'!R$2)</f>
        <v>8.8464950522753449E-3</v>
      </c>
      <c r="S66" s="5">
        <f>'Pc, Winter, S1'!S66*Main!$B$5+_xlfn.IFNA(VLOOKUP($A66,'EV Distribution'!$A$2:$B$11,2,FALSE),0)*('EV Scenarios'!S$4-'EV Scenarios'!S$2)</f>
        <v>1.0126871455954735E-2</v>
      </c>
      <c r="T66" s="5">
        <f>'Pc, Winter, S1'!T66*Main!$B$5+_xlfn.IFNA(VLOOKUP($A66,'EV Distribution'!$A$2:$B$11,2,FALSE),0)*('EV Scenarios'!T$4-'EV Scenarios'!T$2)</f>
        <v>1.0618092634589626E-2</v>
      </c>
      <c r="U66" s="5">
        <f>'Pc, Winter, S1'!U66*Main!$B$5+_xlfn.IFNA(VLOOKUP($A66,'EV Distribution'!$A$2:$B$11,2,FALSE),0)*('EV Scenarios'!U$4-'EV Scenarios'!U$2)</f>
        <v>1.0679945899373822E-2</v>
      </c>
      <c r="V66" s="5">
        <f>'Pc, Winter, S1'!V66*Main!$B$5+_xlfn.IFNA(VLOOKUP($A66,'EV Distribution'!$A$2:$B$11,2,FALSE),0)*('EV Scenarios'!V$4-'EV Scenarios'!V$2)</f>
        <v>1.0857511709360989E-2</v>
      </c>
      <c r="W66" s="5">
        <f>'Pc, Winter, S1'!W66*Main!$B$5+_xlfn.IFNA(VLOOKUP($A66,'EV Distribution'!$A$2:$B$11,2,FALSE),0)*('EV Scenarios'!W$4-'EV Scenarios'!W$2)</f>
        <v>1.0503605526024948E-2</v>
      </c>
      <c r="X66" s="5">
        <f>'Pc, Winter, S1'!X66*Main!$B$5+_xlfn.IFNA(VLOOKUP($A66,'EV Distribution'!$A$2:$B$11,2,FALSE),0)*('EV Scenarios'!X$4-'EV Scenarios'!X$2)</f>
        <v>1.2914768019483125E-2</v>
      </c>
      <c r="Y66" s="5">
        <f>'Pc, Winter, S1'!Y66*Main!$B$5+_xlfn.IFNA(VLOOKUP($A66,'EV Distribution'!$A$2:$B$11,2,FALSE),0)*('EV Scenarios'!Y$4-'EV Scenarios'!Y$2)</f>
        <v>1.2537425761544383E-2</v>
      </c>
    </row>
    <row r="67" spans="1:25" x14ac:dyDescent="0.25">
      <c r="A67">
        <v>27</v>
      </c>
      <c r="B67" s="5">
        <f>'Pc, Winter, S1'!B67*Main!$B$5+_xlfn.IFNA(VLOOKUP($A67,'EV Distribution'!$A$2:$B$11,2,FALSE),0)*('EV Scenarios'!B$4-'EV Scenarios'!B$2)</f>
        <v>1.0432912595966584E-2</v>
      </c>
      <c r="C67" s="5">
        <f>'Pc, Winter, S1'!C67*Main!$B$5+_xlfn.IFNA(VLOOKUP($A67,'EV Distribution'!$A$2:$B$11,2,FALSE),0)*('EV Scenarios'!C$4-'EV Scenarios'!C$2)</f>
        <v>9.4545621281596666E-3</v>
      </c>
      <c r="D67" s="5">
        <f>'Pc, Winter, S1'!D67*Main!$B$5+_xlfn.IFNA(VLOOKUP($A67,'EV Distribution'!$A$2:$B$11,2,FALSE),0)*('EV Scenarios'!D$4-'EV Scenarios'!D$2)</f>
        <v>7.6758297941962178E-3</v>
      </c>
      <c r="E67" s="5">
        <f>'Pc, Winter, S1'!E67*Main!$B$5+_xlfn.IFNA(VLOOKUP($A67,'EV Distribution'!$A$2:$B$11,2,FALSE),0)*('EV Scenarios'!E$4-'EV Scenarios'!E$2)</f>
        <v>7.2649111971756766E-3</v>
      </c>
      <c r="F67" s="5">
        <f>'Pc, Winter, S1'!F67*Main!$B$5+_xlfn.IFNA(VLOOKUP($A67,'EV Distribution'!$A$2:$B$11,2,FALSE),0)*('EV Scenarios'!F$4-'EV Scenarios'!F$2)</f>
        <v>6.3482231745058421E-3</v>
      </c>
      <c r="G67" s="5">
        <f>'Pc, Winter, S1'!G67*Main!$B$5+_xlfn.IFNA(VLOOKUP($A67,'EV Distribution'!$A$2:$B$11,2,FALSE),0)*('EV Scenarios'!G$4-'EV Scenarios'!G$2)</f>
        <v>5.4059298297262212E-3</v>
      </c>
      <c r="H67" s="5">
        <f>'Pc, Winter, S1'!H67*Main!$B$5+_xlfn.IFNA(VLOOKUP($A67,'EV Distribution'!$A$2:$B$11,2,FALSE),0)*('EV Scenarios'!H$4-'EV Scenarios'!H$2)</f>
        <v>6.5637815429278783E-3</v>
      </c>
      <c r="I67" s="5">
        <f>'Pc, Winter, S1'!I67*Main!$B$5+_xlfn.IFNA(VLOOKUP($A67,'EV Distribution'!$A$2:$B$11,2,FALSE),0)*('EV Scenarios'!I$4-'EV Scenarios'!I$2)</f>
        <v>3.1308797522711634E-3</v>
      </c>
      <c r="J67" s="5">
        <f>'Pc, Winter, S1'!J67*Main!$B$5+_xlfn.IFNA(VLOOKUP($A67,'EV Distribution'!$A$2:$B$11,2,FALSE),0)*('EV Scenarios'!J$4-'EV Scenarios'!J$2)</f>
        <v>6.2421481864229321E-3</v>
      </c>
      <c r="K67" s="5">
        <f>'Pc, Winter, S1'!K67*Main!$B$5+_xlfn.IFNA(VLOOKUP($A67,'EV Distribution'!$A$2:$B$11,2,FALSE),0)*('EV Scenarios'!K$4-'EV Scenarios'!K$2)</f>
        <v>8.1117036462898771E-3</v>
      </c>
      <c r="L67" s="5">
        <f>'Pc, Winter, S1'!L67*Main!$B$5+_xlfn.IFNA(VLOOKUP($A67,'EV Distribution'!$A$2:$B$11,2,FALSE),0)*('EV Scenarios'!L$4-'EV Scenarios'!L$2)</f>
        <v>9.8263266337763541E-3</v>
      </c>
      <c r="M67" s="5">
        <f>'Pc, Winter, S1'!M67*Main!$B$5+_xlfn.IFNA(VLOOKUP($A67,'EV Distribution'!$A$2:$B$11,2,FALSE),0)*('EV Scenarios'!M$4-'EV Scenarios'!M$2)</f>
        <v>1.1145668285889192E-2</v>
      </c>
      <c r="N67" s="5">
        <f>'Pc, Winter, S1'!N67*Main!$B$5+_xlfn.IFNA(VLOOKUP($A67,'EV Distribution'!$A$2:$B$11,2,FALSE),0)*('EV Scenarios'!N$4-'EV Scenarios'!N$2)</f>
        <v>1.2504061874423973E-2</v>
      </c>
      <c r="O67" s="5">
        <f>'Pc, Winter, S1'!O67*Main!$B$5+_xlfn.IFNA(VLOOKUP($A67,'EV Distribution'!$A$2:$B$11,2,FALSE),0)*('EV Scenarios'!O$4-'EV Scenarios'!O$2)</f>
        <v>1.2395583163840129E-2</v>
      </c>
      <c r="P67" s="5">
        <f>'Pc, Winter, S1'!P67*Main!$B$5+_xlfn.IFNA(VLOOKUP($A67,'EV Distribution'!$A$2:$B$11,2,FALSE),0)*('EV Scenarios'!P$4-'EV Scenarios'!P$2)</f>
        <v>1.1093970095322458E-2</v>
      </c>
      <c r="Q67" s="5">
        <f>'Pc, Winter, S1'!Q67*Main!$B$5+_xlfn.IFNA(VLOOKUP($A67,'EV Distribution'!$A$2:$B$11,2,FALSE),0)*('EV Scenarios'!Q$4-'EV Scenarios'!Q$2)</f>
        <v>1.0699671961935775E-2</v>
      </c>
      <c r="R67" s="5">
        <f>'Pc, Winter, S1'!R67*Main!$B$5+_xlfn.IFNA(VLOOKUP($A67,'EV Distribution'!$A$2:$B$11,2,FALSE),0)*('EV Scenarios'!R$4-'EV Scenarios'!R$2)</f>
        <v>1.0044225787539829E-2</v>
      </c>
      <c r="S67" s="5">
        <f>'Pc, Winter, S1'!S67*Main!$B$5+_xlfn.IFNA(VLOOKUP($A67,'EV Distribution'!$A$2:$B$11,2,FALSE),0)*('EV Scenarios'!S$4-'EV Scenarios'!S$2)</f>
        <v>1.1230852181044717E-2</v>
      </c>
      <c r="T67" s="5">
        <f>'Pc, Winter, S1'!T67*Main!$B$5+_xlfn.IFNA(VLOOKUP($A67,'EV Distribution'!$A$2:$B$11,2,FALSE),0)*('EV Scenarios'!T$4-'EV Scenarios'!T$2)</f>
        <v>1.0001785901870182E-2</v>
      </c>
      <c r="U67" s="5">
        <f>'Pc, Winter, S1'!U67*Main!$B$5+_xlfn.IFNA(VLOOKUP($A67,'EV Distribution'!$A$2:$B$11,2,FALSE),0)*('EV Scenarios'!U$4-'EV Scenarios'!U$2)</f>
        <v>1.0571955777291078E-2</v>
      </c>
      <c r="V67" s="5">
        <f>'Pc, Winter, S1'!V67*Main!$B$5+_xlfn.IFNA(VLOOKUP($A67,'EV Distribution'!$A$2:$B$11,2,FALSE),0)*('EV Scenarios'!V$4-'EV Scenarios'!V$2)</f>
        <v>1.2326850443085961E-2</v>
      </c>
      <c r="W67" s="5">
        <f>'Pc, Winter, S1'!W67*Main!$B$5+_xlfn.IFNA(VLOOKUP($A67,'EV Distribution'!$A$2:$B$11,2,FALSE),0)*('EV Scenarios'!W$4-'EV Scenarios'!W$2)</f>
        <v>1.1061955322812182E-2</v>
      </c>
      <c r="X67" s="5">
        <f>'Pc, Winter, S1'!X67*Main!$B$5+_xlfn.IFNA(VLOOKUP($A67,'EV Distribution'!$A$2:$B$11,2,FALSE),0)*('EV Scenarios'!X$4-'EV Scenarios'!X$2)</f>
        <v>1.360134667517628E-2</v>
      </c>
      <c r="Y67" s="5">
        <f>'Pc, Winter, S1'!Y67*Main!$B$5+_xlfn.IFNA(VLOOKUP($A67,'EV Distribution'!$A$2:$B$11,2,FALSE),0)*('EV Scenarios'!Y$4-'EV Scenarios'!Y$2)</f>
        <v>1.2832312719029041E-2</v>
      </c>
    </row>
    <row r="68" spans="1:25" x14ac:dyDescent="0.25">
      <c r="A68">
        <v>55</v>
      </c>
      <c r="B68" s="5">
        <f>'Pc, Winter, S1'!B68*Main!$B$5+_xlfn.IFNA(VLOOKUP($A68,'EV Distribution'!$A$2:$B$11,2,FALSE),0)*('EV Scenarios'!B$4-'EV Scenarios'!B$2)</f>
        <v>1.1222695284404503E-2</v>
      </c>
      <c r="C68" s="5">
        <f>'Pc, Winter, S1'!C68*Main!$B$5+_xlfn.IFNA(VLOOKUP($A68,'EV Distribution'!$A$2:$B$11,2,FALSE),0)*('EV Scenarios'!C$4-'EV Scenarios'!C$2)</f>
        <v>1.0323377137440014E-2</v>
      </c>
      <c r="D68" s="5">
        <f>'Pc, Winter, S1'!D68*Main!$B$5+_xlfn.IFNA(VLOOKUP($A68,'EV Distribution'!$A$2:$B$11,2,FALSE),0)*('EV Scenarios'!D$4-'EV Scenarios'!D$2)</f>
        <v>7.4780328206221491E-3</v>
      </c>
      <c r="E68" s="5">
        <f>'Pc, Winter, S1'!E68*Main!$B$5+_xlfn.IFNA(VLOOKUP($A68,'EV Distribution'!$A$2:$B$11,2,FALSE),0)*('EV Scenarios'!E$4-'EV Scenarios'!E$2)</f>
        <v>6.8821977704414498E-3</v>
      </c>
      <c r="F68" s="5">
        <f>'Pc, Winter, S1'!F68*Main!$B$5+_xlfn.IFNA(VLOOKUP($A68,'EV Distribution'!$A$2:$B$11,2,FALSE),0)*('EV Scenarios'!F$4-'EV Scenarios'!F$2)</f>
        <v>6.1967175043372881E-3</v>
      </c>
      <c r="G68" s="5">
        <f>'Pc, Winter, S1'!G68*Main!$B$5+_xlfn.IFNA(VLOOKUP($A68,'EV Distribution'!$A$2:$B$11,2,FALSE),0)*('EV Scenarios'!G$4-'EV Scenarios'!G$2)</f>
        <v>5.183584891494326E-3</v>
      </c>
      <c r="H68" s="5">
        <f>'Pc, Winter, S1'!H68*Main!$B$5+_xlfn.IFNA(VLOOKUP($A68,'EV Distribution'!$A$2:$B$11,2,FALSE),0)*('EV Scenarios'!H$4-'EV Scenarios'!H$2)</f>
        <v>6.5144292264052803E-3</v>
      </c>
      <c r="I68" s="5">
        <f>'Pc, Winter, S1'!I68*Main!$B$5+_xlfn.IFNA(VLOOKUP($A68,'EV Distribution'!$A$2:$B$11,2,FALSE),0)*('EV Scenarios'!I$4-'EV Scenarios'!I$2)</f>
        <v>2.7068636585317347E-3</v>
      </c>
      <c r="J68" s="5">
        <f>'Pc, Winter, S1'!J68*Main!$B$5+_xlfn.IFNA(VLOOKUP($A68,'EV Distribution'!$A$2:$B$11,2,FALSE),0)*('EV Scenarios'!J$4-'EV Scenarios'!J$2)</f>
        <v>4.4687714385151138E-3</v>
      </c>
      <c r="K68" s="5">
        <f>'Pc, Winter, S1'!K68*Main!$B$5+_xlfn.IFNA(VLOOKUP($A68,'EV Distribution'!$A$2:$B$11,2,FALSE),0)*('EV Scenarios'!K$4-'EV Scenarios'!K$2)</f>
        <v>7.9017091696913597E-3</v>
      </c>
      <c r="L68" s="5">
        <f>'Pc, Winter, S1'!L68*Main!$B$5+_xlfn.IFNA(VLOOKUP($A68,'EV Distribution'!$A$2:$B$11,2,FALSE),0)*('EV Scenarios'!L$4-'EV Scenarios'!L$2)</f>
        <v>9.3708254955582274E-3</v>
      </c>
      <c r="M68" s="5">
        <f>'Pc, Winter, S1'!M68*Main!$B$5+_xlfn.IFNA(VLOOKUP($A68,'EV Distribution'!$A$2:$B$11,2,FALSE),0)*('EV Scenarios'!M$4-'EV Scenarios'!M$2)</f>
        <v>9.9813203104419917E-3</v>
      </c>
      <c r="N68" s="5">
        <f>'Pc, Winter, S1'!N68*Main!$B$5+_xlfn.IFNA(VLOOKUP($A68,'EV Distribution'!$A$2:$B$11,2,FALSE),0)*('EV Scenarios'!N$4-'EV Scenarios'!N$2)</f>
        <v>1.0600721066227826E-2</v>
      </c>
      <c r="O68" s="5">
        <f>'Pc, Winter, S1'!O68*Main!$B$5+_xlfn.IFNA(VLOOKUP($A68,'EV Distribution'!$A$2:$B$11,2,FALSE),0)*('EV Scenarios'!O$4-'EV Scenarios'!O$2)</f>
        <v>1.0718273597812182E-2</v>
      </c>
      <c r="P68" s="5">
        <f>'Pc, Winter, S1'!P68*Main!$B$5+_xlfn.IFNA(VLOOKUP($A68,'EV Distribution'!$A$2:$B$11,2,FALSE),0)*('EV Scenarios'!P$4-'EV Scenarios'!P$2)</f>
        <v>1.0575736860579912E-2</v>
      </c>
      <c r="Q68" s="5">
        <f>'Pc, Winter, S1'!Q68*Main!$B$5+_xlfn.IFNA(VLOOKUP($A68,'EV Distribution'!$A$2:$B$11,2,FALSE),0)*('EV Scenarios'!Q$4-'EV Scenarios'!Q$2)</f>
        <v>1.059810455270214E-2</v>
      </c>
      <c r="R68" s="5">
        <f>'Pc, Winter, S1'!R68*Main!$B$5+_xlfn.IFNA(VLOOKUP($A68,'EV Distribution'!$A$2:$B$11,2,FALSE),0)*('EV Scenarios'!R$4-'EV Scenarios'!R$2)</f>
        <v>9.6461293621587629E-3</v>
      </c>
      <c r="S68" s="5">
        <f>'Pc, Winter, S1'!S68*Main!$B$5+_xlfn.IFNA(VLOOKUP($A68,'EV Distribution'!$A$2:$B$11,2,FALSE),0)*('EV Scenarios'!S$4-'EV Scenarios'!S$2)</f>
        <v>1.1134202181425782E-2</v>
      </c>
      <c r="T68" s="5">
        <f>'Pc, Winter, S1'!T68*Main!$B$5+_xlfn.IFNA(VLOOKUP($A68,'EV Distribution'!$A$2:$B$11,2,FALSE),0)*('EV Scenarios'!T$4-'EV Scenarios'!T$2)</f>
        <v>1.0459603846528106E-2</v>
      </c>
      <c r="U68" s="5">
        <f>'Pc, Winter, S1'!U68*Main!$B$5+_xlfn.IFNA(VLOOKUP($A68,'EV Distribution'!$A$2:$B$11,2,FALSE),0)*('EV Scenarios'!U$4-'EV Scenarios'!U$2)</f>
        <v>1.2507516836499638E-2</v>
      </c>
      <c r="V68" s="5">
        <f>'Pc, Winter, S1'!V68*Main!$B$5+_xlfn.IFNA(VLOOKUP($A68,'EV Distribution'!$A$2:$B$11,2,FALSE),0)*('EV Scenarios'!V$4-'EV Scenarios'!V$2)</f>
        <v>1.4130373697885446E-2</v>
      </c>
      <c r="W68" s="5">
        <f>'Pc, Winter, S1'!W68*Main!$B$5+_xlfn.IFNA(VLOOKUP($A68,'EV Distribution'!$A$2:$B$11,2,FALSE),0)*('EV Scenarios'!W$4-'EV Scenarios'!W$2)</f>
        <v>1.1507234854786455E-2</v>
      </c>
      <c r="X68" s="5">
        <f>'Pc, Winter, S1'!X68*Main!$B$5+_xlfn.IFNA(VLOOKUP($A68,'EV Distribution'!$A$2:$B$11,2,FALSE),0)*('EV Scenarios'!X$4-'EV Scenarios'!X$2)</f>
        <v>1.2531292341952591E-2</v>
      </c>
      <c r="Y68" s="5">
        <f>'Pc, Winter, S1'!Y68*Main!$B$5+_xlfn.IFNA(VLOOKUP($A68,'EV Distribution'!$A$2:$B$11,2,FALSE),0)*('EV Scenarios'!Y$4-'EV Scenarios'!Y$2)</f>
        <v>1.2300411334424664E-2</v>
      </c>
    </row>
    <row r="69" spans="1:25" x14ac:dyDescent="0.25">
      <c r="A69">
        <v>58</v>
      </c>
      <c r="B69" s="5">
        <f>'Pc, Winter, S1'!B69*Main!$B$5+_xlfn.IFNA(VLOOKUP($A69,'EV Distribution'!$A$2:$B$11,2,FALSE),0)*('EV Scenarios'!B$4-'EV Scenarios'!B$2)</f>
        <v>1.0516744214149901E-2</v>
      </c>
      <c r="C69" s="5">
        <f>'Pc, Winter, S1'!C69*Main!$B$5+_xlfn.IFNA(VLOOKUP($A69,'EV Distribution'!$A$2:$B$11,2,FALSE),0)*('EV Scenarios'!C$4-'EV Scenarios'!C$2)</f>
        <v>9.583463528638583E-3</v>
      </c>
      <c r="D69" s="5">
        <f>'Pc, Winter, S1'!D69*Main!$B$5+_xlfn.IFNA(VLOOKUP($A69,'EV Distribution'!$A$2:$B$11,2,FALSE),0)*('EV Scenarios'!D$4-'EV Scenarios'!D$2)</f>
        <v>7.7128687746776912E-3</v>
      </c>
      <c r="E69" s="5">
        <f>'Pc, Winter, S1'!E69*Main!$B$5+_xlfn.IFNA(VLOOKUP($A69,'EV Distribution'!$A$2:$B$11,2,FALSE),0)*('EV Scenarios'!E$4-'EV Scenarios'!E$2)</f>
        <v>6.9037140747231739E-3</v>
      </c>
      <c r="F69" s="5">
        <f>'Pc, Winter, S1'!F69*Main!$B$5+_xlfn.IFNA(VLOOKUP($A69,'EV Distribution'!$A$2:$B$11,2,FALSE),0)*('EV Scenarios'!F$4-'EV Scenarios'!F$2)</f>
        <v>6.2294259839174738E-3</v>
      </c>
      <c r="G69" s="5">
        <f>'Pc, Winter, S1'!G69*Main!$B$5+_xlfn.IFNA(VLOOKUP($A69,'EV Distribution'!$A$2:$B$11,2,FALSE),0)*('EV Scenarios'!G$4-'EV Scenarios'!G$2)</f>
        <v>5.510241508387667E-3</v>
      </c>
      <c r="H69" s="5">
        <f>'Pc, Winter, S1'!H69*Main!$B$5+_xlfn.IFNA(VLOOKUP($A69,'EV Distribution'!$A$2:$B$11,2,FALSE),0)*('EV Scenarios'!H$4-'EV Scenarios'!H$2)</f>
        <v>6.5054621758892407E-3</v>
      </c>
      <c r="I69" s="5">
        <f>'Pc, Winter, S1'!I69*Main!$B$5+_xlfn.IFNA(VLOOKUP($A69,'EV Distribution'!$A$2:$B$11,2,FALSE),0)*('EV Scenarios'!I$4-'EV Scenarios'!I$2)</f>
        <v>4.0205901289795754E-3</v>
      </c>
      <c r="J69" s="5">
        <f>'Pc, Winter, S1'!J69*Main!$B$5+_xlfn.IFNA(VLOOKUP($A69,'EV Distribution'!$A$2:$B$11,2,FALSE),0)*('EV Scenarios'!J$4-'EV Scenarios'!J$2)</f>
        <v>5.5871248523036154E-3</v>
      </c>
      <c r="K69" s="5">
        <f>'Pc, Winter, S1'!K69*Main!$B$5+_xlfn.IFNA(VLOOKUP($A69,'EV Distribution'!$A$2:$B$11,2,FALSE),0)*('EV Scenarios'!K$4-'EV Scenarios'!K$2)</f>
        <v>8.7150337937512284E-3</v>
      </c>
      <c r="L69" s="5">
        <f>'Pc, Winter, S1'!L69*Main!$B$5+_xlfn.IFNA(VLOOKUP($A69,'EV Distribution'!$A$2:$B$11,2,FALSE),0)*('EV Scenarios'!L$4-'EV Scenarios'!L$2)</f>
        <v>1.0300499709472359E-2</v>
      </c>
      <c r="M69" s="5">
        <f>'Pc, Winter, S1'!M69*Main!$B$5+_xlfn.IFNA(VLOOKUP($A69,'EV Distribution'!$A$2:$B$11,2,FALSE),0)*('EV Scenarios'!M$4-'EV Scenarios'!M$2)</f>
        <v>1.080546078399172E-2</v>
      </c>
      <c r="N69" s="5">
        <f>'Pc, Winter, S1'!N69*Main!$B$5+_xlfn.IFNA(VLOOKUP($A69,'EV Distribution'!$A$2:$B$11,2,FALSE),0)*('EV Scenarios'!N$4-'EV Scenarios'!N$2)</f>
        <v>1.1647962022529946E-2</v>
      </c>
      <c r="O69" s="5">
        <f>'Pc, Winter, S1'!O69*Main!$B$5+_xlfn.IFNA(VLOOKUP($A69,'EV Distribution'!$A$2:$B$11,2,FALSE),0)*('EV Scenarios'!O$4-'EV Scenarios'!O$2)</f>
        <v>1.1584965581341457E-2</v>
      </c>
      <c r="P69" s="5">
        <f>'Pc, Winter, S1'!P69*Main!$B$5+_xlfn.IFNA(VLOOKUP($A69,'EV Distribution'!$A$2:$B$11,2,FALSE),0)*('EV Scenarios'!P$4-'EV Scenarios'!P$2)</f>
        <v>1.0561251757750424E-2</v>
      </c>
      <c r="Q69" s="5">
        <f>'Pc, Winter, S1'!Q69*Main!$B$5+_xlfn.IFNA(VLOOKUP($A69,'EV Distribution'!$A$2:$B$11,2,FALSE),0)*('EV Scenarios'!Q$4-'EV Scenarios'!Q$2)</f>
        <v>1.0189994766282406E-2</v>
      </c>
      <c r="R69" s="5">
        <f>'Pc, Winter, S1'!R69*Main!$B$5+_xlfn.IFNA(VLOOKUP($A69,'EV Distribution'!$A$2:$B$11,2,FALSE),0)*('EV Scenarios'!R$4-'EV Scenarios'!R$2)</f>
        <v>8.9034941450053112E-3</v>
      </c>
      <c r="S69" s="5">
        <f>'Pc, Winter, S1'!S69*Main!$B$5+_xlfn.IFNA(VLOOKUP($A69,'EV Distribution'!$A$2:$B$11,2,FALSE),0)*('EV Scenarios'!S$4-'EV Scenarios'!S$2)</f>
        <v>1.0497840279746628E-2</v>
      </c>
      <c r="T69" s="5">
        <f>'Pc, Winter, S1'!T69*Main!$B$5+_xlfn.IFNA(VLOOKUP($A69,'EV Distribution'!$A$2:$B$11,2,FALSE),0)*('EV Scenarios'!T$4-'EV Scenarios'!T$2)</f>
        <v>1.0205536514251927E-2</v>
      </c>
      <c r="U69" s="5">
        <f>'Pc, Winter, S1'!U69*Main!$B$5+_xlfn.IFNA(VLOOKUP($A69,'EV Distribution'!$A$2:$B$11,2,FALSE),0)*('EV Scenarios'!U$4-'EV Scenarios'!U$2)</f>
        <v>9.4326923854518244E-3</v>
      </c>
      <c r="V69" s="5">
        <f>'Pc, Winter, S1'!V69*Main!$B$5+_xlfn.IFNA(VLOOKUP($A69,'EV Distribution'!$A$2:$B$11,2,FALSE),0)*('EV Scenarios'!V$4-'EV Scenarios'!V$2)</f>
        <v>1.0228407561449483E-2</v>
      </c>
      <c r="W69" s="5">
        <f>'Pc, Winter, S1'!W69*Main!$B$5+_xlfn.IFNA(VLOOKUP($A69,'EV Distribution'!$A$2:$B$11,2,FALSE),0)*('EV Scenarios'!W$4-'EV Scenarios'!W$2)</f>
        <v>9.5409396786629193E-3</v>
      </c>
      <c r="X69" s="5">
        <f>'Pc, Winter, S1'!X69*Main!$B$5+_xlfn.IFNA(VLOOKUP($A69,'EV Distribution'!$A$2:$B$11,2,FALSE),0)*('EV Scenarios'!X$4-'EV Scenarios'!X$2)</f>
        <v>1.2898494065064709E-2</v>
      </c>
      <c r="Y69" s="5">
        <f>'Pc, Winter, S1'!Y69*Main!$B$5+_xlfn.IFNA(VLOOKUP($A69,'EV Distribution'!$A$2:$B$11,2,FALSE),0)*('EV Scenarios'!Y$4-'EV Scenarios'!Y$2)</f>
        <v>1.1289220730819763E-2</v>
      </c>
    </row>
    <row r="70" spans="1:25" x14ac:dyDescent="0.25">
      <c r="A70">
        <v>57</v>
      </c>
      <c r="B70" s="5">
        <f>'Pc, Winter, S1'!B70*Main!$B$5+_xlfn.IFNA(VLOOKUP($A70,'EV Distribution'!$A$2:$B$11,2,FALSE),0)*('EV Scenarios'!B$4-'EV Scenarios'!B$2)</f>
        <v>1.051239287850066E-2</v>
      </c>
      <c r="C70" s="5">
        <f>'Pc, Winter, S1'!C70*Main!$B$5+_xlfn.IFNA(VLOOKUP($A70,'EV Distribution'!$A$2:$B$11,2,FALSE),0)*('EV Scenarios'!C$4-'EV Scenarios'!C$2)</f>
        <v>8.311505073528588E-3</v>
      </c>
      <c r="D70" s="5">
        <f>'Pc, Winter, S1'!D70*Main!$B$5+_xlfn.IFNA(VLOOKUP($A70,'EV Distribution'!$A$2:$B$11,2,FALSE),0)*('EV Scenarios'!D$4-'EV Scenarios'!D$2)</f>
        <v>7.178695029147736E-3</v>
      </c>
      <c r="E70" s="5">
        <f>'Pc, Winter, S1'!E70*Main!$B$5+_xlfn.IFNA(VLOOKUP($A70,'EV Distribution'!$A$2:$B$11,2,FALSE),0)*('EV Scenarios'!E$4-'EV Scenarios'!E$2)</f>
        <v>6.9402130027581936E-3</v>
      </c>
      <c r="F70" s="5">
        <f>'Pc, Winter, S1'!F70*Main!$B$5+_xlfn.IFNA(VLOOKUP($A70,'EV Distribution'!$A$2:$B$11,2,FALSE),0)*('EV Scenarios'!F$4-'EV Scenarios'!F$2)</f>
        <v>6.2393872434756319E-3</v>
      </c>
      <c r="G70" s="5">
        <f>'Pc, Winter, S1'!G70*Main!$B$5+_xlfn.IFNA(VLOOKUP($A70,'EV Distribution'!$A$2:$B$11,2,FALSE),0)*('EV Scenarios'!G$4-'EV Scenarios'!G$2)</f>
        <v>5.6321164704773424E-3</v>
      </c>
      <c r="H70" s="5">
        <f>'Pc, Winter, S1'!H70*Main!$B$5+_xlfn.IFNA(VLOOKUP($A70,'EV Distribution'!$A$2:$B$11,2,FALSE),0)*('EV Scenarios'!H$4-'EV Scenarios'!H$2)</f>
        <v>6.2083992583675078E-3</v>
      </c>
      <c r="I70" s="5">
        <f>'Pc, Winter, S1'!I70*Main!$B$5+_xlfn.IFNA(VLOOKUP($A70,'EV Distribution'!$A$2:$B$11,2,FALSE),0)*('EV Scenarios'!I$4-'EV Scenarios'!I$2)</f>
        <v>2.9751043760023309E-3</v>
      </c>
      <c r="J70" s="5">
        <f>'Pc, Winter, S1'!J70*Main!$B$5+_xlfn.IFNA(VLOOKUP($A70,'EV Distribution'!$A$2:$B$11,2,FALSE),0)*('EV Scenarios'!J$4-'EV Scenarios'!J$2)</f>
        <v>4.4143736356593204E-3</v>
      </c>
      <c r="K70" s="5">
        <f>'Pc, Winter, S1'!K70*Main!$B$5+_xlfn.IFNA(VLOOKUP($A70,'EV Distribution'!$A$2:$B$11,2,FALSE),0)*('EV Scenarios'!K$4-'EV Scenarios'!K$2)</f>
        <v>7.1924306177830718E-3</v>
      </c>
      <c r="L70" s="5">
        <f>'Pc, Winter, S1'!L70*Main!$B$5+_xlfn.IFNA(VLOOKUP($A70,'EV Distribution'!$A$2:$B$11,2,FALSE),0)*('EV Scenarios'!L$4-'EV Scenarios'!L$2)</f>
        <v>9.5893420999906605E-3</v>
      </c>
      <c r="M70" s="5">
        <f>'Pc, Winter, S1'!M70*Main!$B$5+_xlfn.IFNA(VLOOKUP($A70,'EV Distribution'!$A$2:$B$11,2,FALSE),0)*('EV Scenarios'!M$4-'EV Scenarios'!M$2)</f>
        <v>1.1828391621962768E-2</v>
      </c>
      <c r="N70" s="5">
        <f>'Pc, Winter, S1'!N70*Main!$B$5+_xlfn.IFNA(VLOOKUP($A70,'EV Distribution'!$A$2:$B$11,2,FALSE),0)*('EV Scenarios'!N$4-'EV Scenarios'!N$2)</f>
        <v>1.2765508564680448E-2</v>
      </c>
      <c r="O70" s="5">
        <f>'Pc, Winter, S1'!O70*Main!$B$5+_xlfn.IFNA(VLOOKUP($A70,'EV Distribution'!$A$2:$B$11,2,FALSE),0)*('EV Scenarios'!O$4-'EV Scenarios'!O$2)</f>
        <v>1.3581606524028894E-2</v>
      </c>
      <c r="P70" s="5">
        <f>'Pc, Winter, S1'!P70*Main!$B$5+_xlfn.IFNA(VLOOKUP($A70,'EV Distribution'!$A$2:$B$11,2,FALSE),0)*('EV Scenarios'!P$4-'EV Scenarios'!P$2)</f>
        <v>1.3632625311214697E-2</v>
      </c>
      <c r="Q70" s="5">
        <f>'Pc, Winter, S1'!Q70*Main!$B$5+_xlfn.IFNA(VLOOKUP($A70,'EV Distribution'!$A$2:$B$11,2,FALSE),0)*('EV Scenarios'!Q$4-'EV Scenarios'!Q$2)</f>
        <v>1.2559821636312297E-2</v>
      </c>
      <c r="R70" s="5">
        <f>'Pc, Winter, S1'!R70*Main!$B$5+_xlfn.IFNA(VLOOKUP($A70,'EV Distribution'!$A$2:$B$11,2,FALSE),0)*('EV Scenarios'!R$4-'EV Scenarios'!R$2)</f>
        <v>9.8196162612336282E-3</v>
      </c>
      <c r="S70" s="5">
        <f>'Pc, Winter, S1'!S70*Main!$B$5+_xlfn.IFNA(VLOOKUP($A70,'EV Distribution'!$A$2:$B$11,2,FALSE),0)*('EV Scenarios'!S$4-'EV Scenarios'!S$2)</f>
        <v>1.1208847531310233E-2</v>
      </c>
      <c r="T70" s="5">
        <f>'Pc, Winter, S1'!T70*Main!$B$5+_xlfn.IFNA(VLOOKUP($A70,'EV Distribution'!$A$2:$B$11,2,FALSE),0)*('EV Scenarios'!T$4-'EV Scenarios'!T$2)</f>
        <v>1.2555883304041776E-2</v>
      </c>
      <c r="U70" s="5">
        <f>'Pc, Winter, S1'!U70*Main!$B$5+_xlfn.IFNA(VLOOKUP($A70,'EV Distribution'!$A$2:$B$11,2,FALSE),0)*('EV Scenarios'!U$4-'EV Scenarios'!U$2)</f>
        <v>1.4555619329032926E-2</v>
      </c>
      <c r="V70" s="5">
        <f>'Pc, Winter, S1'!V70*Main!$B$5+_xlfn.IFNA(VLOOKUP($A70,'EV Distribution'!$A$2:$B$11,2,FALSE),0)*('EV Scenarios'!V$4-'EV Scenarios'!V$2)</f>
        <v>1.4995848426606631E-2</v>
      </c>
      <c r="W70" s="5">
        <f>'Pc, Winter, S1'!W70*Main!$B$5+_xlfn.IFNA(VLOOKUP($A70,'EV Distribution'!$A$2:$B$11,2,FALSE),0)*('EV Scenarios'!W$4-'EV Scenarios'!W$2)</f>
        <v>1.3990922365874292E-2</v>
      </c>
      <c r="X70" s="5">
        <f>'Pc, Winter, S1'!X70*Main!$B$5+_xlfn.IFNA(VLOOKUP($A70,'EV Distribution'!$A$2:$B$11,2,FALSE),0)*('EV Scenarios'!X$4-'EV Scenarios'!X$2)</f>
        <v>1.435042535226305E-2</v>
      </c>
      <c r="Y70" s="5">
        <f>'Pc, Winter, S1'!Y70*Main!$B$5+_xlfn.IFNA(VLOOKUP($A70,'EV Distribution'!$A$2:$B$11,2,FALSE),0)*('EV Scenarios'!Y$4-'EV Scenarios'!Y$2)</f>
        <v>1.2770314104984857E-2</v>
      </c>
    </row>
    <row r="71" spans="1:25" x14ac:dyDescent="0.25">
      <c r="A71">
        <v>56</v>
      </c>
      <c r="B71" s="5">
        <f>'Pc, Winter, S1'!B71*Main!$B$5+_xlfn.IFNA(VLOOKUP($A71,'EV Distribution'!$A$2:$B$11,2,FALSE),0)*('EV Scenarios'!B$4-'EV Scenarios'!B$2)</f>
        <v>1.1075250519927377E-2</v>
      </c>
      <c r="C71" s="5">
        <f>'Pc, Winter, S1'!C71*Main!$B$5+_xlfn.IFNA(VLOOKUP($A71,'EV Distribution'!$A$2:$B$11,2,FALSE),0)*('EV Scenarios'!C$4-'EV Scenarios'!C$2)</f>
        <v>1.0741151017963036E-2</v>
      </c>
      <c r="D71" s="5">
        <f>'Pc, Winter, S1'!D71*Main!$B$5+_xlfn.IFNA(VLOOKUP($A71,'EV Distribution'!$A$2:$B$11,2,FALSE),0)*('EV Scenarios'!D$4-'EV Scenarios'!D$2)</f>
        <v>8.2786555391304775E-3</v>
      </c>
      <c r="E71" s="5">
        <f>'Pc, Winter, S1'!E71*Main!$B$5+_xlfn.IFNA(VLOOKUP($A71,'EV Distribution'!$A$2:$B$11,2,FALSE),0)*('EV Scenarios'!E$4-'EV Scenarios'!E$2)</f>
        <v>7.0885441791032388E-3</v>
      </c>
      <c r="F71" s="5">
        <f>'Pc, Winter, S1'!F71*Main!$B$5+_xlfn.IFNA(VLOOKUP($A71,'EV Distribution'!$A$2:$B$11,2,FALSE),0)*('EV Scenarios'!F$4-'EV Scenarios'!F$2)</f>
        <v>5.7765929353404541E-3</v>
      </c>
      <c r="G71" s="5">
        <f>'Pc, Winter, S1'!G71*Main!$B$5+_xlfn.IFNA(VLOOKUP($A71,'EV Distribution'!$A$2:$B$11,2,FALSE),0)*('EV Scenarios'!G$4-'EV Scenarios'!G$2)</f>
        <v>5.5245116012936635E-3</v>
      </c>
      <c r="H71" s="5">
        <f>'Pc, Winter, S1'!H71*Main!$B$5+_xlfn.IFNA(VLOOKUP($A71,'EV Distribution'!$A$2:$B$11,2,FALSE),0)*('EV Scenarios'!H$4-'EV Scenarios'!H$2)</f>
        <v>6.2669187617157389E-3</v>
      </c>
      <c r="I71" s="5">
        <f>'Pc, Winter, S1'!I71*Main!$B$5+_xlfn.IFNA(VLOOKUP($A71,'EV Distribution'!$A$2:$B$11,2,FALSE),0)*('EV Scenarios'!I$4-'EV Scenarios'!I$2)</f>
        <v>3.8004468800913087E-3</v>
      </c>
      <c r="J71" s="5">
        <f>'Pc, Winter, S1'!J71*Main!$B$5+_xlfn.IFNA(VLOOKUP($A71,'EV Distribution'!$A$2:$B$11,2,FALSE),0)*('EV Scenarios'!J$4-'EV Scenarios'!J$2)</f>
        <v>4.5771676774661223E-3</v>
      </c>
      <c r="K71" s="5">
        <f>'Pc, Winter, S1'!K71*Main!$B$5+_xlfn.IFNA(VLOOKUP($A71,'EV Distribution'!$A$2:$B$11,2,FALSE),0)*('EV Scenarios'!K$4-'EV Scenarios'!K$2)</f>
        <v>5.5868467609076289E-3</v>
      </c>
      <c r="L71" s="5">
        <f>'Pc, Winter, S1'!L71*Main!$B$5+_xlfn.IFNA(VLOOKUP($A71,'EV Distribution'!$A$2:$B$11,2,FALSE),0)*('EV Scenarios'!L$4-'EV Scenarios'!L$2)</f>
        <v>7.6239457109324605E-3</v>
      </c>
      <c r="M71" s="5">
        <f>'Pc, Winter, S1'!M71*Main!$B$5+_xlfn.IFNA(VLOOKUP($A71,'EV Distribution'!$A$2:$B$11,2,FALSE),0)*('EV Scenarios'!M$4-'EV Scenarios'!M$2)</f>
        <v>8.615359402818672E-3</v>
      </c>
      <c r="N71" s="5">
        <f>'Pc, Winter, S1'!N71*Main!$B$5+_xlfn.IFNA(VLOOKUP($A71,'EV Distribution'!$A$2:$B$11,2,FALSE),0)*('EV Scenarios'!N$4-'EV Scenarios'!N$2)</f>
        <v>9.8578789334358551E-3</v>
      </c>
      <c r="O71" s="5">
        <f>'Pc, Winter, S1'!O71*Main!$B$5+_xlfn.IFNA(VLOOKUP($A71,'EV Distribution'!$A$2:$B$11,2,FALSE),0)*('EV Scenarios'!O$4-'EV Scenarios'!O$2)</f>
        <v>9.8939505353107075E-3</v>
      </c>
      <c r="P71" s="5">
        <f>'Pc, Winter, S1'!P71*Main!$B$5+_xlfn.IFNA(VLOOKUP($A71,'EV Distribution'!$A$2:$B$11,2,FALSE),0)*('EV Scenarios'!P$4-'EV Scenarios'!P$2)</f>
        <v>9.5522363982620886E-3</v>
      </c>
      <c r="Q71" s="5">
        <f>'Pc, Winter, S1'!Q71*Main!$B$5+_xlfn.IFNA(VLOOKUP($A71,'EV Distribution'!$A$2:$B$11,2,FALSE),0)*('EV Scenarios'!Q$4-'EV Scenarios'!Q$2)</f>
        <v>8.9004874776500188E-3</v>
      </c>
      <c r="R71" s="5">
        <f>'Pc, Winter, S1'!R71*Main!$B$5+_xlfn.IFNA(VLOOKUP($A71,'EV Distribution'!$A$2:$B$11,2,FALSE),0)*('EV Scenarios'!R$4-'EV Scenarios'!R$2)</f>
        <v>7.743931119267515E-3</v>
      </c>
      <c r="S71" s="5">
        <f>'Pc, Winter, S1'!S71*Main!$B$5+_xlfn.IFNA(VLOOKUP($A71,'EV Distribution'!$A$2:$B$11,2,FALSE),0)*('EV Scenarios'!S$4-'EV Scenarios'!S$2)</f>
        <v>9.226315146484346E-3</v>
      </c>
      <c r="T71" s="5">
        <f>'Pc, Winter, S1'!T71*Main!$B$5+_xlfn.IFNA(VLOOKUP($A71,'EV Distribution'!$A$2:$B$11,2,FALSE),0)*('EV Scenarios'!T$4-'EV Scenarios'!T$2)</f>
        <v>8.1040725503301759E-3</v>
      </c>
      <c r="U71" s="5">
        <f>'Pc, Winter, S1'!U71*Main!$B$5+_xlfn.IFNA(VLOOKUP($A71,'EV Distribution'!$A$2:$B$11,2,FALSE),0)*('EV Scenarios'!U$4-'EV Scenarios'!U$2)</f>
        <v>1.0131139702884559E-2</v>
      </c>
      <c r="V71" s="5">
        <f>'Pc, Winter, S1'!V71*Main!$B$5+_xlfn.IFNA(VLOOKUP($A71,'EV Distribution'!$A$2:$B$11,2,FALSE),0)*('EV Scenarios'!V$4-'EV Scenarios'!V$2)</f>
        <v>1.1456621724564846E-2</v>
      </c>
      <c r="W71" s="5">
        <f>'Pc, Winter, S1'!W71*Main!$B$5+_xlfn.IFNA(VLOOKUP($A71,'EV Distribution'!$A$2:$B$11,2,FALSE),0)*('EV Scenarios'!W$4-'EV Scenarios'!W$2)</f>
        <v>1.0669462933259086E-2</v>
      </c>
      <c r="X71" s="5">
        <f>'Pc, Winter, S1'!X71*Main!$B$5+_xlfn.IFNA(VLOOKUP($A71,'EV Distribution'!$A$2:$B$11,2,FALSE),0)*('EV Scenarios'!X$4-'EV Scenarios'!X$2)</f>
        <v>1.2881614661052683E-2</v>
      </c>
      <c r="Y71" s="5">
        <f>'Pc, Winter, S1'!Y71*Main!$B$5+_xlfn.IFNA(VLOOKUP($A71,'EV Distribution'!$A$2:$B$11,2,FALSE),0)*('EV Scenarios'!Y$4-'EV Scenarios'!Y$2)</f>
        <v>1.2234276496929087E-2</v>
      </c>
    </row>
    <row r="72" spans="1:25" x14ac:dyDescent="0.25">
      <c r="A72">
        <v>84</v>
      </c>
      <c r="B72" s="5">
        <f>'Pc, Winter, S1'!B72*Main!$B$5+_xlfn.IFNA(VLOOKUP($A72,'EV Distribution'!$A$2:$B$11,2,FALSE),0)*('EV Scenarios'!B$4-'EV Scenarios'!B$2)</f>
        <v>7.3620627748832218E-3</v>
      </c>
      <c r="C72" s="5">
        <f>'Pc, Winter, S1'!C72*Main!$B$5+_xlfn.IFNA(VLOOKUP($A72,'EV Distribution'!$A$2:$B$11,2,FALSE),0)*('EV Scenarios'!C$4-'EV Scenarios'!C$2)</f>
        <v>7.4402018752043027E-3</v>
      </c>
      <c r="D72" s="5">
        <f>'Pc, Winter, S1'!D72*Main!$B$5+_xlfn.IFNA(VLOOKUP($A72,'EV Distribution'!$A$2:$B$11,2,FALSE),0)*('EV Scenarios'!D$4-'EV Scenarios'!D$2)</f>
        <v>6.3093261603824934E-3</v>
      </c>
      <c r="E72" s="5">
        <f>'Pc, Winter, S1'!E72*Main!$B$5+_xlfn.IFNA(VLOOKUP($A72,'EV Distribution'!$A$2:$B$11,2,FALSE),0)*('EV Scenarios'!E$4-'EV Scenarios'!E$2)</f>
        <v>6.066511835985073E-3</v>
      </c>
      <c r="F72" s="5">
        <f>'Pc, Winter, S1'!F72*Main!$B$5+_xlfn.IFNA(VLOOKUP($A72,'EV Distribution'!$A$2:$B$11,2,FALSE),0)*('EV Scenarios'!F$4-'EV Scenarios'!F$2)</f>
        <v>5.2272126144326282E-3</v>
      </c>
      <c r="G72" s="5">
        <f>'Pc, Winter, S1'!G72*Main!$B$5+_xlfn.IFNA(VLOOKUP($A72,'EV Distribution'!$A$2:$B$11,2,FALSE),0)*('EV Scenarios'!G$4-'EV Scenarios'!G$2)</f>
        <v>4.4635368496019684E-3</v>
      </c>
      <c r="H72" s="5">
        <f>'Pc, Winter, S1'!H72*Main!$B$5+_xlfn.IFNA(VLOOKUP($A72,'EV Distribution'!$A$2:$B$11,2,FALSE),0)*('EV Scenarios'!H$4-'EV Scenarios'!H$2)</f>
        <v>5.5888685164242587E-3</v>
      </c>
      <c r="I72" s="5">
        <f>'Pc, Winter, S1'!I72*Main!$B$5+_xlfn.IFNA(VLOOKUP($A72,'EV Distribution'!$A$2:$B$11,2,FALSE),0)*('EV Scenarios'!I$4-'EV Scenarios'!I$2)</f>
        <v>2.9997599771175065E-3</v>
      </c>
      <c r="J72" s="5">
        <f>'Pc, Winter, S1'!J72*Main!$B$5+_xlfn.IFNA(VLOOKUP($A72,'EV Distribution'!$A$2:$B$11,2,FALSE),0)*('EV Scenarios'!J$4-'EV Scenarios'!J$2)</f>
        <v>3.9619497867919521E-3</v>
      </c>
      <c r="K72" s="5">
        <f>'Pc, Winter, S1'!K72*Main!$B$5+_xlfn.IFNA(VLOOKUP($A72,'EV Distribution'!$A$2:$B$11,2,FALSE),0)*('EV Scenarios'!K$4-'EV Scenarios'!K$2)</f>
        <v>4.8105643754980925E-3</v>
      </c>
      <c r="L72" s="5">
        <f>'Pc, Winter, S1'!L72*Main!$B$5+_xlfn.IFNA(VLOOKUP($A72,'EV Distribution'!$A$2:$B$11,2,FALSE),0)*('EV Scenarios'!L$4-'EV Scenarios'!L$2)</f>
        <v>4.6753613646620057E-3</v>
      </c>
      <c r="M72" s="5">
        <f>'Pc, Winter, S1'!M72*Main!$B$5+_xlfn.IFNA(VLOOKUP($A72,'EV Distribution'!$A$2:$B$11,2,FALSE),0)*('EV Scenarios'!M$4-'EV Scenarios'!M$2)</f>
        <v>4.9003898631163473E-3</v>
      </c>
      <c r="N72" s="5">
        <f>'Pc, Winter, S1'!N72*Main!$B$5+_xlfn.IFNA(VLOOKUP($A72,'EV Distribution'!$A$2:$B$11,2,FALSE),0)*('EV Scenarios'!N$4-'EV Scenarios'!N$2)</f>
        <v>5.1837251408733097E-3</v>
      </c>
      <c r="O72" s="5">
        <f>'Pc, Winter, S1'!O72*Main!$B$5+_xlfn.IFNA(VLOOKUP($A72,'EV Distribution'!$A$2:$B$11,2,FALSE),0)*('EV Scenarios'!O$4-'EV Scenarios'!O$2)</f>
        <v>5.9641966601312359E-3</v>
      </c>
      <c r="P72" s="5">
        <f>'Pc, Winter, S1'!P72*Main!$B$5+_xlfn.IFNA(VLOOKUP($A72,'EV Distribution'!$A$2:$B$11,2,FALSE),0)*('EV Scenarios'!P$4-'EV Scenarios'!P$2)</f>
        <v>5.8534999324558953E-3</v>
      </c>
      <c r="Q72" s="5">
        <f>'Pc, Winter, S1'!Q72*Main!$B$5+_xlfn.IFNA(VLOOKUP($A72,'EV Distribution'!$A$2:$B$11,2,FALSE),0)*('EV Scenarios'!Q$4-'EV Scenarios'!Q$2)</f>
        <v>5.8799165641695676E-3</v>
      </c>
      <c r="R72" s="5">
        <f>'Pc, Winter, S1'!R72*Main!$B$5+_xlfn.IFNA(VLOOKUP($A72,'EV Distribution'!$A$2:$B$11,2,FALSE),0)*('EV Scenarios'!R$4-'EV Scenarios'!R$2)</f>
        <v>5.1217603129607228E-3</v>
      </c>
      <c r="S72" s="5">
        <f>'Pc, Winter, S1'!S72*Main!$B$5+_xlfn.IFNA(VLOOKUP($A72,'EV Distribution'!$A$2:$B$11,2,FALSE),0)*('EV Scenarios'!S$4-'EV Scenarios'!S$2)</f>
        <v>6.2678840441057456E-3</v>
      </c>
      <c r="T72" s="5">
        <f>'Pc, Winter, S1'!T72*Main!$B$5+_xlfn.IFNA(VLOOKUP($A72,'EV Distribution'!$A$2:$B$11,2,FALSE),0)*('EV Scenarios'!T$4-'EV Scenarios'!T$2)</f>
        <v>5.2948522860568606E-3</v>
      </c>
      <c r="U72" s="5">
        <f>'Pc, Winter, S1'!U72*Main!$B$5+_xlfn.IFNA(VLOOKUP($A72,'EV Distribution'!$A$2:$B$11,2,FALSE),0)*('EV Scenarios'!U$4-'EV Scenarios'!U$2)</f>
        <v>4.7598647406682706E-3</v>
      </c>
      <c r="V72" s="5">
        <f>'Pc, Winter, S1'!V72*Main!$B$5+_xlfn.IFNA(VLOOKUP($A72,'EV Distribution'!$A$2:$B$11,2,FALSE),0)*('EV Scenarios'!V$4-'EV Scenarios'!V$2)</f>
        <v>5.2993381000255683E-3</v>
      </c>
      <c r="W72" s="5">
        <f>'Pc, Winter, S1'!W72*Main!$B$5+_xlfn.IFNA(VLOOKUP($A72,'EV Distribution'!$A$2:$B$11,2,FALSE),0)*('EV Scenarios'!W$4-'EV Scenarios'!W$2)</f>
        <v>4.2847401431174289E-3</v>
      </c>
      <c r="X72" s="5">
        <f>'Pc, Winter, S1'!X72*Main!$B$5+_xlfn.IFNA(VLOOKUP($A72,'EV Distribution'!$A$2:$B$11,2,FALSE),0)*('EV Scenarios'!X$4-'EV Scenarios'!X$2)</f>
        <v>7.5879069540993049E-3</v>
      </c>
      <c r="Y72" s="5">
        <f>'Pc, Winter, S1'!Y72*Main!$B$5+_xlfn.IFNA(VLOOKUP($A72,'EV Distribution'!$A$2:$B$11,2,FALSE),0)*('EV Scenarios'!Y$4-'EV Scenarios'!Y$2)</f>
        <v>7.9754658740352861E-3</v>
      </c>
    </row>
    <row r="73" spans="1:25" x14ac:dyDescent="0.25">
      <c r="A73">
        <v>85</v>
      </c>
      <c r="B73" s="5">
        <f>'Pc, Winter, S1'!B73*Main!$B$5+_xlfn.IFNA(VLOOKUP($A73,'EV Distribution'!$A$2:$B$11,2,FALSE),0)*('EV Scenarios'!B$4-'EV Scenarios'!B$2)</f>
        <v>7.1245601338063491E-3</v>
      </c>
      <c r="C73" s="5">
        <f>'Pc, Winter, S1'!C73*Main!$B$5+_xlfn.IFNA(VLOOKUP($A73,'EV Distribution'!$A$2:$B$11,2,FALSE),0)*('EV Scenarios'!C$4-'EV Scenarios'!C$2)</f>
        <v>7.3330172805822734E-3</v>
      </c>
      <c r="D73" s="5">
        <f>'Pc, Winter, S1'!D73*Main!$B$5+_xlfn.IFNA(VLOOKUP($A73,'EV Distribution'!$A$2:$B$11,2,FALSE),0)*('EV Scenarios'!D$4-'EV Scenarios'!D$2)</f>
        <v>6.6218455533725712E-3</v>
      </c>
      <c r="E73" s="5">
        <f>'Pc, Winter, S1'!E73*Main!$B$5+_xlfn.IFNA(VLOOKUP($A73,'EV Distribution'!$A$2:$B$11,2,FALSE),0)*('EV Scenarios'!E$4-'EV Scenarios'!E$2)</f>
        <v>6.2667507852035148E-3</v>
      </c>
      <c r="F73" s="5">
        <f>'Pc, Winter, S1'!F73*Main!$B$5+_xlfn.IFNA(VLOOKUP($A73,'EV Distribution'!$A$2:$B$11,2,FALSE),0)*('EV Scenarios'!F$4-'EV Scenarios'!F$2)</f>
        <v>5.4574126032983245E-3</v>
      </c>
      <c r="G73" s="5">
        <f>'Pc, Winter, S1'!G73*Main!$B$5+_xlfn.IFNA(VLOOKUP($A73,'EV Distribution'!$A$2:$B$11,2,FALSE),0)*('EV Scenarios'!G$4-'EV Scenarios'!G$2)</f>
        <v>4.8553517445809732E-3</v>
      </c>
      <c r="H73" s="5">
        <f>'Pc, Winter, S1'!H73*Main!$B$5+_xlfn.IFNA(VLOOKUP($A73,'EV Distribution'!$A$2:$B$11,2,FALSE),0)*('EV Scenarios'!H$4-'EV Scenarios'!H$2)</f>
        <v>5.8858685936578068E-3</v>
      </c>
      <c r="I73" s="5">
        <f>'Pc, Winter, S1'!I73*Main!$B$5+_xlfn.IFNA(VLOOKUP($A73,'EV Distribution'!$A$2:$B$11,2,FALSE),0)*('EV Scenarios'!I$4-'EV Scenarios'!I$2)</f>
        <v>3.1321214214297659E-3</v>
      </c>
      <c r="J73" s="5">
        <f>'Pc, Winter, S1'!J73*Main!$B$5+_xlfn.IFNA(VLOOKUP($A73,'EV Distribution'!$A$2:$B$11,2,FALSE),0)*('EV Scenarios'!J$4-'EV Scenarios'!J$2)</f>
        <v>3.8743150965758009E-3</v>
      </c>
      <c r="K73" s="5">
        <f>'Pc, Winter, S1'!K73*Main!$B$5+_xlfn.IFNA(VLOOKUP($A73,'EV Distribution'!$A$2:$B$11,2,FALSE),0)*('EV Scenarios'!K$4-'EV Scenarios'!K$2)</f>
        <v>4.8974521999036267E-3</v>
      </c>
      <c r="L73" s="5">
        <f>'Pc, Winter, S1'!L73*Main!$B$5+_xlfn.IFNA(VLOOKUP($A73,'EV Distribution'!$A$2:$B$11,2,FALSE),0)*('EV Scenarios'!L$4-'EV Scenarios'!L$2)</f>
        <v>4.786004790435696E-3</v>
      </c>
      <c r="M73" s="5">
        <f>'Pc, Winter, S1'!M73*Main!$B$5+_xlfn.IFNA(VLOOKUP($A73,'EV Distribution'!$A$2:$B$11,2,FALSE),0)*('EV Scenarios'!M$4-'EV Scenarios'!M$2)</f>
        <v>5.16161862132479E-3</v>
      </c>
      <c r="N73" s="5">
        <f>'Pc, Winter, S1'!N73*Main!$B$5+_xlfn.IFNA(VLOOKUP($A73,'EV Distribution'!$A$2:$B$11,2,FALSE),0)*('EV Scenarios'!N$4-'EV Scenarios'!N$2)</f>
        <v>5.6058870004872747E-3</v>
      </c>
      <c r="O73" s="5">
        <f>'Pc, Winter, S1'!O73*Main!$B$5+_xlfn.IFNA(VLOOKUP($A73,'EV Distribution'!$A$2:$B$11,2,FALSE),0)*('EV Scenarios'!O$4-'EV Scenarios'!O$2)</f>
        <v>6.3568832248598649E-3</v>
      </c>
      <c r="P73" s="5">
        <f>'Pc, Winter, S1'!P73*Main!$B$5+_xlfn.IFNA(VLOOKUP($A73,'EV Distribution'!$A$2:$B$11,2,FALSE),0)*('EV Scenarios'!P$4-'EV Scenarios'!P$2)</f>
        <v>6.316890733872974E-3</v>
      </c>
      <c r="Q73" s="5">
        <f>'Pc, Winter, S1'!Q73*Main!$B$5+_xlfn.IFNA(VLOOKUP($A73,'EV Distribution'!$A$2:$B$11,2,FALSE),0)*('EV Scenarios'!Q$4-'EV Scenarios'!Q$2)</f>
        <v>6.4749668133105677E-3</v>
      </c>
      <c r="R73" s="5">
        <f>'Pc, Winter, S1'!R73*Main!$B$5+_xlfn.IFNA(VLOOKUP($A73,'EV Distribution'!$A$2:$B$11,2,FALSE),0)*('EV Scenarios'!R$4-'EV Scenarios'!R$2)</f>
        <v>5.6607331366722233E-3</v>
      </c>
      <c r="S73" s="5">
        <f>'Pc, Winter, S1'!S73*Main!$B$5+_xlfn.IFNA(VLOOKUP($A73,'EV Distribution'!$A$2:$B$11,2,FALSE),0)*('EV Scenarios'!S$4-'EV Scenarios'!S$2)</f>
        <v>6.7859768707642506E-3</v>
      </c>
      <c r="T73" s="5">
        <f>'Pc, Winter, S1'!T73*Main!$B$5+_xlfn.IFNA(VLOOKUP($A73,'EV Distribution'!$A$2:$B$11,2,FALSE),0)*('EV Scenarios'!T$4-'EV Scenarios'!T$2)</f>
        <v>5.6113443950198162E-3</v>
      </c>
      <c r="U73" s="5">
        <f>'Pc, Winter, S1'!U73*Main!$B$5+_xlfn.IFNA(VLOOKUP($A73,'EV Distribution'!$A$2:$B$11,2,FALSE),0)*('EV Scenarios'!U$4-'EV Scenarios'!U$2)</f>
        <v>5.1457195243337465E-3</v>
      </c>
      <c r="V73" s="5">
        <f>'Pc, Winter, S1'!V73*Main!$B$5+_xlfn.IFNA(VLOOKUP($A73,'EV Distribution'!$A$2:$B$11,2,FALSE),0)*('EV Scenarios'!V$4-'EV Scenarios'!V$2)</f>
        <v>5.4793025310058713E-3</v>
      </c>
      <c r="W73" s="5">
        <f>'Pc, Winter, S1'!W73*Main!$B$5+_xlfn.IFNA(VLOOKUP($A73,'EV Distribution'!$A$2:$B$11,2,FALSE),0)*('EV Scenarios'!W$4-'EV Scenarios'!W$2)</f>
        <v>4.5866809923513592E-3</v>
      </c>
      <c r="X73" s="5">
        <f>'Pc, Winter, S1'!X73*Main!$B$5+_xlfn.IFNA(VLOOKUP($A73,'EV Distribution'!$A$2:$B$11,2,FALSE),0)*('EV Scenarios'!X$4-'EV Scenarios'!X$2)</f>
        <v>7.6247969500612169E-3</v>
      </c>
      <c r="Y73" s="5">
        <f>'Pc, Winter, S1'!Y73*Main!$B$5+_xlfn.IFNA(VLOOKUP($A73,'EV Distribution'!$A$2:$B$11,2,FALSE),0)*('EV Scenarios'!Y$4-'EV Scenarios'!Y$2)</f>
        <v>7.6441934400007881E-3</v>
      </c>
    </row>
    <row r="74" spans="1:25" x14ac:dyDescent="0.25">
      <c r="A74">
        <v>83</v>
      </c>
      <c r="B74" s="5">
        <f>'Pc, Winter, S1'!B74*Main!$B$5+_xlfn.IFNA(VLOOKUP($A74,'EV Distribution'!$A$2:$B$11,2,FALSE),0)*('EV Scenarios'!B$4-'EV Scenarios'!B$2)</f>
        <v>6.8893072071898849E-3</v>
      </c>
      <c r="C74" s="5">
        <f>'Pc, Winter, S1'!C74*Main!$B$5+_xlfn.IFNA(VLOOKUP($A74,'EV Distribution'!$A$2:$B$11,2,FALSE),0)*('EV Scenarios'!C$4-'EV Scenarios'!C$2)</f>
        <v>6.953230434625768E-3</v>
      </c>
      <c r="D74" s="5">
        <f>'Pc, Winter, S1'!D74*Main!$B$5+_xlfn.IFNA(VLOOKUP($A74,'EV Distribution'!$A$2:$B$11,2,FALSE),0)*('EV Scenarios'!D$4-'EV Scenarios'!D$2)</f>
        <v>6.3187845076970728E-3</v>
      </c>
      <c r="E74" s="5">
        <f>'Pc, Winter, S1'!E74*Main!$B$5+_xlfn.IFNA(VLOOKUP($A74,'EV Distribution'!$A$2:$B$11,2,FALSE),0)*('EV Scenarios'!E$4-'EV Scenarios'!E$2)</f>
        <v>6.0108081941158261E-3</v>
      </c>
      <c r="F74" s="5">
        <f>'Pc, Winter, S1'!F74*Main!$B$5+_xlfn.IFNA(VLOOKUP($A74,'EV Distribution'!$A$2:$B$11,2,FALSE),0)*('EV Scenarios'!F$4-'EV Scenarios'!F$2)</f>
        <v>5.1775569229405146E-3</v>
      </c>
      <c r="G74" s="5">
        <f>'Pc, Winter, S1'!G74*Main!$B$5+_xlfn.IFNA(VLOOKUP($A74,'EV Distribution'!$A$2:$B$11,2,FALSE),0)*('EV Scenarios'!G$4-'EV Scenarios'!G$2)</f>
        <v>4.5521652082671999E-3</v>
      </c>
      <c r="H74" s="5">
        <f>'Pc, Winter, S1'!H74*Main!$B$5+_xlfn.IFNA(VLOOKUP($A74,'EV Distribution'!$A$2:$B$11,2,FALSE),0)*('EV Scenarios'!H$4-'EV Scenarios'!H$2)</f>
        <v>5.4357495997408752E-3</v>
      </c>
      <c r="I74" s="5">
        <f>'Pc, Winter, S1'!I74*Main!$B$5+_xlfn.IFNA(VLOOKUP($A74,'EV Distribution'!$A$2:$B$11,2,FALSE),0)*('EV Scenarios'!I$4-'EV Scenarios'!I$2)</f>
        <v>1.9941286131714168E-3</v>
      </c>
      <c r="J74" s="5">
        <f>'Pc, Winter, S1'!J74*Main!$B$5+_xlfn.IFNA(VLOOKUP($A74,'EV Distribution'!$A$2:$B$11,2,FALSE),0)*('EV Scenarios'!J$4-'EV Scenarios'!J$2)</f>
        <v>2.6973971494999418E-3</v>
      </c>
      <c r="K74" s="5">
        <f>'Pc, Winter, S1'!K74*Main!$B$5+_xlfn.IFNA(VLOOKUP($A74,'EV Distribution'!$A$2:$B$11,2,FALSE),0)*('EV Scenarios'!K$4-'EV Scenarios'!K$2)</f>
        <v>4.1270145457202425E-3</v>
      </c>
      <c r="L74" s="5">
        <f>'Pc, Winter, S1'!L74*Main!$B$5+_xlfn.IFNA(VLOOKUP($A74,'EV Distribution'!$A$2:$B$11,2,FALSE),0)*('EV Scenarios'!L$4-'EV Scenarios'!L$2)</f>
        <v>4.1068633946205555E-3</v>
      </c>
      <c r="M74" s="5">
        <f>'Pc, Winter, S1'!M74*Main!$B$5+_xlfn.IFNA(VLOOKUP($A74,'EV Distribution'!$A$2:$B$11,2,FALSE),0)*('EV Scenarios'!M$4-'EV Scenarios'!M$2)</f>
        <v>4.1604655885603518E-3</v>
      </c>
      <c r="N74" s="5">
        <f>'Pc, Winter, S1'!N74*Main!$B$5+_xlfn.IFNA(VLOOKUP($A74,'EV Distribution'!$A$2:$B$11,2,FALSE),0)*('EV Scenarios'!N$4-'EV Scenarios'!N$2)</f>
        <v>4.213690674338663E-3</v>
      </c>
      <c r="O74" s="5">
        <f>'Pc, Winter, S1'!O74*Main!$B$5+_xlfn.IFNA(VLOOKUP($A74,'EV Distribution'!$A$2:$B$11,2,FALSE),0)*('EV Scenarios'!O$4-'EV Scenarios'!O$2)</f>
        <v>4.8941839671822144E-3</v>
      </c>
      <c r="P74" s="5">
        <f>'Pc, Winter, S1'!P74*Main!$B$5+_xlfn.IFNA(VLOOKUP($A74,'EV Distribution'!$A$2:$B$11,2,FALSE),0)*('EV Scenarios'!P$4-'EV Scenarios'!P$2)</f>
        <v>5.0845740540127644E-3</v>
      </c>
      <c r="Q74" s="5">
        <f>'Pc, Winter, S1'!Q74*Main!$B$5+_xlfn.IFNA(VLOOKUP($A74,'EV Distribution'!$A$2:$B$11,2,FALSE),0)*('EV Scenarios'!Q$4-'EV Scenarios'!Q$2)</f>
        <v>5.211764329050626E-3</v>
      </c>
      <c r="R74" s="5">
        <f>'Pc, Winter, S1'!R74*Main!$B$5+_xlfn.IFNA(VLOOKUP($A74,'EV Distribution'!$A$2:$B$11,2,FALSE),0)*('EV Scenarios'!R$4-'EV Scenarios'!R$2)</f>
        <v>4.5239797621472056E-3</v>
      </c>
      <c r="S74" s="5">
        <f>'Pc, Winter, S1'!S74*Main!$B$5+_xlfn.IFNA(VLOOKUP($A74,'EV Distribution'!$A$2:$B$11,2,FALSE),0)*('EV Scenarios'!S$4-'EV Scenarios'!S$2)</f>
        <v>5.6594254804168149E-3</v>
      </c>
      <c r="T74" s="5">
        <f>'Pc, Winter, S1'!T74*Main!$B$5+_xlfn.IFNA(VLOOKUP($A74,'EV Distribution'!$A$2:$B$11,2,FALSE),0)*('EV Scenarios'!T$4-'EV Scenarios'!T$2)</f>
        <v>4.4038802966898756E-3</v>
      </c>
      <c r="U74" s="5">
        <f>'Pc, Winter, S1'!U74*Main!$B$5+_xlfn.IFNA(VLOOKUP($A74,'EV Distribution'!$A$2:$B$11,2,FALSE),0)*('EV Scenarios'!U$4-'EV Scenarios'!U$2)</f>
        <v>3.8637937170359336E-3</v>
      </c>
      <c r="V74" s="5">
        <f>'Pc, Winter, S1'!V74*Main!$B$5+_xlfn.IFNA(VLOOKUP($A74,'EV Distribution'!$A$2:$B$11,2,FALSE),0)*('EV Scenarios'!V$4-'EV Scenarios'!V$2)</f>
        <v>4.3891367925357463E-3</v>
      </c>
      <c r="W74" s="5">
        <f>'Pc, Winter, S1'!W74*Main!$B$5+_xlfn.IFNA(VLOOKUP($A74,'EV Distribution'!$A$2:$B$11,2,FALSE),0)*('EV Scenarios'!W$4-'EV Scenarios'!W$2)</f>
        <v>3.4341727203895736E-3</v>
      </c>
      <c r="X74" s="5">
        <f>'Pc, Winter, S1'!X74*Main!$B$5+_xlfn.IFNA(VLOOKUP($A74,'EV Distribution'!$A$2:$B$11,2,FALSE),0)*('EV Scenarios'!X$4-'EV Scenarios'!X$2)</f>
        <v>6.7614118910395045E-3</v>
      </c>
      <c r="Y74" s="5">
        <f>'Pc, Winter, S1'!Y74*Main!$B$5+_xlfn.IFNA(VLOOKUP($A74,'EV Distribution'!$A$2:$B$11,2,FALSE),0)*('EV Scenarios'!Y$4-'EV Scenarios'!Y$2)</f>
        <v>7.4895906684771078E-3</v>
      </c>
    </row>
    <row r="75" spans="1:25" x14ac:dyDescent="0.25">
      <c r="A75">
        <v>14</v>
      </c>
      <c r="B75" s="5">
        <f>'Pc, Winter, S1'!B75*Main!$B$5+_xlfn.IFNA(VLOOKUP($A75,'EV Distribution'!$A$2:$B$11,2,FALSE),0)*('EV Scenarios'!B$4-'EV Scenarios'!B$2)</f>
        <v>2.2930781602925124E-3</v>
      </c>
      <c r="C75" s="5">
        <f>'Pc, Winter, S1'!C75*Main!$B$5+_xlfn.IFNA(VLOOKUP($A75,'EV Distribution'!$A$2:$B$11,2,FALSE),0)*('EV Scenarios'!C$4-'EV Scenarios'!C$2)</f>
        <v>2.3009354609622077E-3</v>
      </c>
      <c r="D75" s="5">
        <f>'Pc, Winter, S1'!D75*Main!$B$5+_xlfn.IFNA(VLOOKUP($A75,'EV Distribution'!$A$2:$B$11,2,FALSE),0)*('EV Scenarios'!D$4-'EV Scenarios'!D$2)</f>
        <v>2.2898889974038235E-3</v>
      </c>
      <c r="E75" s="5">
        <f>'Pc, Winter, S1'!E75*Main!$B$5+_xlfn.IFNA(VLOOKUP($A75,'EV Distribution'!$A$2:$B$11,2,FALSE),0)*('EV Scenarios'!E$4-'EV Scenarios'!E$2)</f>
        <v>2.3258735292458303E-3</v>
      </c>
      <c r="F75" s="5">
        <f>'Pc, Winter, S1'!F75*Main!$B$5+_xlfn.IFNA(VLOOKUP($A75,'EV Distribution'!$A$2:$B$11,2,FALSE),0)*('EV Scenarios'!F$4-'EV Scenarios'!F$2)</f>
        <v>2.2932359550175536E-3</v>
      </c>
      <c r="G75" s="5">
        <f>'Pc, Winter, S1'!G75*Main!$B$5+_xlfn.IFNA(VLOOKUP($A75,'EV Distribution'!$A$2:$B$11,2,FALSE),0)*('EV Scenarios'!G$4-'EV Scenarios'!G$2)</f>
        <v>2.4709019012789119E-3</v>
      </c>
      <c r="H75" s="5">
        <f>'Pc, Winter, S1'!H75*Main!$B$5+_xlfn.IFNA(VLOOKUP($A75,'EV Distribution'!$A$2:$B$11,2,FALSE),0)*('EV Scenarios'!H$4-'EV Scenarios'!H$2)</f>
        <v>2.5073973665963542E-3</v>
      </c>
      <c r="I75" s="5">
        <f>'Pc, Winter, S1'!I75*Main!$B$5+_xlfn.IFNA(VLOOKUP($A75,'EV Distribution'!$A$2:$B$11,2,FALSE),0)*('EV Scenarios'!I$4-'EV Scenarios'!I$2)</f>
        <v>2.7018170509039911E-3</v>
      </c>
      <c r="J75" s="5">
        <f>'Pc, Winter, S1'!J75*Main!$B$5+_xlfn.IFNA(VLOOKUP($A75,'EV Distribution'!$A$2:$B$11,2,FALSE),0)*('EV Scenarios'!J$4-'EV Scenarios'!J$2)</f>
        <v>3.2905719626044865E-3</v>
      </c>
      <c r="K75" s="5">
        <f>'Pc, Winter, S1'!K75*Main!$B$5+_xlfn.IFNA(VLOOKUP($A75,'EV Distribution'!$A$2:$B$11,2,FALSE),0)*('EV Scenarios'!K$4-'EV Scenarios'!K$2)</f>
        <v>3.5309386217727266E-3</v>
      </c>
      <c r="L75" s="5">
        <f>'Pc, Winter, S1'!L75*Main!$B$5+_xlfn.IFNA(VLOOKUP($A75,'EV Distribution'!$A$2:$B$11,2,FALSE),0)*('EV Scenarios'!L$4-'EV Scenarios'!L$2)</f>
        <v>3.7646636717427323E-3</v>
      </c>
      <c r="M75" s="5">
        <f>'Pc, Winter, S1'!M75*Main!$B$5+_xlfn.IFNA(VLOOKUP($A75,'EV Distribution'!$A$2:$B$11,2,FALSE),0)*('EV Scenarios'!M$4-'EV Scenarios'!M$2)</f>
        <v>3.9415374008206468E-3</v>
      </c>
      <c r="N75" s="5">
        <f>'Pc, Winter, S1'!N75*Main!$B$5+_xlfn.IFNA(VLOOKUP($A75,'EV Distribution'!$A$2:$B$11,2,FALSE),0)*('EV Scenarios'!N$4-'EV Scenarios'!N$2)</f>
        <v>3.8014949183908134E-3</v>
      </c>
      <c r="O75" s="5">
        <f>'Pc, Winter, S1'!O75*Main!$B$5+_xlfn.IFNA(VLOOKUP($A75,'EV Distribution'!$A$2:$B$11,2,FALSE),0)*('EV Scenarios'!O$4-'EV Scenarios'!O$2)</f>
        <v>3.285621357655033E-3</v>
      </c>
      <c r="P75" s="5">
        <f>'Pc, Winter, S1'!P75*Main!$B$5+_xlfn.IFNA(VLOOKUP($A75,'EV Distribution'!$A$2:$B$11,2,FALSE),0)*('EV Scenarios'!P$4-'EV Scenarios'!P$2)</f>
        <v>3.6110469273124661E-3</v>
      </c>
      <c r="Q75" s="5">
        <f>'Pc, Winter, S1'!Q75*Main!$B$5+_xlfn.IFNA(VLOOKUP($A75,'EV Distribution'!$A$2:$B$11,2,FALSE),0)*('EV Scenarios'!Q$4-'EV Scenarios'!Q$2)</f>
        <v>3.745010630951293E-3</v>
      </c>
      <c r="R75" s="5">
        <f>'Pc, Winter, S1'!R75*Main!$B$5+_xlfn.IFNA(VLOOKUP($A75,'EV Distribution'!$A$2:$B$11,2,FALSE),0)*('EV Scenarios'!R$4-'EV Scenarios'!R$2)</f>
        <v>3.7125109371693322E-3</v>
      </c>
      <c r="S75" s="5">
        <f>'Pc, Winter, S1'!S75*Main!$B$5+_xlfn.IFNA(VLOOKUP($A75,'EV Distribution'!$A$2:$B$11,2,FALSE),0)*('EV Scenarios'!S$4-'EV Scenarios'!S$2)</f>
        <v>3.7702983606571075E-3</v>
      </c>
      <c r="T75" s="5">
        <f>'Pc, Winter, S1'!T75*Main!$B$5+_xlfn.IFNA(VLOOKUP($A75,'EV Distribution'!$A$2:$B$11,2,FALSE),0)*('EV Scenarios'!T$4-'EV Scenarios'!T$2)</f>
        <v>3.6771341341780743E-3</v>
      </c>
      <c r="U75" s="5">
        <f>'Pc, Winter, S1'!U75*Main!$B$5+_xlfn.IFNA(VLOOKUP($A75,'EV Distribution'!$A$2:$B$11,2,FALSE),0)*('EV Scenarios'!U$4-'EV Scenarios'!U$2)</f>
        <v>3.6837274406576986E-3</v>
      </c>
      <c r="V75" s="5">
        <f>'Pc, Winter, S1'!V75*Main!$B$5+_xlfn.IFNA(VLOOKUP($A75,'EV Distribution'!$A$2:$B$11,2,FALSE),0)*('EV Scenarios'!V$4-'EV Scenarios'!V$2)</f>
        <v>3.1705891053742819E-3</v>
      </c>
      <c r="W75" s="5">
        <f>'Pc, Winter, S1'!W75*Main!$B$5+_xlfn.IFNA(VLOOKUP($A75,'EV Distribution'!$A$2:$B$11,2,FALSE),0)*('EV Scenarios'!W$4-'EV Scenarios'!W$2)</f>
        <v>2.9381466489170303E-3</v>
      </c>
      <c r="X75" s="5">
        <f>'Pc, Winter, S1'!X75*Main!$B$5+_xlfn.IFNA(VLOOKUP($A75,'EV Distribution'!$A$2:$B$11,2,FALSE),0)*('EV Scenarios'!X$4-'EV Scenarios'!X$2)</f>
        <v>2.6093661734671249E-3</v>
      </c>
      <c r="Y75" s="5">
        <f>'Pc, Winter, S1'!Y75*Main!$B$5+_xlfn.IFNA(VLOOKUP($A75,'EV Distribution'!$A$2:$B$11,2,FALSE),0)*('EV Scenarios'!Y$4-'EV Scenarios'!Y$2)</f>
        <v>2.506769168263217E-3</v>
      </c>
    </row>
    <row r="76" spans="1:25" x14ac:dyDescent="0.25">
      <c r="A76">
        <v>34</v>
      </c>
      <c r="B76" s="5">
        <f>'Pc, Winter, S1'!B76*Main!$B$5+_xlfn.IFNA(VLOOKUP($A76,'EV Distribution'!$A$2:$B$11,2,FALSE),0)*('EV Scenarios'!B$4-'EV Scenarios'!B$2)</f>
        <v>7.7964713899307207E-3</v>
      </c>
      <c r="C76" s="5">
        <f>'Pc, Winter, S1'!C76*Main!$B$5+_xlfn.IFNA(VLOOKUP($A76,'EV Distribution'!$A$2:$B$11,2,FALSE),0)*('EV Scenarios'!C$4-'EV Scenarios'!C$2)</f>
        <v>7.8180750218009992E-3</v>
      </c>
      <c r="D76" s="5">
        <f>'Pc, Winter, S1'!D76*Main!$B$5+_xlfn.IFNA(VLOOKUP($A76,'EV Distribution'!$A$2:$B$11,2,FALSE),0)*('EV Scenarios'!D$4-'EV Scenarios'!D$2)</f>
        <v>7.1950416714140313E-3</v>
      </c>
      <c r="E76" s="5">
        <f>'Pc, Winter, S1'!E76*Main!$B$5+_xlfn.IFNA(VLOOKUP($A76,'EV Distribution'!$A$2:$B$11,2,FALSE),0)*('EV Scenarios'!E$4-'EV Scenarios'!E$2)</f>
        <v>6.8884352205948601E-3</v>
      </c>
      <c r="F76" s="5">
        <f>'Pc, Winter, S1'!F76*Main!$B$5+_xlfn.IFNA(VLOOKUP($A76,'EV Distribution'!$A$2:$B$11,2,FALSE),0)*('EV Scenarios'!F$4-'EV Scenarios'!F$2)</f>
        <v>6.1487397113654026E-3</v>
      </c>
      <c r="G76" s="5">
        <f>'Pc, Winter, S1'!G76*Main!$B$5+_xlfn.IFNA(VLOOKUP($A76,'EV Distribution'!$A$2:$B$11,2,FALSE),0)*('EV Scenarios'!G$4-'EV Scenarios'!G$2)</f>
        <v>5.5069598310361111E-3</v>
      </c>
      <c r="H76" s="5">
        <f>'Pc, Winter, S1'!H76*Main!$B$5+_xlfn.IFNA(VLOOKUP($A76,'EV Distribution'!$A$2:$B$11,2,FALSE),0)*('EV Scenarios'!H$4-'EV Scenarios'!H$2)</f>
        <v>6.5846273072919133E-3</v>
      </c>
      <c r="I76" s="5">
        <f>'Pc, Winter, S1'!I76*Main!$B$5+_xlfn.IFNA(VLOOKUP($A76,'EV Distribution'!$A$2:$B$11,2,FALSE),0)*('EV Scenarios'!I$4-'EV Scenarios'!I$2)</f>
        <v>3.0975656039380264E-3</v>
      </c>
      <c r="J76" s="5">
        <f>'Pc, Winter, S1'!J76*Main!$B$5+_xlfn.IFNA(VLOOKUP($A76,'EV Distribution'!$A$2:$B$11,2,FALSE),0)*('EV Scenarios'!J$4-'EV Scenarios'!J$2)</f>
        <v>4.1870707287241368E-3</v>
      </c>
      <c r="K76" s="5">
        <f>'Pc, Winter, S1'!K76*Main!$B$5+_xlfn.IFNA(VLOOKUP($A76,'EV Distribution'!$A$2:$B$11,2,FALSE),0)*('EV Scenarios'!K$4-'EV Scenarios'!K$2)</f>
        <v>5.4212924510411761E-3</v>
      </c>
      <c r="L76" s="5">
        <f>'Pc, Winter, S1'!L76*Main!$B$5+_xlfn.IFNA(VLOOKUP($A76,'EV Distribution'!$A$2:$B$11,2,FALSE),0)*('EV Scenarios'!L$4-'EV Scenarios'!L$2)</f>
        <v>5.3184114834257728E-3</v>
      </c>
      <c r="M76" s="5">
        <f>'Pc, Winter, S1'!M76*Main!$B$5+_xlfn.IFNA(VLOOKUP($A76,'EV Distribution'!$A$2:$B$11,2,FALSE),0)*('EV Scenarios'!M$4-'EV Scenarios'!M$2)</f>
        <v>5.8432354072783911E-3</v>
      </c>
      <c r="N76" s="5">
        <f>'Pc, Winter, S1'!N76*Main!$B$5+_xlfn.IFNA(VLOOKUP($A76,'EV Distribution'!$A$2:$B$11,2,FALSE),0)*('EV Scenarios'!N$4-'EV Scenarios'!N$2)</f>
        <v>6.4392196450274372E-3</v>
      </c>
      <c r="O76" s="5">
        <f>'Pc, Winter, S1'!O76*Main!$B$5+_xlfn.IFNA(VLOOKUP($A76,'EV Distribution'!$A$2:$B$11,2,FALSE),0)*('EV Scenarios'!O$4-'EV Scenarios'!O$2)</f>
        <v>7.2058951568643795E-3</v>
      </c>
      <c r="P76" s="5">
        <f>'Pc, Winter, S1'!P76*Main!$B$5+_xlfn.IFNA(VLOOKUP($A76,'EV Distribution'!$A$2:$B$11,2,FALSE),0)*('EV Scenarios'!P$4-'EV Scenarios'!P$2)</f>
        <v>7.1875426929121425E-3</v>
      </c>
      <c r="Q76" s="5">
        <f>'Pc, Winter, S1'!Q76*Main!$B$5+_xlfn.IFNA(VLOOKUP($A76,'EV Distribution'!$A$2:$B$11,2,FALSE),0)*('EV Scenarios'!Q$4-'EV Scenarios'!Q$2)</f>
        <v>7.3002574350783779E-3</v>
      </c>
      <c r="R76" s="5">
        <f>'Pc, Winter, S1'!R76*Main!$B$5+_xlfn.IFNA(VLOOKUP($A76,'EV Distribution'!$A$2:$B$11,2,FALSE),0)*('EV Scenarios'!R$4-'EV Scenarios'!R$2)</f>
        <v>6.215753859247896E-3</v>
      </c>
      <c r="S76" s="5">
        <f>'Pc, Winter, S1'!S76*Main!$B$5+_xlfn.IFNA(VLOOKUP($A76,'EV Distribution'!$A$2:$B$11,2,FALSE),0)*('EV Scenarios'!S$4-'EV Scenarios'!S$2)</f>
        <v>7.1686834158951902E-3</v>
      </c>
      <c r="T76" s="5">
        <f>'Pc, Winter, S1'!T76*Main!$B$5+_xlfn.IFNA(VLOOKUP($A76,'EV Distribution'!$A$2:$B$11,2,FALSE),0)*('EV Scenarios'!T$4-'EV Scenarios'!T$2)</f>
        <v>6.0101680787558523E-3</v>
      </c>
      <c r="U76" s="5">
        <f>'Pc, Winter, S1'!U76*Main!$B$5+_xlfn.IFNA(VLOOKUP($A76,'EV Distribution'!$A$2:$B$11,2,FALSE),0)*('EV Scenarios'!U$4-'EV Scenarios'!U$2)</f>
        <v>5.3315005464809016E-3</v>
      </c>
      <c r="V76" s="5">
        <f>'Pc, Winter, S1'!V76*Main!$B$5+_xlfn.IFNA(VLOOKUP($A76,'EV Distribution'!$A$2:$B$11,2,FALSE),0)*('EV Scenarios'!V$4-'EV Scenarios'!V$2)</f>
        <v>5.4058028438783339E-3</v>
      </c>
      <c r="W76" s="5">
        <f>'Pc, Winter, S1'!W76*Main!$B$5+_xlfn.IFNA(VLOOKUP($A76,'EV Distribution'!$A$2:$B$11,2,FALSE),0)*('EV Scenarios'!W$4-'EV Scenarios'!W$2)</f>
        <v>4.0933682639239634E-3</v>
      </c>
      <c r="X76" s="5">
        <f>'Pc, Winter, S1'!X76*Main!$B$5+_xlfn.IFNA(VLOOKUP($A76,'EV Distribution'!$A$2:$B$11,2,FALSE),0)*('EV Scenarios'!X$4-'EV Scenarios'!X$2)</f>
        <v>7.1401707628048544E-3</v>
      </c>
      <c r="Y76" s="5">
        <f>'Pc, Winter, S1'!Y76*Main!$B$5+_xlfn.IFNA(VLOOKUP($A76,'EV Distribution'!$A$2:$B$11,2,FALSE),0)*('EV Scenarios'!Y$4-'EV Scenarios'!Y$2)</f>
        <v>7.7454244250363862E-3</v>
      </c>
    </row>
    <row r="77" spans="1:25" x14ac:dyDescent="0.25">
      <c r="A77">
        <v>33</v>
      </c>
      <c r="B77" s="5">
        <f>'Pc, Winter, S1'!B77*Main!$B$5+_xlfn.IFNA(VLOOKUP($A77,'EV Distribution'!$A$2:$B$11,2,FALSE),0)*('EV Scenarios'!B$4-'EV Scenarios'!B$2)</f>
        <v>7.6338007348325278E-3</v>
      </c>
      <c r="C77" s="5">
        <f>'Pc, Winter, S1'!C77*Main!$B$5+_xlfn.IFNA(VLOOKUP($A77,'EV Distribution'!$A$2:$B$11,2,FALSE),0)*('EV Scenarios'!C$4-'EV Scenarios'!C$2)</f>
        <v>7.4675573002330672E-3</v>
      </c>
      <c r="D77" s="5">
        <f>'Pc, Winter, S1'!D77*Main!$B$5+_xlfn.IFNA(VLOOKUP($A77,'EV Distribution'!$A$2:$B$11,2,FALSE),0)*('EV Scenarios'!D$4-'EV Scenarios'!D$2)</f>
        <v>6.8847017888423422E-3</v>
      </c>
      <c r="E77" s="5">
        <f>'Pc, Winter, S1'!E77*Main!$B$5+_xlfn.IFNA(VLOOKUP($A77,'EV Distribution'!$A$2:$B$11,2,FALSE),0)*('EV Scenarios'!E$4-'EV Scenarios'!E$2)</f>
        <v>6.6004588684827614E-3</v>
      </c>
      <c r="F77" s="5">
        <f>'Pc, Winter, S1'!F77*Main!$B$5+_xlfn.IFNA(VLOOKUP($A77,'EV Distribution'!$A$2:$B$11,2,FALSE),0)*('EV Scenarios'!F$4-'EV Scenarios'!F$2)</f>
        <v>5.7968722020309681E-3</v>
      </c>
      <c r="G77" s="5">
        <f>'Pc, Winter, S1'!G77*Main!$B$5+_xlfn.IFNA(VLOOKUP($A77,'EV Distribution'!$A$2:$B$11,2,FALSE),0)*('EV Scenarios'!G$4-'EV Scenarios'!G$2)</f>
        <v>5.0106233173582426E-3</v>
      </c>
      <c r="H77" s="5">
        <f>'Pc, Winter, S1'!H77*Main!$B$5+_xlfn.IFNA(VLOOKUP($A77,'EV Distribution'!$A$2:$B$11,2,FALSE),0)*('EV Scenarios'!H$4-'EV Scenarios'!H$2)</f>
        <v>6.0443751774577632E-3</v>
      </c>
      <c r="I77" s="5">
        <f>'Pc, Winter, S1'!I77*Main!$B$5+_xlfn.IFNA(VLOOKUP($A77,'EV Distribution'!$A$2:$B$11,2,FALSE),0)*('EV Scenarios'!I$4-'EV Scenarios'!I$2)</f>
        <v>3.4642835255010427E-3</v>
      </c>
      <c r="J77" s="5">
        <f>'Pc, Winter, S1'!J77*Main!$B$5+_xlfn.IFNA(VLOOKUP($A77,'EV Distribution'!$A$2:$B$11,2,FALSE),0)*('EV Scenarios'!J$4-'EV Scenarios'!J$2)</f>
        <v>4.6278837933423815E-3</v>
      </c>
      <c r="K77" s="5">
        <f>'Pc, Winter, S1'!K77*Main!$B$5+_xlfn.IFNA(VLOOKUP($A77,'EV Distribution'!$A$2:$B$11,2,FALSE),0)*('EV Scenarios'!K$4-'EV Scenarios'!K$2)</f>
        <v>5.549865857651346E-3</v>
      </c>
      <c r="L77" s="5">
        <f>'Pc, Winter, S1'!L77*Main!$B$5+_xlfn.IFNA(VLOOKUP($A77,'EV Distribution'!$A$2:$B$11,2,FALSE),0)*('EV Scenarios'!L$4-'EV Scenarios'!L$2)</f>
        <v>5.9016651596395346E-3</v>
      </c>
      <c r="M77" s="5">
        <f>'Pc, Winter, S1'!M77*Main!$B$5+_xlfn.IFNA(VLOOKUP($A77,'EV Distribution'!$A$2:$B$11,2,FALSE),0)*('EV Scenarios'!M$4-'EV Scenarios'!M$2)</f>
        <v>5.8247457227079413E-3</v>
      </c>
      <c r="N77" s="5">
        <f>'Pc, Winter, S1'!N77*Main!$B$5+_xlfn.IFNA(VLOOKUP($A77,'EV Distribution'!$A$2:$B$11,2,FALSE),0)*('EV Scenarios'!N$4-'EV Scenarios'!N$2)</f>
        <v>6.0654751828008238E-3</v>
      </c>
      <c r="O77" s="5">
        <f>'Pc, Winter, S1'!O77*Main!$B$5+_xlfn.IFNA(VLOOKUP($A77,'EV Distribution'!$A$2:$B$11,2,FALSE),0)*('EV Scenarios'!O$4-'EV Scenarios'!O$2)</f>
        <v>6.4316041701061094E-3</v>
      </c>
      <c r="P77" s="5">
        <f>'Pc, Winter, S1'!P77*Main!$B$5+_xlfn.IFNA(VLOOKUP($A77,'EV Distribution'!$A$2:$B$11,2,FALSE),0)*('EV Scenarios'!P$4-'EV Scenarios'!P$2)</f>
        <v>6.4323728472263199E-3</v>
      </c>
      <c r="Q77" s="5">
        <f>'Pc, Winter, S1'!Q77*Main!$B$5+_xlfn.IFNA(VLOOKUP($A77,'EV Distribution'!$A$2:$B$11,2,FALSE),0)*('EV Scenarios'!Q$4-'EV Scenarios'!Q$2)</f>
        <v>6.3925866436064238E-3</v>
      </c>
      <c r="R77" s="5">
        <f>'Pc, Winter, S1'!R77*Main!$B$5+_xlfn.IFNA(VLOOKUP($A77,'EV Distribution'!$A$2:$B$11,2,FALSE),0)*('EV Scenarios'!R$4-'EV Scenarios'!R$2)</f>
        <v>5.2792736081877893E-3</v>
      </c>
      <c r="S77" s="5">
        <f>'Pc, Winter, S1'!S77*Main!$B$5+_xlfn.IFNA(VLOOKUP($A77,'EV Distribution'!$A$2:$B$11,2,FALSE),0)*('EV Scenarios'!S$4-'EV Scenarios'!S$2)</f>
        <v>6.4486158688215438E-3</v>
      </c>
      <c r="T77" s="5">
        <f>'Pc, Winter, S1'!T77*Main!$B$5+_xlfn.IFNA(VLOOKUP($A77,'EV Distribution'!$A$2:$B$11,2,FALSE),0)*('EV Scenarios'!T$4-'EV Scenarios'!T$2)</f>
        <v>5.3100063362461654E-3</v>
      </c>
      <c r="U77" s="5">
        <f>'Pc, Winter, S1'!U77*Main!$B$5+_xlfn.IFNA(VLOOKUP($A77,'EV Distribution'!$A$2:$B$11,2,FALSE),0)*('EV Scenarios'!U$4-'EV Scenarios'!U$2)</f>
        <v>5.0628034077681251E-3</v>
      </c>
      <c r="V77" s="5">
        <f>'Pc, Winter, S1'!V77*Main!$B$5+_xlfn.IFNA(VLOOKUP($A77,'EV Distribution'!$A$2:$B$11,2,FALSE),0)*('EV Scenarios'!V$4-'EV Scenarios'!V$2)</f>
        <v>5.0866820939555312E-3</v>
      </c>
      <c r="W77" s="5">
        <f>'Pc, Winter, S1'!W77*Main!$B$5+_xlfn.IFNA(VLOOKUP($A77,'EV Distribution'!$A$2:$B$11,2,FALSE),0)*('EV Scenarios'!W$4-'EV Scenarios'!W$2)</f>
        <v>4.4350176443427444E-3</v>
      </c>
      <c r="X77" s="5">
        <f>'Pc, Winter, S1'!X77*Main!$B$5+_xlfn.IFNA(VLOOKUP($A77,'EV Distribution'!$A$2:$B$11,2,FALSE),0)*('EV Scenarios'!X$4-'EV Scenarios'!X$2)</f>
        <v>7.7292878572311876E-3</v>
      </c>
      <c r="Y77" s="5">
        <f>'Pc, Winter, S1'!Y77*Main!$B$5+_xlfn.IFNA(VLOOKUP($A77,'EV Distribution'!$A$2:$B$11,2,FALSE),0)*('EV Scenarios'!Y$4-'EV Scenarios'!Y$2)</f>
        <v>8.3219458769699991E-3</v>
      </c>
    </row>
    <row r="78" spans="1:25" x14ac:dyDescent="0.25">
      <c r="A78">
        <v>36</v>
      </c>
      <c r="B78" s="5">
        <f>'Pc, Winter, S1'!B78*Main!$B$5+_xlfn.IFNA(VLOOKUP($A78,'EV Distribution'!$A$2:$B$11,2,FALSE),0)*('EV Scenarios'!B$4-'EV Scenarios'!B$2)</f>
        <v>8.0954722750565446E-3</v>
      </c>
      <c r="C78" s="5">
        <f>'Pc, Winter, S1'!C78*Main!$B$5+_xlfn.IFNA(VLOOKUP($A78,'EV Distribution'!$A$2:$B$11,2,FALSE),0)*('EV Scenarios'!C$4-'EV Scenarios'!C$2)</f>
        <v>8.2736896407255549E-3</v>
      </c>
      <c r="D78" s="5">
        <f>'Pc, Winter, S1'!D78*Main!$B$5+_xlfn.IFNA(VLOOKUP($A78,'EV Distribution'!$A$2:$B$11,2,FALSE),0)*('EV Scenarios'!D$4-'EV Scenarios'!D$2)</f>
        <v>7.1821320904715893E-3</v>
      </c>
      <c r="E78" s="5">
        <f>'Pc, Winter, S1'!E78*Main!$B$5+_xlfn.IFNA(VLOOKUP($A78,'EV Distribution'!$A$2:$B$11,2,FALSE),0)*('EV Scenarios'!E$4-'EV Scenarios'!E$2)</f>
        <v>7.0481859865805215E-3</v>
      </c>
      <c r="F78" s="5">
        <f>'Pc, Winter, S1'!F78*Main!$B$5+_xlfn.IFNA(VLOOKUP($A78,'EV Distribution'!$A$2:$B$11,2,FALSE),0)*('EV Scenarios'!F$4-'EV Scenarios'!F$2)</f>
        <v>5.9217998199615502E-3</v>
      </c>
      <c r="G78" s="5">
        <f>'Pc, Winter, S1'!G78*Main!$B$5+_xlfn.IFNA(VLOOKUP($A78,'EV Distribution'!$A$2:$B$11,2,FALSE),0)*('EV Scenarios'!G$4-'EV Scenarios'!G$2)</f>
        <v>5.4021855070072178E-3</v>
      </c>
      <c r="H78" s="5">
        <f>'Pc, Winter, S1'!H78*Main!$B$5+_xlfn.IFNA(VLOOKUP($A78,'EV Distribution'!$A$2:$B$11,2,FALSE),0)*('EV Scenarios'!H$4-'EV Scenarios'!H$2)</f>
        <v>6.3334303048961042E-3</v>
      </c>
      <c r="I78" s="5">
        <f>'Pc, Winter, S1'!I78*Main!$B$5+_xlfn.IFNA(VLOOKUP($A78,'EV Distribution'!$A$2:$B$11,2,FALSE),0)*('EV Scenarios'!I$4-'EV Scenarios'!I$2)</f>
        <v>3.1747488482048031E-3</v>
      </c>
      <c r="J78" s="5">
        <f>'Pc, Winter, S1'!J78*Main!$B$5+_xlfn.IFNA(VLOOKUP($A78,'EV Distribution'!$A$2:$B$11,2,FALSE),0)*('EV Scenarios'!J$4-'EV Scenarios'!J$2)</f>
        <v>4.6185207803408459E-3</v>
      </c>
      <c r="K78" s="5">
        <f>'Pc, Winter, S1'!K78*Main!$B$5+_xlfn.IFNA(VLOOKUP($A78,'EV Distribution'!$A$2:$B$11,2,FALSE),0)*('EV Scenarios'!K$4-'EV Scenarios'!K$2)</f>
        <v>5.7665671652677806E-3</v>
      </c>
      <c r="L78" s="5">
        <f>'Pc, Winter, S1'!L78*Main!$B$5+_xlfn.IFNA(VLOOKUP($A78,'EV Distribution'!$A$2:$B$11,2,FALSE),0)*('EV Scenarios'!L$4-'EV Scenarios'!L$2)</f>
        <v>5.4625362030561626E-3</v>
      </c>
      <c r="M78" s="5">
        <f>'Pc, Winter, S1'!M78*Main!$B$5+_xlfn.IFNA(VLOOKUP($A78,'EV Distribution'!$A$2:$B$11,2,FALSE),0)*('EV Scenarios'!M$4-'EV Scenarios'!M$2)</f>
        <v>5.5585184220970025E-3</v>
      </c>
      <c r="N78" s="5">
        <f>'Pc, Winter, S1'!N78*Main!$B$5+_xlfn.IFNA(VLOOKUP($A78,'EV Distribution'!$A$2:$B$11,2,FALSE),0)*('EV Scenarios'!N$4-'EV Scenarios'!N$2)</f>
        <v>5.3481507070839238E-3</v>
      </c>
      <c r="O78" s="5">
        <f>'Pc, Winter, S1'!O78*Main!$B$5+_xlfn.IFNA(VLOOKUP($A78,'EV Distribution'!$A$2:$B$11,2,FALSE),0)*('EV Scenarios'!O$4-'EV Scenarios'!O$2)</f>
        <v>5.3827916513956913E-3</v>
      </c>
      <c r="P78" s="5">
        <f>'Pc, Winter, S1'!P78*Main!$B$5+_xlfn.IFNA(VLOOKUP($A78,'EV Distribution'!$A$2:$B$11,2,FALSE),0)*('EV Scenarios'!P$4-'EV Scenarios'!P$2)</f>
        <v>5.6471561537061905E-3</v>
      </c>
      <c r="Q78" s="5">
        <f>'Pc, Winter, S1'!Q78*Main!$B$5+_xlfn.IFNA(VLOOKUP($A78,'EV Distribution'!$A$2:$B$11,2,FALSE),0)*('EV Scenarios'!Q$4-'EV Scenarios'!Q$2)</f>
        <v>5.4617080468427944E-3</v>
      </c>
      <c r="R78" s="5">
        <f>'Pc, Winter, S1'!R78*Main!$B$5+_xlfn.IFNA(VLOOKUP($A78,'EV Distribution'!$A$2:$B$11,2,FALSE),0)*('EV Scenarios'!R$4-'EV Scenarios'!R$2)</f>
        <v>4.805813443215276E-3</v>
      </c>
      <c r="S78" s="5">
        <f>'Pc, Winter, S1'!S78*Main!$B$5+_xlfn.IFNA(VLOOKUP($A78,'EV Distribution'!$A$2:$B$11,2,FALSE),0)*('EV Scenarios'!S$4-'EV Scenarios'!S$2)</f>
        <v>5.9578107177343936E-3</v>
      </c>
      <c r="T78" s="5">
        <f>'Pc, Winter, S1'!T78*Main!$B$5+_xlfn.IFNA(VLOOKUP($A78,'EV Distribution'!$A$2:$B$11,2,FALSE),0)*('EV Scenarios'!T$4-'EV Scenarios'!T$2)</f>
        <v>4.5672801241346079E-3</v>
      </c>
      <c r="U78" s="5">
        <f>'Pc, Winter, S1'!U78*Main!$B$5+_xlfn.IFNA(VLOOKUP($A78,'EV Distribution'!$A$2:$B$11,2,FALSE),0)*('EV Scenarios'!U$4-'EV Scenarios'!U$2)</f>
        <v>3.5751017658457729E-3</v>
      </c>
      <c r="V78" s="5">
        <f>'Pc, Winter, S1'!V78*Main!$B$5+_xlfn.IFNA(VLOOKUP($A78,'EV Distribution'!$A$2:$B$11,2,FALSE),0)*('EV Scenarios'!V$4-'EV Scenarios'!V$2)</f>
        <v>3.7376996065342028E-3</v>
      </c>
      <c r="W78" s="5">
        <f>'Pc, Winter, S1'!W78*Main!$B$5+_xlfn.IFNA(VLOOKUP($A78,'EV Distribution'!$A$2:$B$11,2,FALSE),0)*('EV Scenarios'!W$4-'EV Scenarios'!W$2)</f>
        <v>3.2847214790985668E-3</v>
      </c>
      <c r="X78" s="5">
        <f>'Pc, Winter, S1'!X78*Main!$B$5+_xlfn.IFNA(VLOOKUP($A78,'EV Distribution'!$A$2:$B$11,2,FALSE),0)*('EV Scenarios'!X$4-'EV Scenarios'!X$2)</f>
        <v>6.6328576243450572E-3</v>
      </c>
      <c r="Y78" s="5">
        <f>'Pc, Winter, S1'!Y78*Main!$B$5+_xlfn.IFNA(VLOOKUP($A78,'EV Distribution'!$A$2:$B$11,2,FALSE),0)*('EV Scenarios'!Y$4-'EV Scenarios'!Y$2)</f>
        <v>7.5731365759337393E-3</v>
      </c>
    </row>
    <row r="79" spans="1:25" x14ac:dyDescent="0.25">
      <c r="A79">
        <v>3</v>
      </c>
      <c r="B79" s="5">
        <f>'Pc, Winter, S1'!B79*Main!$B$5+_xlfn.IFNA(VLOOKUP($A79,'EV Distribution'!$A$2:$B$11,2,FALSE),0)*('EV Scenarios'!B$4-'EV Scenarios'!B$2)</f>
        <v>1.3396355607153743E-3</v>
      </c>
      <c r="C79" s="5">
        <f>'Pc, Winter, S1'!C79*Main!$B$5+_xlfn.IFNA(VLOOKUP($A79,'EV Distribution'!$A$2:$B$11,2,FALSE),0)*('EV Scenarios'!C$4-'EV Scenarios'!C$2)</f>
        <v>1.1244891301761273E-3</v>
      </c>
      <c r="D79" s="5">
        <f>'Pc, Winter, S1'!D79*Main!$B$5+_xlfn.IFNA(VLOOKUP($A79,'EV Distribution'!$A$2:$B$11,2,FALSE),0)*('EV Scenarios'!D$4-'EV Scenarios'!D$2)</f>
        <v>1.1140002079795552E-3</v>
      </c>
      <c r="E79" s="5">
        <f>'Pc, Winter, S1'!E79*Main!$B$5+_xlfn.IFNA(VLOOKUP($A79,'EV Distribution'!$A$2:$B$11,2,FALSE),0)*('EV Scenarios'!E$4-'EV Scenarios'!E$2)</f>
        <v>1.1977066131264261E-3</v>
      </c>
      <c r="F79" s="5">
        <f>'Pc, Winter, S1'!F79*Main!$B$5+_xlfn.IFNA(VLOOKUP($A79,'EV Distribution'!$A$2:$B$11,2,FALSE),0)*('EV Scenarios'!F$4-'EV Scenarios'!F$2)</f>
        <v>1.3915900875813767E-3</v>
      </c>
      <c r="G79" s="5">
        <f>'Pc, Winter, S1'!G79*Main!$B$5+_xlfn.IFNA(VLOOKUP($A79,'EV Distribution'!$A$2:$B$11,2,FALSE),0)*('EV Scenarios'!G$4-'EV Scenarios'!G$2)</f>
        <v>1.6717009132432049E-3</v>
      </c>
      <c r="H79" s="5">
        <f>'Pc, Winter, S1'!H79*Main!$B$5+_xlfn.IFNA(VLOOKUP($A79,'EV Distribution'!$A$2:$B$11,2,FALSE),0)*('EV Scenarios'!H$4-'EV Scenarios'!H$2)</f>
        <v>1.9391810455284795E-3</v>
      </c>
      <c r="I79" s="5">
        <f>'Pc, Winter, S1'!I79*Main!$B$5+_xlfn.IFNA(VLOOKUP($A79,'EV Distribution'!$A$2:$B$11,2,FALSE),0)*('EV Scenarios'!I$4-'EV Scenarios'!I$2)</f>
        <v>2.4653519831973787E-3</v>
      </c>
      <c r="J79" s="5">
        <f>'Pc, Winter, S1'!J79*Main!$B$5+_xlfn.IFNA(VLOOKUP($A79,'EV Distribution'!$A$2:$B$11,2,FALSE),0)*('EV Scenarios'!J$4-'EV Scenarios'!J$2)</f>
        <v>2.9320391894736846E-3</v>
      </c>
      <c r="K79" s="5">
        <f>'Pc, Winter, S1'!K79*Main!$B$5+_xlfn.IFNA(VLOOKUP($A79,'EV Distribution'!$A$2:$B$11,2,FALSE),0)*('EV Scenarios'!K$4-'EV Scenarios'!K$2)</f>
        <v>3.1908799875098337E-3</v>
      </c>
      <c r="L79" s="5">
        <f>'Pc, Winter, S1'!L79*Main!$B$5+_xlfn.IFNA(VLOOKUP($A79,'EV Distribution'!$A$2:$B$11,2,FALSE),0)*('EV Scenarios'!L$4-'EV Scenarios'!L$2)</f>
        <v>3.2994645573873023E-3</v>
      </c>
      <c r="M79" s="5">
        <f>'Pc, Winter, S1'!M79*Main!$B$5+_xlfn.IFNA(VLOOKUP($A79,'EV Distribution'!$A$2:$B$11,2,FALSE),0)*('EV Scenarios'!M$4-'EV Scenarios'!M$2)</f>
        <v>3.342761925044499E-3</v>
      </c>
      <c r="N79" s="5">
        <f>'Pc, Winter, S1'!N79*Main!$B$5+_xlfn.IFNA(VLOOKUP($A79,'EV Distribution'!$A$2:$B$11,2,FALSE),0)*('EV Scenarios'!N$4-'EV Scenarios'!N$2)</f>
        <v>3.2154624916796975E-3</v>
      </c>
      <c r="O79" s="5">
        <f>'Pc, Winter, S1'!O79*Main!$B$5+_xlfn.IFNA(VLOOKUP($A79,'EV Distribution'!$A$2:$B$11,2,FALSE),0)*('EV Scenarios'!O$4-'EV Scenarios'!O$2)</f>
        <v>3.028176385457478E-3</v>
      </c>
      <c r="P79" s="5">
        <f>'Pc, Winter, S1'!P79*Main!$B$5+_xlfn.IFNA(VLOOKUP($A79,'EV Distribution'!$A$2:$B$11,2,FALSE),0)*('EV Scenarios'!P$4-'EV Scenarios'!P$2)</f>
        <v>3.1469663437876149E-3</v>
      </c>
      <c r="Q79" s="5">
        <f>'Pc, Winter, S1'!Q79*Main!$B$5+_xlfn.IFNA(VLOOKUP($A79,'EV Distribution'!$A$2:$B$11,2,FALSE),0)*('EV Scenarios'!Q$4-'EV Scenarios'!Q$2)</f>
        <v>3.2265511068845392E-3</v>
      </c>
      <c r="R79" s="5">
        <f>'Pc, Winter, S1'!R79*Main!$B$5+_xlfn.IFNA(VLOOKUP($A79,'EV Distribution'!$A$2:$B$11,2,FALSE),0)*('EV Scenarios'!R$4-'EV Scenarios'!R$2)</f>
        <v>3.2835864047375306E-3</v>
      </c>
      <c r="S79" s="5">
        <f>'Pc, Winter, S1'!S79*Main!$B$5+_xlfn.IFNA(VLOOKUP($A79,'EV Distribution'!$A$2:$B$11,2,FALSE),0)*('EV Scenarios'!S$4-'EV Scenarios'!S$2)</f>
        <v>3.0298239231037589E-3</v>
      </c>
      <c r="T79" s="5">
        <f>'Pc, Winter, S1'!T79*Main!$B$5+_xlfn.IFNA(VLOOKUP($A79,'EV Distribution'!$A$2:$B$11,2,FALSE),0)*('EV Scenarios'!T$4-'EV Scenarios'!T$2)</f>
        <v>3.0550623857898669E-3</v>
      </c>
      <c r="U79" s="5">
        <f>'Pc, Winter, S1'!U79*Main!$B$5+_xlfn.IFNA(VLOOKUP($A79,'EV Distribution'!$A$2:$B$11,2,FALSE),0)*('EV Scenarios'!U$4-'EV Scenarios'!U$2)</f>
        <v>2.8388084262189247E-3</v>
      </c>
      <c r="V79" s="5">
        <f>'Pc, Winter, S1'!V79*Main!$B$5+_xlfn.IFNA(VLOOKUP($A79,'EV Distribution'!$A$2:$B$11,2,FALSE),0)*('EV Scenarios'!V$4-'EV Scenarios'!V$2)</f>
        <v>2.6935090125243394E-3</v>
      </c>
      <c r="W79" s="5">
        <f>'Pc, Winter, S1'!W79*Main!$B$5+_xlfn.IFNA(VLOOKUP($A79,'EV Distribution'!$A$2:$B$11,2,FALSE),0)*('EV Scenarios'!W$4-'EV Scenarios'!W$2)</f>
        <v>2.6896619625172095E-3</v>
      </c>
      <c r="X79" s="5">
        <f>'Pc, Winter, S1'!X79*Main!$B$5+_xlfn.IFNA(VLOOKUP($A79,'EV Distribution'!$A$2:$B$11,2,FALSE),0)*('EV Scenarios'!X$4-'EV Scenarios'!X$2)</f>
        <v>2.4360804626666868E-3</v>
      </c>
      <c r="Y79" s="5">
        <f>'Pc, Winter, S1'!Y79*Main!$B$5+_xlfn.IFNA(VLOOKUP($A79,'EV Distribution'!$A$2:$B$11,2,FALSE),0)*('EV Scenarios'!Y$4-'EV Scenarios'!Y$2)</f>
        <v>1.9361004103451243E-3</v>
      </c>
    </row>
    <row r="80" spans="1:25" x14ac:dyDescent="0.25">
      <c r="A80">
        <v>29</v>
      </c>
      <c r="B80" s="5">
        <f>'Pc, Winter, S1'!B80*Main!$B$5+_xlfn.IFNA(VLOOKUP($A80,'EV Distribution'!$A$2:$B$11,2,FALSE),0)*('EV Scenarios'!B$4-'EV Scenarios'!B$2)</f>
        <v>7.6350460858680474E-3</v>
      </c>
      <c r="C80" s="5">
        <f>'Pc, Winter, S1'!C80*Main!$B$5+_xlfn.IFNA(VLOOKUP($A80,'EV Distribution'!$A$2:$B$11,2,FALSE),0)*('EV Scenarios'!C$4-'EV Scenarios'!C$2)</f>
        <v>7.7631933589536149E-3</v>
      </c>
      <c r="D80" s="5">
        <f>'Pc, Winter, S1'!D80*Main!$B$5+_xlfn.IFNA(VLOOKUP($A80,'EV Distribution'!$A$2:$B$11,2,FALSE),0)*('EV Scenarios'!D$4-'EV Scenarios'!D$2)</f>
        <v>6.6405238610819373E-3</v>
      </c>
      <c r="E80" s="5">
        <f>'Pc, Winter, S1'!E80*Main!$B$5+_xlfn.IFNA(VLOOKUP($A80,'EV Distribution'!$A$2:$B$11,2,FALSE),0)*('EV Scenarios'!E$4-'EV Scenarios'!E$2)</f>
        <v>6.3486332586563821E-3</v>
      </c>
      <c r="F80" s="5">
        <f>'Pc, Winter, S1'!F80*Main!$B$5+_xlfn.IFNA(VLOOKUP($A80,'EV Distribution'!$A$2:$B$11,2,FALSE),0)*('EV Scenarios'!F$4-'EV Scenarios'!F$2)</f>
        <v>5.5311277386680341E-3</v>
      </c>
      <c r="G80" s="5">
        <f>'Pc, Winter, S1'!G80*Main!$B$5+_xlfn.IFNA(VLOOKUP($A80,'EV Distribution'!$A$2:$B$11,2,FALSE),0)*('EV Scenarios'!G$4-'EV Scenarios'!G$2)</f>
        <v>5.2746375469504758E-3</v>
      </c>
      <c r="H80" s="5">
        <f>'Pc, Winter, S1'!H80*Main!$B$5+_xlfn.IFNA(VLOOKUP($A80,'EV Distribution'!$A$2:$B$11,2,FALSE),0)*('EV Scenarios'!H$4-'EV Scenarios'!H$2)</f>
        <v>6.1540018207772804E-3</v>
      </c>
      <c r="I80" s="5">
        <f>'Pc, Winter, S1'!I80*Main!$B$5+_xlfn.IFNA(VLOOKUP($A80,'EV Distribution'!$A$2:$B$11,2,FALSE),0)*('EV Scenarios'!I$4-'EV Scenarios'!I$2)</f>
        <v>2.492656340376446E-3</v>
      </c>
      <c r="J80" s="5">
        <f>'Pc, Winter, S1'!J80*Main!$B$5+_xlfn.IFNA(VLOOKUP($A80,'EV Distribution'!$A$2:$B$11,2,FALSE),0)*('EV Scenarios'!J$4-'EV Scenarios'!J$2)</f>
        <v>3.1647067536921761E-3</v>
      </c>
      <c r="K80" s="5">
        <f>'Pc, Winter, S1'!K80*Main!$B$5+_xlfn.IFNA(VLOOKUP($A80,'EV Distribution'!$A$2:$B$11,2,FALSE),0)*('EV Scenarios'!K$4-'EV Scenarios'!K$2)</f>
        <v>4.1418382789517941E-3</v>
      </c>
      <c r="L80" s="5">
        <f>'Pc, Winter, S1'!L80*Main!$B$5+_xlfn.IFNA(VLOOKUP($A80,'EV Distribution'!$A$2:$B$11,2,FALSE),0)*('EV Scenarios'!L$4-'EV Scenarios'!L$2)</f>
        <v>4.1343910058377099E-3</v>
      </c>
      <c r="M80" s="5">
        <f>'Pc, Winter, S1'!M80*Main!$B$5+_xlfn.IFNA(VLOOKUP($A80,'EV Distribution'!$A$2:$B$11,2,FALSE),0)*('EV Scenarios'!M$4-'EV Scenarios'!M$2)</f>
        <v>4.2831577812195154E-3</v>
      </c>
      <c r="N80" s="5">
        <f>'Pc, Winter, S1'!N80*Main!$B$5+_xlfn.IFNA(VLOOKUP($A80,'EV Distribution'!$A$2:$B$11,2,FALSE),0)*('EV Scenarios'!N$4-'EV Scenarios'!N$2)</f>
        <v>4.4969979389792797E-3</v>
      </c>
      <c r="O80" s="5">
        <f>'Pc, Winter, S1'!O80*Main!$B$5+_xlfn.IFNA(VLOOKUP($A80,'EV Distribution'!$A$2:$B$11,2,FALSE),0)*('EV Scenarios'!O$4-'EV Scenarios'!O$2)</f>
        <v>5.3537702062829446E-3</v>
      </c>
      <c r="P80" s="5">
        <f>'Pc, Winter, S1'!P80*Main!$B$5+_xlfn.IFNA(VLOOKUP($A80,'EV Distribution'!$A$2:$B$11,2,FALSE),0)*('EV Scenarios'!P$4-'EV Scenarios'!P$2)</f>
        <v>5.4125537942861998E-3</v>
      </c>
      <c r="Q80" s="5">
        <f>'Pc, Winter, S1'!Q80*Main!$B$5+_xlfn.IFNA(VLOOKUP($A80,'EV Distribution'!$A$2:$B$11,2,FALSE),0)*('EV Scenarios'!Q$4-'EV Scenarios'!Q$2)</f>
        <v>5.5344665516919413E-3</v>
      </c>
      <c r="R80" s="5">
        <f>'Pc, Winter, S1'!R80*Main!$B$5+_xlfn.IFNA(VLOOKUP($A80,'EV Distribution'!$A$2:$B$11,2,FALSE),0)*('EV Scenarios'!R$4-'EV Scenarios'!R$2)</f>
        <v>4.5209892891164638E-3</v>
      </c>
      <c r="S80" s="5">
        <f>'Pc, Winter, S1'!S80*Main!$B$5+_xlfn.IFNA(VLOOKUP($A80,'EV Distribution'!$A$2:$B$11,2,FALSE),0)*('EV Scenarios'!S$4-'EV Scenarios'!S$2)</f>
        <v>5.6478735039240131E-3</v>
      </c>
      <c r="T80" s="5">
        <f>'Pc, Winter, S1'!T80*Main!$B$5+_xlfn.IFNA(VLOOKUP($A80,'EV Distribution'!$A$2:$B$11,2,FALSE),0)*('EV Scenarios'!T$4-'EV Scenarios'!T$2)</f>
        <v>4.4605206986328277E-3</v>
      </c>
      <c r="U80" s="5">
        <f>'Pc, Winter, S1'!U80*Main!$B$5+_xlfn.IFNA(VLOOKUP($A80,'EV Distribution'!$A$2:$B$11,2,FALSE),0)*('EV Scenarios'!U$4-'EV Scenarios'!U$2)</f>
        <v>3.9304047439461887E-3</v>
      </c>
      <c r="V80" s="5">
        <f>'Pc, Winter, S1'!V80*Main!$B$5+_xlfn.IFNA(VLOOKUP($A80,'EV Distribution'!$A$2:$B$11,2,FALSE),0)*('EV Scenarios'!V$4-'EV Scenarios'!V$2)</f>
        <v>4.0347135492486827E-3</v>
      </c>
      <c r="W80" s="5">
        <f>'Pc, Winter, S1'!W80*Main!$B$5+_xlfn.IFNA(VLOOKUP($A80,'EV Distribution'!$A$2:$B$11,2,FALSE),0)*('EV Scenarios'!W$4-'EV Scenarios'!W$2)</f>
        <v>3.4048659736475792E-3</v>
      </c>
      <c r="X80" s="5">
        <f>'Pc, Winter, S1'!X80*Main!$B$5+_xlfn.IFNA(VLOOKUP($A80,'EV Distribution'!$A$2:$B$11,2,FALSE),0)*('EV Scenarios'!X$4-'EV Scenarios'!X$2)</f>
        <v>6.5156387024408007E-3</v>
      </c>
      <c r="Y80" s="5">
        <f>'Pc, Winter, S1'!Y80*Main!$B$5+_xlfn.IFNA(VLOOKUP($A80,'EV Distribution'!$A$2:$B$11,2,FALSE),0)*('EV Scenarios'!Y$4-'EV Scenarios'!Y$2)</f>
        <v>7.1822484619731442E-3</v>
      </c>
    </row>
    <row r="81" spans="1:25" x14ac:dyDescent="0.25">
      <c r="A81">
        <v>5</v>
      </c>
      <c r="B81" s="5">
        <f>'Pc, Winter, S1'!B81*Main!$B$5+_xlfn.IFNA(VLOOKUP($A81,'EV Distribution'!$A$2:$B$11,2,FALSE),0)*('EV Scenarios'!B$4-'EV Scenarios'!B$2)</f>
        <v>1.3688629279443006E-3</v>
      </c>
      <c r="C81" s="5">
        <f>'Pc, Winter, S1'!C81*Main!$B$5+_xlfn.IFNA(VLOOKUP($A81,'EV Distribution'!$A$2:$B$11,2,FALSE),0)*('EV Scenarios'!C$4-'EV Scenarios'!C$2)</f>
        <v>1.3516307358368243E-3</v>
      </c>
      <c r="D81" s="5">
        <f>'Pc, Winter, S1'!D81*Main!$B$5+_xlfn.IFNA(VLOOKUP($A81,'EV Distribution'!$A$2:$B$11,2,FALSE),0)*('EV Scenarios'!D$4-'EV Scenarios'!D$2)</f>
        <v>1.4489250054738516E-3</v>
      </c>
      <c r="E81" s="5">
        <f>'Pc, Winter, S1'!E81*Main!$B$5+_xlfn.IFNA(VLOOKUP($A81,'EV Distribution'!$A$2:$B$11,2,FALSE),0)*('EV Scenarios'!E$4-'EV Scenarios'!E$2)</f>
        <v>1.38297573749705E-3</v>
      </c>
      <c r="F81" s="5">
        <f>'Pc, Winter, S1'!F81*Main!$B$5+_xlfn.IFNA(VLOOKUP($A81,'EV Distribution'!$A$2:$B$11,2,FALSE),0)*('EV Scenarios'!F$4-'EV Scenarios'!F$2)</f>
        <v>1.482795029557814E-3</v>
      </c>
      <c r="G81" s="5">
        <f>'Pc, Winter, S1'!G81*Main!$B$5+_xlfn.IFNA(VLOOKUP($A81,'EV Distribution'!$A$2:$B$11,2,FALSE),0)*('EV Scenarios'!G$4-'EV Scenarios'!G$2)</f>
        <v>1.7628903971808375E-3</v>
      </c>
      <c r="H81" s="5">
        <f>'Pc, Winter, S1'!H81*Main!$B$5+_xlfn.IFNA(VLOOKUP($A81,'EV Distribution'!$A$2:$B$11,2,FALSE),0)*('EV Scenarios'!H$4-'EV Scenarios'!H$2)</f>
        <v>1.7334059268244535E-3</v>
      </c>
      <c r="I81" s="5">
        <f>'Pc, Winter, S1'!I81*Main!$B$5+_xlfn.IFNA(VLOOKUP($A81,'EV Distribution'!$A$2:$B$11,2,FALSE),0)*('EV Scenarios'!I$4-'EV Scenarios'!I$2)</f>
        <v>2.2831388020577649E-3</v>
      </c>
      <c r="J81" s="5">
        <f>'Pc, Winter, S1'!J81*Main!$B$5+_xlfn.IFNA(VLOOKUP($A81,'EV Distribution'!$A$2:$B$11,2,FALSE),0)*('EV Scenarios'!J$4-'EV Scenarios'!J$2)</f>
        <v>3.2443715226614747E-3</v>
      </c>
      <c r="K81" s="5">
        <f>'Pc, Winter, S1'!K81*Main!$B$5+_xlfn.IFNA(VLOOKUP($A81,'EV Distribution'!$A$2:$B$11,2,FALSE),0)*('EV Scenarios'!K$4-'EV Scenarios'!K$2)</f>
        <v>3.8294470850820657E-3</v>
      </c>
      <c r="L81" s="5">
        <f>'Pc, Winter, S1'!L81*Main!$B$5+_xlfn.IFNA(VLOOKUP($A81,'EV Distribution'!$A$2:$B$11,2,FALSE),0)*('EV Scenarios'!L$4-'EV Scenarios'!L$2)</f>
        <v>4.0516385241119906E-3</v>
      </c>
      <c r="M81" s="5">
        <f>'Pc, Winter, S1'!M81*Main!$B$5+_xlfn.IFNA(VLOOKUP($A81,'EV Distribution'!$A$2:$B$11,2,FALSE),0)*('EV Scenarios'!M$4-'EV Scenarios'!M$2)</f>
        <v>4.3512489205845342E-3</v>
      </c>
      <c r="N81" s="5">
        <f>'Pc, Winter, S1'!N81*Main!$B$5+_xlfn.IFNA(VLOOKUP($A81,'EV Distribution'!$A$2:$B$11,2,FALSE),0)*('EV Scenarios'!N$4-'EV Scenarios'!N$2)</f>
        <v>4.3261311124205906E-3</v>
      </c>
      <c r="O81" s="5">
        <f>'Pc, Winter, S1'!O81*Main!$B$5+_xlfn.IFNA(VLOOKUP($A81,'EV Distribution'!$A$2:$B$11,2,FALSE),0)*('EV Scenarios'!O$4-'EV Scenarios'!O$2)</f>
        <v>4.1321202479464155E-3</v>
      </c>
      <c r="P81" s="5">
        <f>'Pc, Winter, S1'!P81*Main!$B$5+_xlfn.IFNA(VLOOKUP($A81,'EV Distribution'!$A$2:$B$11,2,FALSE),0)*('EV Scenarios'!P$4-'EV Scenarios'!P$2)</f>
        <v>4.063908948754278E-3</v>
      </c>
      <c r="Q81" s="5">
        <f>'Pc, Winter, S1'!Q81*Main!$B$5+_xlfn.IFNA(VLOOKUP($A81,'EV Distribution'!$A$2:$B$11,2,FALSE),0)*('EV Scenarios'!Q$4-'EV Scenarios'!Q$2)</f>
        <v>4.1105383858006843E-3</v>
      </c>
      <c r="R81" s="5">
        <f>'Pc, Winter, S1'!R81*Main!$B$5+_xlfn.IFNA(VLOOKUP($A81,'EV Distribution'!$A$2:$B$11,2,FALSE),0)*('EV Scenarios'!R$4-'EV Scenarios'!R$2)</f>
        <v>4.0114299881974765E-3</v>
      </c>
      <c r="S81" s="5">
        <f>'Pc, Winter, S1'!S81*Main!$B$5+_xlfn.IFNA(VLOOKUP($A81,'EV Distribution'!$A$2:$B$11,2,FALSE),0)*('EV Scenarios'!S$4-'EV Scenarios'!S$2)</f>
        <v>3.5331858085954093E-3</v>
      </c>
      <c r="T81" s="5">
        <f>'Pc, Winter, S1'!T81*Main!$B$5+_xlfn.IFNA(VLOOKUP($A81,'EV Distribution'!$A$2:$B$11,2,FALSE),0)*('EV Scenarios'!T$4-'EV Scenarios'!T$2)</f>
        <v>3.5551664092449455E-3</v>
      </c>
      <c r="U81" s="5">
        <f>'Pc, Winter, S1'!U81*Main!$B$5+_xlfn.IFNA(VLOOKUP($A81,'EV Distribution'!$A$2:$B$11,2,FALSE),0)*('EV Scenarios'!U$4-'EV Scenarios'!U$2)</f>
        <v>3.5685273853753642E-3</v>
      </c>
      <c r="V81" s="5">
        <f>'Pc, Winter, S1'!V81*Main!$B$5+_xlfn.IFNA(VLOOKUP($A81,'EV Distribution'!$A$2:$B$11,2,FALSE),0)*('EV Scenarios'!V$4-'EV Scenarios'!V$2)</f>
        <v>3.4016817886756557E-3</v>
      </c>
      <c r="W81" s="5">
        <f>'Pc, Winter, S1'!W81*Main!$B$5+_xlfn.IFNA(VLOOKUP($A81,'EV Distribution'!$A$2:$B$11,2,FALSE),0)*('EV Scenarios'!W$4-'EV Scenarios'!W$2)</f>
        <v>2.8310614065292861E-3</v>
      </c>
      <c r="X81" s="5">
        <f>'Pc, Winter, S1'!X81*Main!$B$5+_xlfn.IFNA(VLOOKUP($A81,'EV Distribution'!$A$2:$B$11,2,FALSE),0)*('EV Scenarios'!X$4-'EV Scenarios'!X$2)</f>
        <v>2.7480653552469322E-3</v>
      </c>
      <c r="Y81" s="5">
        <f>'Pc, Winter, S1'!Y81*Main!$B$5+_xlfn.IFNA(VLOOKUP($A81,'EV Distribution'!$A$2:$B$11,2,FALSE),0)*('EV Scenarios'!Y$4-'EV Scenarios'!Y$2)</f>
        <v>2.4161253326405283E-3</v>
      </c>
    </row>
    <row r="82" spans="1:25" x14ac:dyDescent="0.25">
      <c r="A82">
        <v>4</v>
      </c>
      <c r="B82" s="5">
        <f>'Pc, Winter, S1'!B82*Main!$B$5+_xlfn.IFNA(VLOOKUP($A82,'EV Distribution'!$A$2:$B$11,2,FALSE),0)*('EV Scenarios'!B$4-'EV Scenarios'!B$2)</f>
        <v>1.6494198889699377E-3</v>
      </c>
      <c r="C82" s="5">
        <f>'Pc, Winter, S1'!C82*Main!$B$5+_xlfn.IFNA(VLOOKUP($A82,'EV Distribution'!$A$2:$B$11,2,FALSE),0)*('EV Scenarios'!C$4-'EV Scenarios'!C$2)</f>
        <v>1.6527519437485251E-3</v>
      </c>
      <c r="D82" s="5">
        <f>'Pc, Winter, S1'!D82*Main!$B$5+_xlfn.IFNA(VLOOKUP($A82,'EV Distribution'!$A$2:$B$11,2,FALSE),0)*('EV Scenarios'!D$4-'EV Scenarios'!D$2)</f>
        <v>1.4697261928280625E-3</v>
      </c>
      <c r="E82" s="5">
        <f>'Pc, Winter, S1'!E82*Main!$B$5+_xlfn.IFNA(VLOOKUP($A82,'EV Distribution'!$A$2:$B$11,2,FALSE),0)*('EV Scenarios'!E$4-'EV Scenarios'!E$2)</f>
        <v>1.4111893758919438E-3</v>
      </c>
      <c r="F82" s="5">
        <f>'Pc, Winter, S1'!F82*Main!$B$5+_xlfn.IFNA(VLOOKUP($A82,'EV Distribution'!$A$2:$B$11,2,FALSE),0)*('EV Scenarios'!F$4-'EV Scenarios'!F$2)</f>
        <v>1.579102994499597E-3</v>
      </c>
      <c r="G82" s="5">
        <f>'Pc, Winter, S1'!G82*Main!$B$5+_xlfn.IFNA(VLOOKUP($A82,'EV Distribution'!$A$2:$B$11,2,FALSE),0)*('EV Scenarios'!G$4-'EV Scenarios'!G$2)</f>
        <v>1.7203876136279604E-3</v>
      </c>
      <c r="H82" s="5">
        <f>'Pc, Winter, S1'!H82*Main!$B$5+_xlfn.IFNA(VLOOKUP($A82,'EV Distribution'!$A$2:$B$11,2,FALSE),0)*('EV Scenarios'!H$4-'EV Scenarios'!H$2)</f>
        <v>1.9915617934795652E-3</v>
      </c>
      <c r="I82" s="5">
        <f>'Pc, Winter, S1'!I82*Main!$B$5+_xlfn.IFNA(VLOOKUP($A82,'EV Distribution'!$A$2:$B$11,2,FALSE),0)*('EV Scenarios'!I$4-'EV Scenarios'!I$2)</f>
        <v>2.3031530174420778E-3</v>
      </c>
      <c r="J82" s="5">
        <f>'Pc, Winter, S1'!J82*Main!$B$5+_xlfn.IFNA(VLOOKUP($A82,'EV Distribution'!$A$2:$B$11,2,FALSE),0)*('EV Scenarios'!J$4-'EV Scenarios'!J$2)</f>
        <v>3.0399020530328062E-3</v>
      </c>
      <c r="K82" s="5">
        <f>'Pc, Winter, S1'!K82*Main!$B$5+_xlfn.IFNA(VLOOKUP($A82,'EV Distribution'!$A$2:$B$11,2,FALSE),0)*('EV Scenarios'!K$4-'EV Scenarios'!K$2)</f>
        <v>3.7920215805773549E-3</v>
      </c>
      <c r="L82" s="5">
        <f>'Pc, Winter, S1'!L82*Main!$B$5+_xlfn.IFNA(VLOOKUP($A82,'EV Distribution'!$A$2:$B$11,2,FALSE),0)*('EV Scenarios'!L$4-'EV Scenarios'!L$2)</f>
        <v>4.0422967695664678E-3</v>
      </c>
      <c r="M82" s="5">
        <f>'Pc, Winter, S1'!M82*Main!$B$5+_xlfn.IFNA(VLOOKUP($A82,'EV Distribution'!$A$2:$B$11,2,FALSE),0)*('EV Scenarios'!M$4-'EV Scenarios'!M$2)</f>
        <v>4.066742503697339E-3</v>
      </c>
      <c r="N82" s="5">
        <f>'Pc, Winter, S1'!N82*Main!$B$5+_xlfn.IFNA(VLOOKUP($A82,'EV Distribution'!$A$2:$B$11,2,FALSE),0)*('EV Scenarios'!N$4-'EV Scenarios'!N$2)</f>
        <v>3.7832843843774592E-3</v>
      </c>
      <c r="O82" s="5">
        <f>'Pc, Winter, S1'!O82*Main!$B$5+_xlfn.IFNA(VLOOKUP($A82,'EV Distribution'!$A$2:$B$11,2,FALSE),0)*('EV Scenarios'!O$4-'EV Scenarios'!O$2)</f>
        <v>3.3282630005659476E-3</v>
      </c>
      <c r="P82" s="5">
        <f>'Pc, Winter, S1'!P82*Main!$B$5+_xlfn.IFNA(VLOOKUP($A82,'EV Distribution'!$A$2:$B$11,2,FALSE),0)*('EV Scenarios'!P$4-'EV Scenarios'!P$2)</f>
        <v>3.564190192808887E-3</v>
      </c>
      <c r="Q82" s="5">
        <f>'Pc, Winter, S1'!Q82*Main!$B$5+_xlfn.IFNA(VLOOKUP($A82,'EV Distribution'!$A$2:$B$11,2,FALSE),0)*('EV Scenarios'!Q$4-'EV Scenarios'!Q$2)</f>
        <v>3.520053547152565E-3</v>
      </c>
      <c r="R82" s="5">
        <f>'Pc, Winter, S1'!R82*Main!$B$5+_xlfn.IFNA(VLOOKUP($A82,'EV Distribution'!$A$2:$B$11,2,FALSE),0)*('EV Scenarios'!R$4-'EV Scenarios'!R$2)</f>
        <v>3.456007473497856E-3</v>
      </c>
      <c r="S82" s="5">
        <f>'Pc, Winter, S1'!S82*Main!$B$5+_xlfn.IFNA(VLOOKUP($A82,'EV Distribution'!$A$2:$B$11,2,FALSE),0)*('EV Scenarios'!S$4-'EV Scenarios'!S$2)</f>
        <v>3.2753473138863484E-3</v>
      </c>
      <c r="T82" s="5">
        <f>'Pc, Winter, S1'!T82*Main!$B$5+_xlfn.IFNA(VLOOKUP($A82,'EV Distribution'!$A$2:$B$11,2,FALSE),0)*('EV Scenarios'!T$4-'EV Scenarios'!T$2)</f>
        <v>3.2752864898640942E-3</v>
      </c>
      <c r="U82" s="5">
        <f>'Pc, Winter, S1'!U82*Main!$B$5+_xlfn.IFNA(VLOOKUP($A82,'EV Distribution'!$A$2:$B$11,2,FALSE),0)*('EV Scenarios'!U$4-'EV Scenarios'!U$2)</f>
        <v>3.3378002160218026E-3</v>
      </c>
      <c r="V82" s="5">
        <f>'Pc, Winter, S1'!V82*Main!$B$5+_xlfn.IFNA(VLOOKUP($A82,'EV Distribution'!$A$2:$B$11,2,FALSE),0)*('EV Scenarios'!V$4-'EV Scenarios'!V$2)</f>
        <v>3.2166632657053933E-3</v>
      </c>
      <c r="W82" s="5">
        <f>'Pc, Winter, S1'!W82*Main!$B$5+_xlfn.IFNA(VLOOKUP($A82,'EV Distribution'!$A$2:$B$11,2,FALSE),0)*('EV Scenarios'!W$4-'EV Scenarios'!W$2)</f>
        <v>3.0093532134241509E-3</v>
      </c>
      <c r="X82" s="5">
        <f>'Pc, Winter, S1'!X82*Main!$B$5+_xlfn.IFNA(VLOOKUP($A82,'EV Distribution'!$A$2:$B$11,2,FALSE),0)*('EV Scenarios'!X$4-'EV Scenarios'!X$2)</f>
        <v>2.7033233622713593E-3</v>
      </c>
      <c r="Y82" s="5">
        <f>'Pc, Winter, S1'!Y82*Main!$B$5+_xlfn.IFNA(VLOOKUP($A82,'EV Distribution'!$A$2:$B$11,2,FALSE),0)*('EV Scenarios'!Y$4-'EV Scenarios'!Y$2)</f>
        <v>2.2572569752121689E-3</v>
      </c>
    </row>
    <row r="83" spans="1:25" x14ac:dyDescent="0.25">
      <c r="A83">
        <v>97</v>
      </c>
      <c r="B83" s="5">
        <f>'Pc, Winter, S1'!B83*Main!$B$5+_xlfn.IFNA(VLOOKUP($A83,'EV Distribution'!$A$2:$B$11,2,FALSE),0)*('EV Scenarios'!B$4-'EV Scenarios'!B$2)</f>
        <v>6.3991954178130653E-3</v>
      </c>
      <c r="C83" s="5">
        <f>'Pc, Winter, S1'!C83*Main!$B$5+_xlfn.IFNA(VLOOKUP($A83,'EV Distribution'!$A$2:$B$11,2,FALSE),0)*('EV Scenarios'!C$4-'EV Scenarios'!C$2)</f>
        <v>6.6263773925209967E-3</v>
      </c>
      <c r="D83" s="5">
        <f>'Pc, Winter, S1'!D83*Main!$B$5+_xlfn.IFNA(VLOOKUP($A83,'EV Distribution'!$A$2:$B$11,2,FALSE),0)*('EV Scenarios'!D$4-'EV Scenarios'!D$2)</f>
        <v>5.9287200968118165E-3</v>
      </c>
      <c r="E83" s="5">
        <f>'Pc, Winter, S1'!E83*Main!$B$5+_xlfn.IFNA(VLOOKUP($A83,'EV Distribution'!$A$2:$B$11,2,FALSE),0)*('EV Scenarios'!E$4-'EV Scenarios'!E$2)</f>
        <v>5.640020279054068E-3</v>
      </c>
      <c r="F83" s="5">
        <f>'Pc, Winter, S1'!F83*Main!$B$5+_xlfn.IFNA(VLOOKUP($A83,'EV Distribution'!$A$2:$B$11,2,FALSE),0)*('EV Scenarios'!F$4-'EV Scenarios'!F$2)</f>
        <v>4.733219732297813E-3</v>
      </c>
      <c r="G83" s="5">
        <f>'Pc, Winter, S1'!G83*Main!$B$5+_xlfn.IFNA(VLOOKUP($A83,'EV Distribution'!$A$2:$B$11,2,FALSE),0)*('EV Scenarios'!G$4-'EV Scenarios'!G$2)</f>
        <v>4.0783725639647744E-3</v>
      </c>
      <c r="H83" s="5">
        <f>'Pc, Winter, S1'!H83*Main!$B$5+_xlfn.IFNA(VLOOKUP($A83,'EV Distribution'!$A$2:$B$11,2,FALSE),0)*('EV Scenarios'!H$4-'EV Scenarios'!H$2)</f>
        <v>4.981218928302996E-3</v>
      </c>
      <c r="I83" s="5">
        <f>'Pc, Winter, S1'!I83*Main!$B$5+_xlfn.IFNA(VLOOKUP($A83,'EV Distribution'!$A$2:$B$11,2,FALSE),0)*('EV Scenarios'!I$4-'EV Scenarios'!I$2)</f>
        <v>1.3365614089250945E-3</v>
      </c>
      <c r="J83" s="5">
        <f>'Pc, Winter, S1'!J83*Main!$B$5+_xlfn.IFNA(VLOOKUP($A83,'EV Distribution'!$A$2:$B$11,2,FALSE),0)*('EV Scenarios'!J$4-'EV Scenarios'!J$2)</f>
        <v>1.3731704336229448E-3</v>
      </c>
      <c r="K83" s="5">
        <f>'Pc, Winter, S1'!K83*Main!$B$5+_xlfn.IFNA(VLOOKUP($A83,'EV Distribution'!$A$2:$B$11,2,FALSE),0)*('EV Scenarios'!K$4-'EV Scenarios'!K$2)</f>
        <v>1.8145579512897293E-3</v>
      </c>
      <c r="L83" s="5">
        <f>'Pc, Winter, S1'!L83*Main!$B$5+_xlfn.IFNA(VLOOKUP($A83,'EV Distribution'!$A$2:$B$11,2,FALSE),0)*('EV Scenarios'!L$4-'EV Scenarios'!L$2)</f>
        <v>1.3661669361480708E-3</v>
      </c>
      <c r="M83" s="5">
        <f>'Pc, Winter, S1'!M83*Main!$B$5+_xlfn.IFNA(VLOOKUP($A83,'EV Distribution'!$A$2:$B$11,2,FALSE),0)*('EV Scenarios'!M$4-'EV Scenarios'!M$2)</f>
        <v>1.4660959665277616E-3</v>
      </c>
      <c r="N83" s="5">
        <f>'Pc, Winter, S1'!N83*Main!$B$5+_xlfn.IFNA(VLOOKUP($A83,'EV Distribution'!$A$2:$B$11,2,FALSE),0)*('EV Scenarios'!N$4-'EV Scenarios'!N$2)</f>
        <v>1.8948091024125265E-3</v>
      </c>
      <c r="O83" s="5">
        <f>'Pc, Winter, S1'!O83*Main!$B$5+_xlfn.IFNA(VLOOKUP($A83,'EV Distribution'!$A$2:$B$11,2,FALSE),0)*('EV Scenarios'!O$4-'EV Scenarios'!O$2)</f>
        <v>2.8135139875776886E-3</v>
      </c>
      <c r="P83" s="5">
        <f>'Pc, Winter, S1'!P83*Main!$B$5+_xlfn.IFNA(VLOOKUP($A83,'EV Distribution'!$A$2:$B$11,2,FALSE),0)*('EV Scenarios'!P$4-'EV Scenarios'!P$2)</f>
        <v>2.817271384453918E-3</v>
      </c>
      <c r="Q83" s="5">
        <f>'Pc, Winter, S1'!Q83*Main!$B$5+_xlfn.IFNA(VLOOKUP($A83,'EV Distribution'!$A$2:$B$11,2,FALSE),0)*('EV Scenarios'!Q$4-'EV Scenarios'!Q$2)</f>
        <v>2.8174745281869546E-3</v>
      </c>
      <c r="R83" s="5">
        <f>'Pc, Winter, S1'!R83*Main!$B$5+_xlfn.IFNA(VLOOKUP($A83,'EV Distribution'!$A$2:$B$11,2,FALSE),0)*('EV Scenarios'!R$4-'EV Scenarios'!R$2)</f>
        <v>2.0027275219310541E-3</v>
      </c>
      <c r="S83" s="5">
        <f>'Pc, Winter, S1'!S83*Main!$B$5+_xlfn.IFNA(VLOOKUP($A83,'EV Distribution'!$A$2:$B$11,2,FALSE),0)*('EV Scenarios'!S$4-'EV Scenarios'!S$2)</f>
        <v>3.251283070579862E-3</v>
      </c>
      <c r="T83" s="5">
        <f>'Pc, Winter, S1'!T83*Main!$B$5+_xlfn.IFNA(VLOOKUP($A83,'EV Distribution'!$A$2:$B$11,2,FALSE),0)*('EV Scenarios'!T$4-'EV Scenarios'!T$2)</f>
        <v>2.2097962643205199E-3</v>
      </c>
      <c r="U83" s="5">
        <f>'Pc, Winter, S1'!U83*Main!$B$5+_xlfn.IFNA(VLOOKUP($A83,'EV Distribution'!$A$2:$B$11,2,FALSE),0)*('EV Scenarios'!U$4-'EV Scenarios'!U$2)</f>
        <v>1.8075786616439501E-3</v>
      </c>
      <c r="V83" s="5">
        <f>'Pc, Winter, S1'!V83*Main!$B$5+_xlfn.IFNA(VLOOKUP($A83,'EV Distribution'!$A$2:$B$11,2,FALSE),0)*('EV Scenarios'!V$4-'EV Scenarios'!V$2)</f>
        <v>2.3085176871194247E-3</v>
      </c>
      <c r="W83" s="5">
        <f>'Pc, Winter, S1'!W83*Main!$B$5+_xlfn.IFNA(VLOOKUP($A83,'EV Distribution'!$A$2:$B$11,2,FALSE),0)*('EV Scenarios'!W$4-'EV Scenarios'!W$2)</f>
        <v>1.7291815325707065E-3</v>
      </c>
      <c r="X83" s="5">
        <f>'Pc, Winter, S1'!X83*Main!$B$5+_xlfn.IFNA(VLOOKUP($A83,'EV Distribution'!$A$2:$B$11,2,FALSE),0)*('EV Scenarios'!X$4-'EV Scenarios'!X$2)</f>
        <v>5.2006268186300256E-3</v>
      </c>
      <c r="Y83" s="5">
        <f>'Pc, Winter, S1'!Y83*Main!$B$5+_xlfn.IFNA(VLOOKUP($A83,'EV Distribution'!$A$2:$B$11,2,FALSE),0)*('EV Scenarios'!Y$4-'EV Scenarios'!Y$2)</f>
        <v>6.0994753040968458E-3</v>
      </c>
    </row>
    <row r="84" spans="1:25" x14ac:dyDescent="0.25">
      <c r="A84">
        <v>96</v>
      </c>
      <c r="B84" s="5">
        <f>'Pc, Winter, S1'!B84*Main!$B$5+_xlfn.IFNA(VLOOKUP($A84,'EV Distribution'!$A$2:$B$11,2,FALSE),0)*('EV Scenarios'!B$4-'EV Scenarios'!B$2)</f>
        <v>6.3512597472663943E-3</v>
      </c>
      <c r="C84" s="5">
        <f>'Pc, Winter, S1'!C84*Main!$B$5+_xlfn.IFNA(VLOOKUP($A84,'EV Distribution'!$A$2:$B$11,2,FALSE),0)*('EV Scenarios'!C$4-'EV Scenarios'!C$2)</f>
        <v>6.5303935204117014E-3</v>
      </c>
      <c r="D84" s="5">
        <f>'Pc, Winter, S1'!D84*Main!$B$5+_xlfn.IFNA(VLOOKUP($A84,'EV Distribution'!$A$2:$B$11,2,FALSE),0)*('EV Scenarios'!D$4-'EV Scenarios'!D$2)</f>
        <v>5.9176542157358784E-3</v>
      </c>
      <c r="E84" s="5">
        <f>'Pc, Winter, S1'!E84*Main!$B$5+_xlfn.IFNA(VLOOKUP($A84,'EV Distribution'!$A$2:$B$11,2,FALSE),0)*('EV Scenarios'!E$4-'EV Scenarios'!E$2)</f>
        <v>5.6481766299489623E-3</v>
      </c>
      <c r="F84" s="5">
        <f>'Pc, Winter, S1'!F84*Main!$B$5+_xlfn.IFNA(VLOOKUP($A84,'EV Distribution'!$A$2:$B$11,2,FALSE),0)*('EV Scenarios'!F$4-'EV Scenarios'!F$2)</f>
        <v>4.7302901855636858E-3</v>
      </c>
      <c r="G84" s="5">
        <f>'Pc, Winter, S1'!G84*Main!$B$5+_xlfn.IFNA(VLOOKUP($A84,'EV Distribution'!$A$2:$B$11,2,FALSE),0)*('EV Scenarios'!G$4-'EV Scenarios'!G$2)</f>
        <v>4.161033915102569E-3</v>
      </c>
      <c r="H84" s="5">
        <f>'Pc, Winter, S1'!H84*Main!$B$5+_xlfn.IFNA(VLOOKUP($A84,'EV Distribution'!$A$2:$B$11,2,FALSE),0)*('EV Scenarios'!H$4-'EV Scenarios'!H$2)</f>
        <v>5.0677447599207876E-3</v>
      </c>
      <c r="I84" s="5">
        <f>'Pc, Winter, S1'!I84*Main!$B$5+_xlfn.IFNA(VLOOKUP($A84,'EV Distribution'!$A$2:$B$11,2,FALSE),0)*('EV Scenarios'!I$4-'EV Scenarios'!I$2)</f>
        <v>1.5017413508063883E-3</v>
      </c>
      <c r="J84" s="5">
        <f>'Pc, Winter, S1'!J84*Main!$B$5+_xlfn.IFNA(VLOOKUP($A84,'EV Distribution'!$A$2:$B$11,2,FALSE),0)*('EV Scenarios'!J$4-'EV Scenarios'!J$2)</f>
        <v>1.463454672600012E-3</v>
      </c>
      <c r="K84" s="5">
        <f>'Pc, Winter, S1'!K84*Main!$B$5+_xlfn.IFNA(VLOOKUP($A84,'EV Distribution'!$A$2:$B$11,2,FALSE),0)*('EV Scenarios'!K$4-'EV Scenarios'!K$2)</f>
        <v>1.8989064494719142E-3</v>
      </c>
      <c r="L84" s="5">
        <f>'Pc, Winter, S1'!L84*Main!$B$5+_xlfn.IFNA(VLOOKUP($A84,'EV Distribution'!$A$2:$B$11,2,FALSE),0)*('EV Scenarios'!L$4-'EV Scenarios'!L$2)</f>
        <v>1.4890648463746954E-3</v>
      </c>
      <c r="M84" s="5">
        <f>'Pc, Winter, S1'!M84*Main!$B$5+_xlfn.IFNA(VLOOKUP($A84,'EV Distribution'!$A$2:$B$11,2,FALSE),0)*('EV Scenarios'!M$4-'EV Scenarios'!M$2)</f>
        <v>1.6549458623070078E-3</v>
      </c>
      <c r="N84" s="5">
        <f>'Pc, Winter, S1'!N84*Main!$B$5+_xlfn.IFNA(VLOOKUP($A84,'EV Distribution'!$A$2:$B$11,2,FALSE),0)*('EV Scenarios'!N$4-'EV Scenarios'!N$2)</f>
        <v>2.0446784851142715E-3</v>
      </c>
      <c r="O84" s="5">
        <f>'Pc, Winter, S1'!O84*Main!$B$5+_xlfn.IFNA(VLOOKUP($A84,'EV Distribution'!$A$2:$B$11,2,FALSE),0)*('EV Scenarios'!O$4-'EV Scenarios'!O$2)</f>
        <v>2.9049307981937398E-3</v>
      </c>
      <c r="P84" s="5">
        <f>'Pc, Winter, S1'!P84*Main!$B$5+_xlfn.IFNA(VLOOKUP($A84,'EV Distribution'!$A$2:$B$11,2,FALSE),0)*('EV Scenarios'!P$4-'EV Scenarios'!P$2)</f>
        <v>2.8971481846771499E-3</v>
      </c>
      <c r="Q84" s="5">
        <f>'Pc, Winter, S1'!Q84*Main!$B$5+_xlfn.IFNA(VLOOKUP($A84,'EV Distribution'!$A$2:$B$11,2,FALSE),0)*('EV Scenarios'!Q$4-'EV Scenarios'!Q$2)</f>
        <v>2.9025587296640219E-3</v>
      </c>
      <c r="R84" s="5">
        <f>'Pc, Winter, S1'!R84*Main!$B$5+_xlfn.IFNA(VLOOKUP($A84,'EV Distribution'!$A$2:$B$11,2,FALSE),0)*('EV Scenarios'!R$4-'EV Scenarios'!R$2)</f>
        <v>2.0852111348438362E-3</v>
      </c>
      <c r="S84" s="5">
        <f>'Pc, Winter, S1'!S84*Main!$B$5+_xlfn.IFNA(VLOOKUP($A84,'EV Distribution'!$A$2:$B$11,2,FALSE),0)*('EV Scenarios'!S$4-'EV Scenarios'!S$2)</f>
        <v>3.3334868754575277E-3</v>
      </c>
      <c r="T84" s="5">
        <f>'Pc, Winter, S1'!T84*Main!$B$5+_xlfn.IFNA(VLOOKUP($A84,'EV Distribution'!$A$2:$B$11,2,FALSE),0)*('EV Scenarios'!T$4-'EV Scenarios'!T$2)</f>
        <v>2.243704422129701E-3</v>
      </c>
      <c r="U84" s="5">
        <f>'Pc, Winter, S1'!U84*Main!$B$5+_xlfn.IFNA(VLOOKUP($A84,'EV Distribution'!$A$2:$B$11,2,FALSE),0)*('EV Scenarios'!U$4-'EV Scenarios'!U$2)</f>
        <v>1.8414150520744826E-3</v>
      </c>
      <c r="V84" s="5">
        <f>'Pc, Winter, S1'!V84*Main!$B$5+_xlfn.IFNA(VLOOKUP($A84,'EV Distribution'!$A$2:$B$11,2,FALSE),0)*('EV Scenarios'!V$4-'EV Scenarios'!V$2)</f>
        <v>2.3450104202504228E-3</v>
      </c>
      <c r="W84" s="5">
        <f>'Pc, Winter, S1'!W84*Main!$B$5+_xlfn.IFNA(VLOOKUP($A84,'EV Distribution'!$A$2:$B$11,2,FALSE),0)*('EV Scenarios'!W$4-'EV Scenarios'!W$2)</f>
        <v>1.790980930774526E-3</v>
      </c>
      <c r="X84" s="5">
        <f>'Pc, Winter, S1'!X84*Main!$B$5+_xlfn.IFNA(VLOOKUP($A84,'EV Distribution'!$A$2:$B$11,2,FALSE),0)*('EV Scenarios'!X$4-'EV Scenarios'!X$2)</f>
        <v>5.2748623989905402E-3</v>
      </c>
      <c r="Y84" s="5">
        <f>'Pc, Winter, S1'!Y84*Main!$B$5+_xlfn.IFNA(VLOOKUP($A84,'EV Distribution'!$A$2:$B$11,2,FALSE),0)*('EV Scenarios'!Y$4-'EV Scenarios'!Y$2)</f>
        <v>6.1282578801392503E-3</v>
      </c>
    </row>
    <row r="85" spans="1:25" x14ac:dyDescent="0.25">
      <c r="A85">
        <v>21</v>
      </c>
      <c r="B85" s="5">
        <f>'Pc, Winter, S1'!B85*Main!$B$5+_xlfn.IFNA(VLOOKUP($A85,'EV Distribution'!$A$2:$B$11,2,FALSE),0)*('EV Scenarios'!B$4-'EV Scenarios'!B$2)</f>
        <v>1.7110994070145939E-3</v>
      </c>
      <c r="C85" s="5">
        <f>'Pc, Winter, S1'!C85*Main!$B$5+_xlfn.IFNA(VLOOKUP($A85,'EV Distribution'!$A$2:$B$11,2,FALSE),0)*('EV Scenarios'!C$4-'EV Scenarios'!C$2)</f>
        <v>1.4143061577558316E-3</v>
      </c>
      <c r="D85" s="5">
        <f>'Pc, Winter, S1'!D85*Main!$B$5+_xlfn.IFNA(VLOOKUP($A85,'EV Distribution'!$A$2:$B$11,2,FALSE),0)*('EV Scenarios'!D$4-'EV Scenarios'!D$2)</f>
        <v>1.4104813597270575E-3</v>
      </c>
      <c r="E85" s="5">
        <f>'Pc, Winter, S1'!E85*Main!$B$5+_xlfn.IFNA(VLOOKUP($A85,'EV Distribution'!$A$2:$B$11,2,FALSE),0)*('EV Scenarios'!E$4-'EV Scenarios'!E$2)</f>
        <v>1.2907332952034655E-3</v>
      </c>
      <c r="F85" s="5">
        <f>'Pc, Winter, S1'!F85*Main!$B$5+_xlfn.IFNA(VLOOKUP($A85,'EV Distribution'!$A$2:$B$11,2,FALSE),0)*('EV Scenarios'!F$4-'EV Scenarios'!F$2)</f>
        <v>1.2440240111040637E-3</v>
      </c>
      <c r="G85" s="5">
        <f>'Pc, Winter, S1'!G85*Main!$B$5+_xlfn.IFNA(VLOOKUP($A85,'EV Distribution'!$A$2:$B$11,2,FALSE),0)*('EV Scenarios'!G$4-'EV Scenarios'!G$2)</f>
        <v>1.238634006287861E-3</v>
      </c>
      <c r="H85" s="5">
        <f>'Pc, Winter, S1'!H85*Main!$B$5+_xlfn.IFNA(VLOOKUP($A85,'EV Distribution'!$A$2:$B$11,2,FALSE),0)*('EV Scenarios'!H$4-'EV Scenarios'!H$2)</f>
        <v>1.2862399296910648E-3</v>
      </c>
      <c r="I85" s="5">
        <f>'Pc, Winter, S1'!I85*Main!$B$5+_xlfn.IFNA(VLOOKUP($A85,'EV Distribution'!$A$2:$B$11,2,FALSE),0)*('EV Scenarios'!I$4-'EV Scenarios'!I$2)</f>
        <v>1.4614687364241604E-3</v>
      </c>
      <c r="J85" s="5">
        <f>'Pc, Winter, S1'!J85*Main!$B$5+_xlfn.IFNA(VLOOKUP($A85,'EV Distribution'!$A$2:$B$11,2,FALSE),0)*('EV Scenarios'!J$4-'EV Scenarios'!J$2)</f>
        <v>1.4934209555633408E-3</v>
      </c>
      <c r="K85" s="5">
        <f>'Pc, Winter, S1'!K85*Main!$B$5+_xlfn.IFNA(VLOOKUP($A85,'EV Distribution'!$A$2:$B$11,2,FALSE),0)*('EV Scenarios'!K$4-'EV Scenarios'!K$2)</f>
        <v>1.6218093332477776E-3</v>
      </c>
      <c r="L85" s="5">
        <f>'Pc, Winter, S1'!L85*Main!$B$5+_xlfn.IFNA(VLOOKUP($A85,'EV Distribution'!$A$2:$B$11,2,FALSE),0)*('EV Scenarios'!L$4-'EV Scenarios'!L$2)</f>
        <v>1.6807513758041754E-3</v>
      </c>
      <c r="M85" s="5">
        <f>'Pc, Winter, S1'!M85*Main!$B$5+_xlfn.IFNA(VLOOKUP($A85,'EV Distribution'!$A$2:$B$11,2,FALSE),0)*('EV Scenarios'!M$4-'EV Scenarios'!M$2)</f>
        <v>1.7560837902205768E-3</v>
      </c>
      <c r="N85" s="5">
        <f>'Pc, Winter, S1'!N85*Main!$B$5+_xlfn.IFNA(VLOOKUP($A85,'EV Distribution'!$A$2:$B$11,2,FALSE),0)*('EV Scenarios'!N$4-'EV Scenarios'!N$2)</f>
        <v>1.7578397825190779E-3</v>
      </c>
      <c r="O85" s="5">
        <f>'Pc, Winter, S1'!O85*Main!$B$5+_xlfn.IFNA(VLOOKUP($A85,'EV Distribution'!$A$2:$B$11,2,FALSE),0)*('EV Scenarios'!O$4-'EV Scenarios'!O$2)</f>
        <v>1.5804408746086067E-3</v>
      </c>
      <c r="P85" s="5">
        <f>'Pc, Winter, S1'!P85*Main!$B$5+_xlfn.IFNA(VLOOKUP($A85,'EV Distribution'!$A$2:$B$11,2,FALSE),0)*('EV Scenarios'!P$4-'EV Scenarios'!P$2)</f>
        <v>1.5686220204817677E-3</v>
      </c>
      <c r="Q85" s="5">
        <f>'Pc, Winter, S1'!Q85*Main!$B$5+_xlfn.IFNA(VLOOKUP($A85,'EV Distribution'!$A$2:$B$11,2,FALSE),0)*('EV Scenarios'!Q$4-'EV Scenarios'!Q$2)</f>
        <v>1.5392035316974474E-3</v>
      </c>
      <c r="R85" s="5">
        <f>'Pc, Winter, S1'!R85*Main!$B$5+_xlfn.IFNA(VLOOKUP($A85,'EV Distribution'!$A$2:$B$11,2,FALSE),0)*('EV Scenarios'!R$4-'EV Scenarios'!R$2)</f>
        <v>1.4147912158184841E-3</v>
      </c>
      <c r="S85" s="5">
        <f>'Pc, Winter, S1'!S85*Main!$B$5+_xlfn.IFNA(VLOOKUP($A85,'EV Distribution'!$A$2:$B$11,2,FALSE),0)*('EV Scenarios'!S$4-'EV Scenarios'!S$2)</f>
        <v>1.8164598946151464E-3</v>
      </c>
      <c r="T85" s="5">
        <f>'Pc, Winter, S1'!T85*Main!$B$5+_xlfn.IFNA(VLOOKUP($A85,'EV Distribution'!$A$2:$B$11,2,FALSE),0)*('EV Scenarios'!T$4-'EV Scenarios'!T$2)</f>
        <v>2.2889817507879494E-3</v>
      </c>
      <c r="U85" s="5">
        <f>'Pc, Winter, S1'!U85*Main!$B$5+_xlfn.IFNA(VLOOKUP($A85,'EV Distribution'!$A$2:$B$11,2,FALSE),0)*('EV Scenarios'!U$4-'EV Scenarios'!U$2)</f>
        <v>2.6473926274936566E-3</v>
      </c>
      <c r="V85" s="5">
        <f>'Pc, Winter, S1'!V85*Main!$B$5+_xlfn.IFNA(VLOOKUP($A85,'EV Distribution'!$A$2:$B$11,2,FALSE),0)*('EV Scenarios'!V$4-'EV Scenarios'!V$2)</f>
        <v>2.7693883463798582E-3</v>
      </c>
      <c r="W85" s="5">
        <f>'Pc, Winter, S1'!W85*Main!$B$5+_xlfn.IFNA(VLOOKUP($A85,'EV Distribution'!$A$2:$B$11,2,FALSE),0)*('EV Scenarios'!W$4-'EV Scenarios'!W$2)</f>
        <v>2.5442131844268748E-3</v>
      </c>
      <c r="X85" s="5">
        <f>'Pc, Winter, S1'!X85*Main!$B$5+_xlfn.IFNA(VLOOKUP($A85,'EV Distribution'!$A$2:$B$11,2,FALSE),0)*('EV Scenarios'!X$4-'EV Scenarios'!X$2)</f>
        <v>2.2448099958053062E-3</v>
      </c>
      <c r="Y85" s="5">
        <f>'Pc, Winter, S1'!Y85*Main!$B$5+_xlfn.IFNA(VLOOKUP($A85,'EV Distribution'!$A$2:$B$11,2,FALSE),0)*('EV Scenarios'!Y$4-'EV Scenarios'!Y$2)</f>
        <v>1.9201740426404786E-3</v>
      </c>
    </row>
    <row r="86" spans="1:25" x14ac:dyDescent="0.25">
      <c r="A86">
        <v>51</v>
      </c>
      <c r="B86" s="5">
        <f>'Pc, Winter, S1'!B86*Main!$B$5+_xlfn.IFNA(VLOOKUP($A86,'EV Distribution'!$A$2:$B$11,2,FALSE),0)*('EV Scenarios'!B$4-'EV Scenarios'!B$2)</f>
        <v>1.1130656572633695E-2</v>
      </c>
      <c r="C86" s="5">
        <f>'Pc, Winter, S1'!C86*Main!$B$5+_xlfn.IFNA(VLOOKUP($A86,'EV Distribution'!$A$2:$B$11,2,FALSE),0)*('EV Scenarios'!C$4-'EV Scenarios'!C$2)</f>
        <v>1.115575975546107E-2</v>
      </c>
      <c r="D86" s="5">
        <f>'Pc, Winter, S1'!D86*Main!$B$5+_xlfn.IFNA(VLOOKUP($A86,'EV Distribution'!$A$2:$B$11,2,FALSE),0)*('EV Scenarios'!D$4-'EV Scenarios'!D$2)</f>
        <v>1.0256089853992114E-2</v>
      </c>
      <c r="E86" s="5">
        <f>'Pc, Winter, S1'!E86*Main!$B$5+_xlfn.IFNA(VLOOKUP($A86,'EV Distribution'!$A$2:$B$11,2,FALSE),0)*('EV Scenarios'!E$4-'EV Scenarios'!E$2)</f>
        <v>9.9527973846112623E-3</v>
      </c>
      <c r="F86" s="5">
        <f>'Pc, Winter, S1'!F86*Main!$B$5+_xlfn.IFNA(VLOOKUP($A86,'EV Distribution'!$A$2:$B$11,2,FALSE),0)*('EV Scenarios'!F$4-'EV Scenarios'!F$2)</f>
        <v>9.0308116232075079E-3</v>
      </c>
      <c r="G86" s="5">
        <f>'Pc, Winter, S1'!G86*Main!$B$5+_xlfn.IFNA(VLOOKUP($A86,'EV Distribution'!$A$2:$B$11,2,FALSE),0)*('EV Scenarios'!G$4-'EV Scenarios'!G$2)</f>
        <v>8.2444368826309396E-3</v>
      </c>
      <c r="H86" s="5">
        <f>'Pc, Winter, S1'!H86*Main!$B$5+_xlfn.IFNA(VLOOKUP($A86,'EV Distribution'!$A$2:$B$11,2,FALSE),0)*('EV Scenarios'!H$4-'EV Scenarios'!H$2)</f>
        <v>9.2760228348017972E-3</v>
      </c>
      <c r="I86" s="5">
        <f>'Pc, Winter, S1'!I86*Main!$B$5+_xlfn.IFNA(VLOOKUP($A86,'EV Distribution'!$A$2:$B$11,2,FALSE),0)*('EV Scenarios'!I$4-'EV Scenarios'!I$2)</f>
        <v>5.4684885921032975E-3</v>
      </c>
      <c r="J86" s="5">
        <f>'Pc, Winter, S1'!J86*Main!$B$5+_xlfn.IFNA(VLOOKUP($A86,'EV Distribution'!$A$2:$B$11,2,FALSE),0)*('EV Scenarios'!J$4-'EV Scenarios'!J$2)</f>
        <v>5.554282510198353E-3</v>
      </c>
      <c r="K86" s="5">
        <f>'Pc, Winter, S1'!K86*Main!$B$5+_xlfn.IFNA(VLOOKUP($A86,'EV Distribution'!$A$2:$B$11,2,FALSE),0)*('EV Scenarios'!K$4-'EV Scenarios'!K$2)</f>
        <v>6.3434937989898027E-3</v>
      </c>
      <c r="L86" s="5">
        <f>'Pc, Winter, S1'!L86*Main!$B$5+_xlfn.IFNA(VLOOKUP($A86,'EV Distribution'!$A$2:$B$11,2,FALSE),0)*('EV Scenarios'!L$4-'EV Scenarios'!L$2)</f>
        <v>7.0517427353576634E-3</v>
      </c>
      <c r="M86" s="5">
        <f>'Pc, Winter, S1'!M86*Main!$B$5+_xlfn.IFNA(VLOOKUP($A86,'EV Distribution'!$A$2:$B$11,2,FALSE),0)*('EV Scenarios'!M$4-'EV Scenarios'!M$2)</f>
        <v>8.2134157813242483E-3</v>
      </c>
      <c r="N86" s="5">
        <f>'Pc, Winter, S1'!N86*Main!$B$5+_xlfn.IFNA(VLOOKUP($A86,'EV Distribution'!$A$2:$B$11,2,FALSE),0)*('EV Scenarios'!N$4-'EV Scenarios'!N$2)</f>
        <v>9.2862690906997392E-3</v>
      </c>
      <c r="O86" s="5">
        <f>'Pc, Winter, S1'!O86*Main!$B$5+_xlfn.IFNA(VLOOKUP($A86,'EV Distribution'!$A$2:$B$11,2,FALSE),0)*('EV Scenarios'!O$4-'EV Scenarios'!O$2)</f>
        <v>1.0114611818437034E-2</v>
      </c>
      <c r="P86" s="5">
        <f>'Pc, Winter, S1'!P86*Main!$B$5+_xlfn.IFNA(VLOOKUP($A86,'EV Distribution'!$A$2:$B$11,2,FALSE),0)*('EV Scenarios'!P$4-'EV Scenarios'!P$2)</f>
        <v>9.6580893807322425E-3</v>
      </c>
      <c r="Q86" s="5">
        <f>'Pc, Winter, S1'!Q86*Main!$B$5+_xlfn.IFNA(VLOOKUP($A86,'EV Distribution'!$A$2:$B$11,2,FALSE),0)*('EV Scenarios'!Q$4-'EV Scenarios'!Q$2)</f>
        <v>9.8566397487004371E-3</v>
      </c>
      <c r="R86" s="5">
        <f>'Pc, Winter, S1'!R86*Main!$B$5+_xlfn.IFNA(VLOOKUP($A86,'EV Distribution'!$A$2:$B$11,2,FALSE),0)*('EV Scenarios'!R$4-'EV Scenarios'!R$2)</f>
        <v>8.8128144549145439E-3</v>
      </c>
      <c r="S86" s="5">
        <f>'Pc, Winter, S1'!S86*Main!$B$5+_xlfn.IFNA(VLOOKUP($A86,'EV Distribution'!$A$2:$B$11,2,FALSE),0)*('EV Scenarios'!S$4-'EV Scenarios'!S$2)</f>
        <v>1.0239410332420493E-2</v>
      </c>
      <c r="T86" s="5">
        <f>'Pc, Winter, S1'!T86*Main!$B$5+_xlfn.IFNA(VLOOKUP($A86,'EV Distribution'!$A$2:$B$11,2,FALSE),0)*('EV Scenarios'!T$4-'EV Scenarios'!T$2)</f>
        <v>1.0345803459678135E-2</v>
      </c>
      <c r="U86" s="5">
        <f>'Pc, Winter, S1'!U86*Main!$B$5+_xlfn.IFNA(VLOOKUP($A86,'EV Distribution'!$A$2:$B$11,2,FALSE),0)*('EV Scenarios'!U$4-'EV Scenarios'!U$2)</f>
        <v>1.0364695883277528E-2</v>
      </c>
      <c r="V86" s="5">
        <f>'Pc, Winter, S1'!V86*Main!$B$5+_xlfn.IFNA(VLOOKUP($A86,'EV Distribution'!$A$2:$B$11,2,FALSE),0)*('EV Scenarios'!V$4-'EV Scenarios'!V$2)</f>
        <v>1.0770284275641671E-2</v>
      </c>
      <c r="W86" s="5">
        <f>'Pc, Winter, S1'!W86*Main!$B$5+_xlfn.IFNA(VLOOKUP($A86,'EV Distribution'!$A$2:$B$11,2,FALSE),0)*('EV Scenarios'!W$4-'EV Scenarios'!W$2)</f>
        <v>9.5479244037243814E-3</v>
      </c>
      <c r="X86" s="5">
        <f>'Pc, Winter, S1'!X86*Main!$B$5+_xlfn.IFNA(VLOOKUP($A86,'EV Distribution'!$A$2:$B$11,2,FALSE),0)*('EV Scenarios'!X$4-'EV Scenarios'!X$2)</f>
        <v>1.25616873755362E-2</v>
      </c>
      <c r="Y86" s="5">
        <f>'Pc, Winter, S1'!Y86*Main!$B$5+_xlfn.IFNA(VLOOKUP($A86,'EV Distribution'!$A$2:$B$11,2,FALSE),0)*('EV Scenarios'!Y$4-'EV Scenarios'!Y$2)</f>
        <v>1.2419962447754408E-2</v>
      </c>
    </row>
    <row r="87" spans="1:25" x14ac:dyDescent="0.25">
      <c r="A87">
        <v>74</v>
      </c>
      <c r="B87" s="5">
        <f>'Pc, Winter, S1'!B87*Main!$B$5+_xlfn.IFNA(VLOOKUP($A87,'EV Distribution'!$A$2:$B$11,2,FALSE),0)*('EV Scenarios'!B$4-'EV Scenarios'!B$2)</f>
        <v>8.3084653481920196E-3</v>
      </c>
      <c r="C87" s="5">
        <f>'Pc, Winter, S1'!C87*Main!$B$5+_xlfn.IFNA(VLOOKUP($A87,'EV Distribution'!$A$2:$B$11,2,FALSE),0)*('EV Scenarios'!C$4-'EV Scenarios'!C$2)</f>
        <v>8.1950082962613593E-3</v>
      </c>
      <c r="D87" s="5">
        <f>'Pc, Winter, S1'!D87*Main!$B$5+_xlfn.IFNA(VLOOKUP($A87,'EV Distribution'!$A$2:$B$11,2,FALSE),0)*('EV Scenarios'!D$4-'EV Scenarios'!D$2)</f>
        <v>7.0534775364630049E-3</v>
      </c>
      <c r="E87" s="5">
        <f>'Pc, Winter, S1'!E87*Main!$B$5+_xlfn.IFNA(VLOOKUP($A87,'EV Distribution'!$A$2:$B$11,2,FALSE),0)*('EV Scenarios'!E$4-'EV Scenarios'!E$2)</f>
        <v>6.6985606380145658E-3</v>
      </c>
      <c r="F87" s="5">
        <f>'Pc, Winter, S1'!F87*Main!$B$5+_xlfn.IFNA(VLOOKUP($A87,'EV Distribution'!$A$2:$B$11,2,FALSE),0)*('EV Scenarios'!F$4-'EV Scenarios'!F$2)</f>
        <v>5.8190714944809131E-3</v>
      </c>
      <c r="G87" s="5">
        <f>'Pc, Winter, S1'!G87*Main!$B$5+_xlfn.IFNA(VLOOKUP($A87,'EV Distribution'!$A$2:$B$11,2,FALSE),0)*('EV Scenarios'!G$4-'EV Scenarios'!G$2)</f>
        <v>5.1609486391516208E-3</v>
      </c>
      <c r="H87" s="5">
        <f>'Pc, Winter, S1'!H87*Main!$B$5+_xlfn.IFNA(VLOOKUP($A87,'EV Distribution'!$A$2:$B$11,2,FALSE),0)*('EV Scenarios'!H$4-'EV Scenarios'!H$2)</f>
        <v>6.0851944227900542E-3</v>
      </c>
      <c r="I87" s="5">
        <f>'Pc, Winter, S1'!I87*Main!$B$5+_xlfn.IFNA(VLOOKUP($A87,'EV Distribution'!$A$2:$B$11,2,FALSE),0)*('EV Scenarios'!I$4-'EV Scenarios'!I$2)</f>
        <v>2.287367696965473E-3</v>
      </c>
      <c r="J87" s="5">
        <f>'Pc, Winter, S1'!J87*Main!$B$5+_xlfn.IFNA(VLOOKUP($A87,'EV Distribution'!$A$2:$B$11,2,FALSE),0)*('EV Scenarios'!J$4-'EV Scenarios'!J$2)</f>
        <v>2.6061700724301293E-3</v>
      </c>
      <c r="K87" s="5">
        <f>'Pc, Winter, S1'!K87*Main!$B$5+_xlfn.IFNA(VLOOKUP($A87,'EV Distribution'!$A$2:$B$11,2,FALSE),0)*('EV Scenarios'!K$4-'EV Scenarios'!K$2)</f>
        <v>3.352009055680612E-3</v>
      </c>
      <c r="L87" s="5">
        <f>'Pc, Winter, S1'!L87*Main!$B$5+_xlfn.IFNA(VLOOKUP($A87,'EV Distribution'!$A$2:$B$11,2,FALSE),0)*('EV Scenarios'!L$4-'EV Scenarios'!L$2)</f>
        <v>3.1774928186671493E-3</v>
      </c>
      <c r="M87" s="5">
        <f>'Pc, Winter, S1'!M87*Main!$B$5+_xlfn.IFNA(VLOOKUP($A87,'EV Distribution'!$A$2:$B$11,2,FALSE),0)*('EV Scenarios'!M$4-'EV Scenarios'!M$2)</f>
        <v>3.3765975870100212E-3</v>
      </c>
      <c r="N87" s="5">
        <f>'Pc, Winter, S1'!N87*Main!$B$5+_xlfn.IFNA(VLOOKUP($A87,'EV Distribution'!$A$2:$B$11,2,FALSE),0)*('EV Scenarios'!N$4-'EV Scenarios'!N$2)</f>
        <v>3.744616428359296E-3</v>
      </c>
      <c r="O87" s="5">
        <f>'Pc, Winter, S1'!O87*Main!$B$5+_xlfn.IFNA(VLOOKUP($A87,'EV Distribution'!$A$2:$B$11,2,FALSE),0)*('EV Scenarios'!O$4-'EV Scenarios'!O$2)</f>
        <v>4.4151894298307074E-3</v>
      </c>
      <c r="P87" s="5">
        <f>'Pc, Winter, S1'!P87*Main!$B$5+_xlfn.IFNA(VLOOKUP($A87,'EV Distribution'!$A$2:$B$11,2,FALSE),0)*('EV Scenarios'!P$4-'EV Scenarios'!P$2)</f>
        <v>4.1268849353935577E-3</v>
      </c>
      <c r="Q87" s="5">
        <f>'Pc, Winter, S1'!Q87*Main!$B$5+_xlfn.IFNA(VLOOKUP($A87,'EV Distribution'!$A$2:$B$11,2,FALSE),0)*('EV Scenarios'!Q$4-'EV Scenarios'!Q$2)</f>
        <v>4.2129367814358627E-3</v>
      </c>
      <c r="R87" s="5">
        <f>'Pc, Winter, S1'!R87*Main!$B$5+_xlfn.IFNA(VLOOKUP($A87,'EV Distribution'!$A$2:$B$11,2,FALSE),0)*('EV Scenarios'!R$4-'EV Scenarios'!R$2)</f>
        <v>3.3363403063721877E-3</v>
      </c>
      <c r="S87" s="5">
        <f>'Pc, Winter, S1'!S87*Main!$B$5+_xlfn.IFNA(VLOOKUP($A87,'EV Distribution'!$A$2:$B$11,2,FALSE),0)*('EV Scenarios'!S$4-'EV Scenarios'!S$2)</f>
        <v>4.7589087949551582E-3</v>
      </c>
      <c r="T87" s="5">
        <f>'Pc, Winter, S1'!T87*Main!$B$5+_xlfn.IFNA(VLOOKUP($A87,'EV Distribution'!$A$2:$B$11,2,FALSE),0)*('EV Scenarios'!T$4-'EV Scenarios'!T$2)</f>
        <v>4.1846391953101652E-3</v>
      </c>
      <c r="U87" s="5">
        <f>'Pc, Winter, S1'!U87*Main!$B$5+_xlfn.IFNA(VLOOKUP($A87,'EV Distribution'!$A$2:$B$11,2,FALSE),0)*('EV Scenarios'!U$4-'EV Scenarios'!U$2)</f>
        <v>4.0574948070878575E-3</v>
      </c>
      <c r="V87" s="5">
        <f>'Pc, Winter, S1'!V87*Main!$B$5+_xlfn.IFNA(VLOOKUP($A87,'EV Distribution'!$A$2:$B$11,2,FALSE),0)*('EV Scenarios'!V$4-'EV Scenarios'!V$2)</f>
        <v>4.7402224582288469E-3</v>
      </c>
      <c r="W87" s="5">
        <f>'Pc, Winter, S1'!W87*Main!$B$5+_xlfn.IFNA(VLOOKUP($A87,'EV Distribution'!$A$2:$B$11,2,FALSE),0)*('EV Scenarios'!W$4-'EV Scenarios'!W$2)</f>
        <v>4.0065290636707379E-3</v>
      </c>
      <c r="X87" s="5">
        <f>'Pc, Winter, S1'!X87*Main!$B$5+_xlfn.IFNA(VLOOKUP($A87,'EV Distribution'!$A$2:$B$11,2,FALSE),0)*('EV Scenarios'!X$4-'EV Scenarios'!X$2)</f>
        <v>7.3240249214211618E-3</v>
      </c>
      <c r="Y87" s="5">
        <f>'Pc, Winter, S1'!Y87*Main!$B$5+_xlfn.IFNA(VLOOKUP($A87,'EV Distribution'!$A$2:$B$11,2,FALSE),0)*('EV Scenarios'!Y$4-'EV Scenarios'!Y$2)</f>
        <v>8.018592355849511E-3</v>
      </c>
    </row>
    <row r="88" spans="1:25" x14ac:dyDescent="0.25">
      <c r="A88">
        <v>75</v>
      </c>
      <c r="B88" s="5">
        <f>'Pc, Winter, S1'!B88*Main!$B$5+_xlfn.IFNA(VLOOKUP($A88,'EV Distribution'!$A$2:$B$11,2,FALSE),0)*('EV Scenarios'!B$4-'EV Scenarios'!B$2)</f>
        <v>7.6331708708884038E-3</v>
      </c>
      <c r="C88" s="5">
        <f>'Pc, Winter, S1'!C88*Main!$B$5+_xlfn.IFNA(VLOOKUP($A88,'EV Distribution'!$A$2:$B$11,2,FALSE),0)*('EV Scenarios'!C$4-'EV Scenarios'!C$2)</f>
        <v>7.7003734233655891E-3</v>
      </c>
      <c r="D88" s="5">
        <f>'Pc, Winter, S1'!D88*Main!$B$5+_xlfn.IFNA(VLOOKUP($A88,'EV Distribution'!$A$2:$B$11,2,FALSE),0)*('EV Scenarios'!D$4-'EV Scenarios'!D$2)</f>
        <v>6.9309103376809459E-3</v>
      </c>
      <c r="E88" s="5">
        <f>'Pc, Winter, S1'!E88*Main!$B$5+_xlfn.IFNA(VLOOKUP($A88,'EV Distribution'!$A$2:$B$11,2,FALSE),0)*('EV Scenarios'!E$4-'EV Scenarios'!E$2)</f>
        <v>6.5209708130974167E-3</v>
      </c>
      <c r="F88" s="5">
        <f>'Pc, Winter, S1'!F88*Main!$B$5+_xlfn.IFNA(VLOOKUP($A88,'EV Distribution'!$A$2:$B$11,2,FALSE),0)*('EV Scenarios'!F$4-'EV Scenarios'!F$2)</f>
        <v>5.5850029633821106E-3</v>
      </c>
      <c r="G88" s="5">
        <f>'Pc, Winter, S1'!G88*Main!$B$5+_xlfn.IFNA(VLOOKUP($A88,'EV Distribution'!$A$2:$B$11,2,FALSE),0)*('EV Scenarios'!G$4-'EV Scenarios'!G$2)</f>
        <v>4.9389324691514738E-3</v>
      </c>
      <c r="H88" s="5">
        <f>'Pc, Winter, S1'!H88*Main!$B$5+_xlfn.IFNA(VLOOKUP($A88,'EV Distribution'!$A$2:$B$11,2,FALSE),0)*('EV Scenarios'!H$4-'EV Scenarios'!H$2)</f>
        <v>5.7374083616825488E-3</v>
      </c>
      <c r="I88" s="5">
        <f>'Pc, Winter, S1'!I88*Main!$B$5+_xlfn.IFNA(VLOOKUP($A88,'EV Distribution'!$A$2:$B$11,2,FALSE),0)*('EV Scenarios'!I$4-'EV Scenarios'!I$2)</f>
        <v>2.0615640152456534E-3</v>
      </c>
      <c r="J88" s="5">
        <f>'Pc, Winter, S1'!J88*Main!$B$5+_xlfn.IFNA(VLOOKUP($A88,'EV Distribution'!$A$2:$B$11,2,FALSE),0)*('EV Scenarios'!J$4-'EV Scenarios'!J$2)</f>
        <v>2.2078311837655379E-3</v>
      </c>
      <c r="K88" s="5">
        <f>'Pc, Winter, S1'!K88*Main!$B$5+_xlfn.IFNA(VLOOKUP($A88,'EV Distribution'!$A$2:$B$11,2,FALSE),0)*('EV Scenarios'!K$4-'EV Scenarios'!K$2)</f>
        <v>2.9193744186081449E-3</v>
      </c>
      <c r="L88" s="5">
        <f>'Pc, Winter, S1'!L88*Main!$B$5+_xlfn.IFNA(VLOOKUP($A88,'EV Distribution'!$A$2:$B$11,2,FALSE),0)*('EV Scenarios'!L$4-'EV Scenarios'!L$2)</f>
        <v>2.8141374588628947E-3</v>
      </c>
      <c r="M88" s="5">
        <f>'Pc, Winter, S1'!M88*Main!$B$5+_xlfn.IFNA(VLOOKUP($A88,'EV Distribution'!$A$2:$B$11,2,FALSE),0)*('EV Scenarios'!M$4-'EV Scenarios'!M$2)</f>
        <v>3.2130056883194189E-3</v>
      </c>
      <c r="N88" s="5">
        <f>'Pc, Winter, S1'!N88*Main!$B$5+_xlfn.IFNA(VLOOKUP($A88,'EV Distribution'!$A$2:$B$11,2,FALSE),0)*('EV Scenarios'!N$4-'EV Scenarios'!N$2)</f>
        <v>3.6311249392942144E-3</v>
      </c>
      <c r="O88" s="5">
        <f>'Pc, Winter, S1'!O88*Main!$B$5+_xlfn.IFNA(VLOOKUP($A88,'EV Distribution'!$A$2:$B$11,2,FALSE),0)*('EV Scenarios'!O$4-'EV Scenarios'!O$2)</f>
        <v>4.5399557318761804E-3</v>
      </c>
      <c r="P88" s="5">
        <f>'Pc, Winter, S1'!P88*Main!$B$5+_xlfn.IFNA(VLOOKUP($A88,'EV Distribution'!$A$2:$B$11,2,FALSE),0)*('EV Scenarios'!P$4-'EV Scenarios'!P$2)</f>
        <v>4.5931874731957069E-3</v>
      </c>
      <c r="Q88" s="5">
        <f>'Pc, Winter, S1'!Q88*Main!$B$5+_xlfn.IFNA(VLOOKUP($A88,'EV Distribution'!$A$2:$B$11,2,FALSE),0)*('EV Scenarios'!Q$4-'EV Scenarios'!Q$2)</f>
        <v>4.352495462316597E-3</v>
      </c>
      <c r="R88" s="5">
        <f>'Pc, Winter, S1'!R88*Main!$B$5+_xlfn.IFNA(VLOOKUP($A88,'EV Distribution'!$A$2:$B$11,2,FALSE),0)*('EV Scenarios'!R$4-'EV Scenarios'!R$2)</f>
        <v>3.5278526374815616E-3</v>
      </c>
      <c r="S88" s="5">
        <f>'Pc, Winter, S1'!S88*Main!$B$5+_xlfn.IFNA(VLOOKUP($A88,'EV Distribution'!$A$2:$B$11,2,FALSE),0)*('EV Scenarios'!S$4-'EV Scenarios'!S$2)</f>
        <v>4.8212580493332555E-3</v>
      </c>
      <c r="T88" s="5">
        <f>'Pc, Winter, S1'!T88*Main!$B$5+_xlfn.IFNA(VLOOKUP($A88,'EV Distribution'!$A$2:$B$11,2,FALSE),0)*('EV Scenarios'!T$4-'EV Scenarios'!T$2)</f>
        <v>4.1391274708994672E-3</v>
      </c>
      <c r="U88" s="5">
        <f>'Pc, Winter, S1'!U88*Main!$B$5+_xlfn.IFNA(VLOOKUP($A88,'EV Distribution'!$A$2:$B$11,2,FALSE),0)*('EV Scenarios'!U$4-'EV Scenarios'!U$2)</f>
        <v>4.2437112111805234E-3</v>
      </c>
      <c r="V88" s="5">
        <f>'Pc, Winter, S1'!V88*Main!$B$5+_xlfn.IFNA(VLOOKUP($A88,'EV Distribution'!$A$2:$B$11,2,FALSE),0)*('EV Scenarios'!V$4-'EV Scenarios'!V$2)</f>
        <v>4.819606953520573E-3</v>
      </c>
      <c r="W88" s="5">
        <f>'Pc, Winter, S1'!W88*Main!$B$5+_xlfn.IFNA(VLOOKUP($A88,'EV Distribution'!$A$2:$B$11,2,FALSE),0)*('EV Scenarios'!W$4-'EV Scenarios'!W$2)</f>
        <v>4.2710513776669816E-3</v>
      </c>
      <c r="X88" s="5">
        <f>'Pc, Winter, S1'!X88*Main!$B$5+_xlfn.IFNA(VLOOKUP($A88,'EV Distribution'!$A$2:$B$11,2,FALSE),0)*('EV Scenarios'!X$4-'EV Scenarios'!X$2)</f>
        <v>7.4434886632272247E-3</v>
      </c>
      <c r="Y88" s="5">
        <f>'Pc, Winter, S1'!Y88*Main!$B$5+_xlfn.IFNA(VLOOKUP($A88,'EV Distribution'!$A$2:$B$11,2,FALSE),0)*('EV Scenarios'!Y$4-'EV Scenarios'!Y$2)</f>
        <v>7.7822565191005832E-3</v>
      </c>
    </row>
    <row r="89" spans="1:25" x14ac:dyDescent="0.25">
      <c r="A89">
        <v>76</v>
      </c>
      <c r="B89" s="5">
        <f>'Pc, Winter, S1'!B89*Main!$B$5+_xlfn.IFNA(VLOOKUP($A89,'EV Distribution'!$A$2:$B$11,2,FALSE),0)*('EV Scenarios'!B$4-'EV Scenarios'!B$2)</f>
        <v>8.1442922535414717E-3</v>
      </c>
      <c r="C89" s="5">
        <f>'Pc, Winter, S1'!C89*Main!$B$5+_xlfn.IFNA(VLOOKUP($A89,'EV Distribution'!$A$2:$B$11,2,FALSE),0)*('EV Scenarios'!C$4-'EV Scenarios'!C$2)</f>
        <v>8.1347100518750996E-3</v>
      </c>
      <c r="D89" s="5">
        <f>'Pc, Winter, S1'!D89*Main!$B$5+_xlfn.IFNA(VLOOKUP($A89,'EV Distribution'!$A$2:$B$11,2,FALSE),0)*('EV Scenarios'!D$4-'EV Scenarios'!D$2)</f>
        <v>7.1446593352131023E-3</v>
      </c>
      <c r="E89" s="5">
        <f>'Pc, Winter, S1'!E89*Main!$B$5+_xlfn.IFNA(VLOOKUP($A89,'EV Distribution'!$A$2:$B$11,2,FALSE),0)*('EV Scenarios'!E$4-'EV Scenarios'!E$2)</f>
        <v>6.731180241176935E-3</v>
      </c>
      <c r="F89" s="5">
        <f>'Pc, Winter, S1'!F89*Main!$B$5+_xlfn.IFNA(VLOOKUP($A89,'EV Distribution'!$A$2:$B$11,2,FALSE),0)*('EV Scenarios'!F$4-'EV Scenarios'!F$2)</f>
        <v>5.8281736640355799E-3</v>
      </c>
      <c r="G89" s="5">
        <f>'Pc, Winter, S1'!G89*Main!$B$5+_xlfn.IFNA(VLOOKUP($A89,'EV Distribution'!$A$2:$B$11,2,FALSE),0)*('EV Scenarios'!G$4-'EV Scenarios'!G$2)</f>
        <v>5.1578386073954157E-3</v>
      </c>
      <c r="H89" s="5">
        <f>'Pc, Winter, S1'!H89*Main!$B$5+_xlfn.IFNA(VLOOKUP($A89,'EV Distribution'!$A$2:$B$11,2,FALSE),0)*('EV Scenarios'!H$4-'EV Scenarios'!H$2)</f>
        <v>6.0565563458060447E-3</v>
      </c>
      <c r="I89" s="5">
        <f>'Pc, Winter, S1'!I89*Main!$B$5+_xlfn.IFNA(VLOOKUP($A89,'EV Distribution'!$A$2:$B$11,2,FALSE),0)*('EV Scenarios'!I$4-'EV Scenarios'!I$2)</f>
        <v>2.3285892604041286E-3</v>
      </c>
      <c r="J89" s="5">
        <f>'Pc, Winter, S1'!J89*Main!$B$5+_xlfn.IFNA(VLOOKUP($A89,'EV Distribution'!$A$2:$B$11,2,FALSE),0)*('EV Scenarios'!J$4-'EV Scenarios'!J$2)</f>
        <v>2.6091480679890943E-3</v>
      </c>
      <c r="K89" s="5">
        <f>'Pc, Winter, S1'!K89*Main!$B$5+_xlfn.IFNA(VLOOKUP($A89,'EV Distribution'!$A$2:$B$11,2,FALSE),0)*('EV Scenarios'!K$4-'EV Scenarios'!K$2)</f>
        <v>3.2418106256421608E-3</v>
      </c>
      <c r="L89" s="5">
        <f>'Pc, Winter, S1'!L89*Main!$B$5+_xlfn.IFNA(VLOOKUP($A89,'EV Distribution'!$A$2:$B$11,2,FALSE),0)*('EV Scenarios'!L$4-'EV Scenarios'!L$2)</f>
        <v>3.2497232810016919E-3</v>
      </c>
      <c r="M89" s="5">
        <f>'Pc, Winter, S1'!M89*Main!$B$5+_xlfn.IFNA(VLOOKUP($A89,'EV Distribution'!$A$2:$B$11,2,FALSE),0)*('EV Scenarios'!M$4-'EV Scenarios'!M$2)</f>
        <v>3.3951747015466432E-3</v>
      </c>
      <c r="N89" s="5">
        <f>'Pc, Winter, S1'!N89*Main!$B$5+_xlfn.IFNA(VLOOKUP($A89,'EV Distribution'!$A$2:$B$11,2,FALSE),0)*('EV Scenarios'!N$4-'EV Scenarios'!N$2)</f>
        <v>3.7710203658066835E-3</v>
      </c>
      <c r="O89" s="5">
        <f>'Pc, Winter, S1'!O89*Main!$B$5+_xlfn.IFNA(VLOOKUP($A89,'EV Distribution'!$A$2:$B$11,2,FALSE),0)*('EV Scenarios'!O$4-'EV Scenarios'!O$2)</f>
        <v>4.6188686547099954E-3</v>
      </c>
      <c r="P89" s="5">
        <f>'Pc, Winter, S1'!P89*Main!$B$5+_xlfn.IFNA(VLOOKUP($A89,'EV Distribution'!$A$2:$B$11,2,FALSE),0)*('EV Scenarios'!P$4-'EV Scenarios'!P$2)</f>
        <v>4.3145816877770728E-3</v>
      </c>
      <c r="Q89" s="5">
        <f>'Pc, Winter, S1'!Q89*Main!$B$5+_xlfn.IFNA(VLOOKUP($A89,'EV Distribution'!$A$2:$B$11,2,FALSE),0)*('EV Scenarios'!Q$4-'EV Scenarios'!Q$2)</f>
        <v>4.3473017512162208E-3</v>
      </c>
      <c r="R89" s="5">
        <f>'Pc, Winter, S1'!R89*Main!$B$5+_xlfn.IFNA(VLOOKUP($A89,'EV Distribution'!$A$2:$B$11,2,FALSE),0)*('EV Scenarios'!R$4-'EV Scenarios'!R$2)</f>
        <v>3.5093538797144209E-3</v>
      </c>
      <c r="S89" s="5">
        <f>'Pc, Winter, S1'!S89*Main!$B$5+_xlfn.IFNA(VLOOKUP($A89,'EV Distribution'!$A$2:$B$11,2,FALSE),0)*('EV Scenarios'!S$4-'EV Scenarios'!S$2)</f>
        <v>4.7921538642642205E-3</v>
      </c>
      <c r="T89" s="5">
        <f>'Pc, Winter, S1'!T89*Main!$B$5+_xlfn.IFNA(VLOOKUP($A89,'EV Distribution'!$A$2:$B$11,2,FALSE),0)*('EV Scenarios'!T$4-'EV Scenarios'!T$2)</f>
        <v>3.9317066700982417E-3</v>
      </c>
      <c r="U89" s="5">
        <f>'Pc, Winter, S1'!U89*Main!$B$5+_xlfn.IFNA(VLOOKUP($A89,'EV Distribution'!$A$2:$B$11,2,FALSE),0)*('EV Scenarios'!U$4-'EV Scenarios'!U$2)</f>
        <v>3.9367363595628297E-3</v>
      </c>
      <c r="V89" s="5">
        <f>'Pc, Winter, S1'!V89*Main!$B$5+_xlfn.IFNA(VLOOKUP($A89,'EV Distribution'!$A$2:$B$11,2,FALSE),0)*('EV Scenarios'!V$4-'EV Scenarios'!V$2)</f>
        <v>4.7778010674487167E-3</v>
      </c>
      <c r="W89" s="5">
        <f>'Pc, Winter, S1'!W89*Main!$B$5+_xlfn.IFNA(VLOOKUP($A89,'EV Distribution'!$A$2:$B$11,2,FALSE),0)*('EV Scenarios'!W$4-'EV Scenarios'!W$2)</f>
        <v>4.0955763234990852E-3</v>
      </c>
      <c r="X89" s="5">
        <f>'Pc, Winter, S1'!X89*Main!$B$5+_xlfn.IFNA(VLOOKUP($A89,'EV Distribution'!$A$2:$B$11,2,FALSE),0)*('EV Scenarios'!X$4-'EV Scenarios'!X$2)</f>
        <v>7.4891346738710568E-3</v>
      </c>
      <c r="Y89" s="5">
        <f>'Pc, Winter, S1'!Y89*Main!$B$5+_xlfn.IFNA(VLOOKUP($A89,'EV Distribution'!$A$2:$B$11,2,FALSE),0)*('EV Scenarios'!Y$4-'EV Scenarios'!Y$2)</f>
        <v>7.9377902795020067E-3</v>
      </c>
    </row>
    <row r="90" spans="1:25" x14ac:dyDescent="0.25">
      <c r="A90">
        <v>66</v>
      </c>
      <c r="B90" s="5">
        <f>'Pc, Winter, S1'!B90*Main!$B$5+_xlfn.IFNA(VLOOKUP($A90,'EV Distribution'!$A$2:$B$11,2,FALSE),0)*('EV Scenarios'!B$4-'EV Scenarios'!B$2)</f>
        <v>0.14975555072110033</v>
      </c>
      <c r="C90" s="5">
        <f>'Pc, Winter, S1'!C90*Main!$B$5+_xlfn.IFNA(VLOOKUP($A90,'EV Distribution'!$A$2:$B$11,2,FALSE),0)*('EV Scenarios'!C$4-'EV Scenarios'!C$2)</f>
        <v>0.15878630395109256</v>
      </c>
      <c r="D90" s="5">
        <f>'Pc, Winter, S1'!D90*Main!$B$5+_xlfn.IFNA(VLOOKUP($A90,'EV Distribution'!$A$2:$B$11,2,FALSE),0)*('EV Scenarios'!D$4-'EV Scenarios'!D$2)</f>
        <v>0.20062821148364435</v>
      </c>
      <c r="E90" s="5">
        <f>'Pc, Winter, S1'!E90*Main!$B$5+_xlfn.IFNA(VLOOKUP($A90,'EV Distribution'!$A$2:$B$11,2,FALSE),0)*('EV Scenarios'!E$4-'EV Scenarios'!E$2)</f>
        <v>0.22968766951604391</v>
      </c>
      <c r="F90" s="5">
        <f>'Pc, Winter, S1'!F90*Main!$B$5+_xlfn.IFNA(VLOOKUP($A90,'EV Distribution'!$A$2:$B$11,2,FALSE),0)*('EV Scenarios'!F$4-'EV Scenarios'!F$2)</f>
        <v>0.27021482012394066</v>
      </c>
      <c r="G90" s="5">
        <f>'Pc, Winter, S1'!G90*Main!$B$5+_xlfn.IFNA(VLOOKUP($A90,'EV Distribution'!$A$2:$B$11,2,FALSE),0)*('EV Scenarios'!G$4-'EV Scenarios'!G$2)</f>
        <v>0.31327904938096995</v>
      </c>
      <c r="H90" s="5">
        <f>'Pc, Winter, S1'!H90*Main!$B$5+_xlfn.IFNA(VLOOKUP($A90,'EV Distribution'!$A$2:$B$11,2,FALSE),0)*('EV Scenarios'!H$4-'EV Scenarios'!H$2)</f>
        <v>0.2781846179437687</v>
      </c>
      <c r="I90" s="5">
        <f>'Pc, Winter, S1'!I90*Main!$B$5+_xlfn.IFNA(VLOOKUP($A90,'EV Distribution'!$A$2:$B$11,2,FALSE),0)*('EV Scenarios'!I$4-'EV Scenarios'!I$2)</f>
        <v>0.39891074697341206</v>
      </c>
      <c r="J90" s="5">
        <f>'Pc, Winter, S1'!J90*Main!$B$5+_xlfn.IFNA(VLOOKUP($A90,'EV Distribution'!$A$2:$B$11,2,FALSE),0)*('EV Scenarios'!J$4-'EV Scenarios'!J$2)</f>
        <v>0.36860865294384521</v>
      </c>
      <c r="K90" s="5">
        <f>'Pc, Winter, S1'!K90*Main!$B$5+_xlfn.IFNA(VLOOKUP($A90,'EV Distribution'!$A$2:$B$11,2,FALSE),0)*('EV Scenarios'!K$4-'EV Scenarios'!K$2)</f>
        <v>0.42434784757831284</v>
      </c>
      <c r="L90" s="5">
        <f>'Pc, Winter, S1'!L90*Main!$B$5+_xlfn.IFNA(VLOOKUP($A90,'EV Distribution'!$A$2:$B$11,2,FALSE),0)*('EV Scenarios'!L$4-'EV Scenarios'!L$2)</f>
        <v>0.43958445007158914</v>
      </c>
      <c r="M90" s="5">
        <f>'Pc, Winter, S1'!M90*Main!$B$5+_xlfn.IFNA(VLOOKUP($A90,'EV Distribution'!$A$2:$B$11,2,FALSE),0)*('EV Scenarios'!M$4-'EV Scenarios'!M$2)</f>
        <v>0.41072607240078696</v>
      </c>
      <c r="N90" s="5">
        <f>'Pc, Winter, S1'!N90*Main!$B$5+_xlfn.IFNA(VLOOKUP($A90,'EV Distribution'!$A$2:$B$11,2,FALSE),0)*('EV Scenarios'!N$4-'EV Scenarios'!N$2)</f>
        <v>0.38715599997190481</v>
      </c>
      <c r="O90" s="5">
        <f>'Pc, Winter, S1'!O90*Main!$B$5+_xlfn.IFNA(VLOOKUP($A90,'EV Distribution'!$A$2:$B$11,2,FALSE),0)*('EV Scenarios'!O$4-'EV Scenarios'!O$2)</f>
        <v>0.35639887782244373</v>
      </c>
      <c r="P90" s="5">
        <f>'Pc, Winter, S1'!P90*Main!$B$5+_xlfn.IFNA(VLOOKUP($A90,'EV Distribution'!$A$2:$B$11,2,FALSE),0)*('EV Scenarios'!P$4-'EV Scenarios'!P$2)</f>
        <v>0.33694226442845743</v>
      </c>
      <c r="Q90" s="5">
        <f>'Pc, Winter, S1'!Q90*Main!$B$5+_xlfn.IFNA(VLOOKUP($A90,'EV Distribution'!$A$2:$B$11,2,FALSE),0)*('EV Scenarios'!Q$4-'EV Scenarios'!Q$2)</f>
        <v>0.30574442722668532</v>
      </c>
      <c r="R90" s="5">
        <f>'Pc, Winter, S1'!R90*Main!$B$5+_xlfn.IFNA(VLOOKUP($A90,'EV Distribution'!$A$2:$B$11,2,FALSE),0)*('EV Scenarios'!R$4-'EV Scenarios'!R$2)</f>
        <v>0.29771883284145301</v>
      </c>
      <c r="S90" s="5">
        <f>'Pc, Winter, S1'!S90*Main!$B$5+_xlfn.IFNA(VLOOKUP($A90,'EV Distribution'!$A$2:$B$11,2,FALSE),0)*('EV Scenarios'!S$4-'EV Scenarios'!S$2)</f>
        <v>0.24541188859793289</v>
      </c>
      <c r="T90" s="5">
        <f>'Pc, Winter, S1'!T90*Main!$B$5+_xlfn.IFNA(VLOOKUP($A90,'EV Distribution'!$A$2:$B$11,2,FALSE),0)*('EV Scenarios'!T$4-'EV Scenarios'!T$2)</f>
        <v>0.20182419795438497</v>
      </c>
      <c r="U90" s="5">
        <f>'Pc, Winter, S1'!U90*Main!$B$5+_xlfn.IFNA(VLOOKUP($A90,'EV Distribution'!$A$2:$B$11,2,FALSE),0)*('EV Scenarios'!U$4-'EV Scenarios'!U$2)</f>
        <v>0.23566661235828468</v>
      </c>
      <c r="V90" s="5">
        <f>'Pc, Winter, S1'!V90*Main!$B$5+_xlfn.IFNA(VLOOKUP($A90,'EV Distribution'!$A$2:$B$11,2,FALSE),0)*('EV Scenarios'!V$4-'EV Scenarios'!V$2)</f>
        <v>0.23949238705229356</v>
      </c>
      <c r="W90" s="5">
        <f>'Pc, Winter, S1'!W90*Main!$B$5+_xlfn.IFNA(VLOOKUP($A90,'EV Distribution'!$A$2:$B$11,2,FALSE),0)*('EV Scenarios'!W$4-'EV Scenarios'!W$2)</f>
        <v>0.26798923925972462</v>
      </c>
      <c r="X90" s="5">
        <f>'Pc, Winter, S1'!X90*Main!$B$5+_xlfn.IFNA(VLOOKUP($A90,'EV Distribution'!$A$2:$B$11,2,FALSE),0)*('EV Scenarios'!X$4-'EV Scenarios'!X$2)</f>
        <v>0.13586295781056268</v>
      </c>
      <c r="Y90" s="5">
        <f>'Pc, Winter, S1'!Y90*Main!$B$5+_xlfn.IFNA(VLOOKUP($A90,'EV Distribution'!$A$2:$B$11,2,FALSE),0)*('EV Scenarios'!Y$4-'EV Scenarios'!Y$2)</f>
        <v>0.12770681435133102</v>
      </c>
    </row>
    <row r="91" spans="1:25" x14ac:dyDescent="0.25">
      <c r="A91">
        <v>81</v>
      </c>
      <c r="B91" s="5">
        <f>'Pc, Winter, S1'!B91*Main!$B$5+_xlfn.IFNA(VLOOKUP($A91,'EV Distribution'!$A$2:$B$11,2,FALSE),0)*('EV Scenarios'!B$4-'EV Scenarios'!B$2)</f>
        <v>1.2281465263911181E-2</v>
      </c>
      <c r="C91" s="5">
        <f>'Pc, Winter, S1'!C91*Main!$B$5+_xlfn.IFNA(VLOOKUP($A91,'EV Distribution'!$A$2:$B$11,2,FALSE),0)*('EV Scenarios'!C$4-'EV Scenarios'!C$2)</f>
        <v>1.0935138373945306E-2</v>
      </c>
      <c r="D91" s="5">
        <f>'Pc, Winter, S1'!D91*Main!$B$5+_xlfn.IFNA(VLOOKUP($A91,'EV Distribution'!$A$2:$B$11,2,FALSE),0)*('EV Scenarios'!D$4-'EV Scenarios'!D$2)</f>
        <v>8.4319410461337618E-3</v>
      </c>
      <c r="E91" s="5">
        <f>'Pc, Winter, S1'!E91*Main!$B$5+_xlfn.IFNA(VLOOKUP($A91,'EV Distribution'!$A$2:$B$11,2,FALSE),0)*('EV Scenarios'!E$4-'EV Scenarios'!E$2)</f>
        <v>8.0692777562524597E-3</v>
      </c>
      <c r="F91" s="5">
        <f>'Pc, Winter, S1'!F91*Main!$B$5+_xlfn.IFNA(VLOOKUP($A91,'EV Distribution'!$A$2:$B$11,2,FALSE),0)*('EV Scenarios'!F$4-'EV Scenarios'!F$2)</f>
        <v>7.5702681190757517E-3</v>
      </c>
      <c r="G91" s="5">
        <f>'Pc, Winter, S1'!G91*Main!$B$5+_xlfn.IFNA(VLOOKUP($A91,'EV Distribution'!$A$2:$B$11,2,FALSE),0)*('EV Scenarios'!G$4-'EV Scenarios'!G$2)</f>
        <v>6.5842197288832026E-3</v>
      </c>
      <c r="H91" s="5">
        <f>'Pc, Winter, S1'!H91*Main!$B$5+_xlfn.IFNA(VLOOKUP($A91,'EV Distribution'!$A$2:$B$11,2,FALSE),0)*('EV Scenarios'!H$4-'EV Scenarios'!H$2)</f>
        <v>7.0239724426485921E-3</v>
      </c>
      <c r="I91" s="5">
        <f>'Pc, Winter, S1'!I91*Main!$B$5+_xlfn.IFNA(VLOOKUP($A91,'EV Distribution'!$A$2:$B$11,2,FALSE),0)*('EV Scenarios'!I$4-'EV Scenarios'!I$2)</f>
        <v>4.1610870017750375E-3</v>
      </c>
      <c r="J91" s="5">
        <f>'Pc, Winter, S1'!J91*Main!$B$5+_xlfn.IFNA(VLOOKUP($A91,'EV Distribution'!$A$2:$B$11,2,FALSE),0)*('EV Scenarios'!J$4-'EV Scenarios'!J$2)</f>
        <v>6.9192963426483456E-3</v>
      </c>
      <c r="K91" s="5">
        <f>'Pc, Winter, S1'!K91*Main!$B$5+_xlfn.IFNA(VLOOKUP($A91,'EV Distribution'!$A$2:$B$11,2,FALSE),0)*('EV Scenarios'!K$4-'EV Scenarios'!K$2)</f>
        <v>9.585268984778194E-3</v>
      </c>
      <c r="L91" s="5">
        <f>'Pc, Winter, S1'!L91*Main!$B$5+_xlfn.IFNA(VLOOKUP($A91,'EV Distribution'!$A$2:$B$11,2,FALSE),0)*('EV Scenarios'!L$4-'EV Scenarios'!L$2)</f>
        <v>1.0547104359387048E-2</v>
      </c>
      <c r="M91" s="5">
        <f>'Pc, Winter, S1'!M91*Main!$B$5+_xlfn.IFNA(VLOOKUP($A91,'EV Distribution'!$A$2:$B$11,2,FALSE),0)*('EV Scenarios'!M$4-'EV Scenarios'!M$2)</f>
        <v>1.3292013496631365E-2</v>
      </c>
      <c r="N91" s="5">
        <f>'Pc, Winter, S1'!N91*Main!$B$5+_xlfn.IFNA(VLOOKUP($A91,'EV Distribution'!$A$2:$B$11,2,FALSE),0)*('EV Scenarios'!N$4-'EV Scenarios'!N$2)</f>
        <v>1.4834350076368401E-2</v>
      </c>
      <c r="O91" s="5">
        <f>'Pc, Winter, S1'!O91*Main!$B$5+_xlfn.IFNA(VLOOKUP($A91,'EV Distribution'!$A$2:$B$11,2,FALSE),0)*('EV Scenarios'!O$4-'EV Scenarios'!O$2)</f>
        <v>1.5021490563846522E-2</v>
      </c>
      <c r="P91" s="5">
        <f>'Pc, Winter, S1'!P91*Main!$B$5+_xlfn.IFNA(VLOOKUP($A91,'EV Distribution'!$A$2:$B$11,2,FALSE),0)*('EV Scenarios'!P$4-'EV Scenarios'!P$2)</f>
        <v>1.2773744254238701E-2</v>
      </c>
      <c r="Q91" s="5">
        <f>'Pc, Winter, S1'!Q91*Main!$B$5+_xlfn.IFNA(VLOOKUP($A91,'EV Distribution'!$A$2:$B$11,2,FALSE),0)*('EV Scenarios'!Q$4-'EV Scenarios'!Q$2)</f>
        <v>1.1543254630380922E-2</v>
      </c>
      <c r="R91" s="5">
        <f>'Pc, Winter, S1'!R91*Main!$B$5+_xlfn.IFNA(VLOOKUP($A91,'EV Distribution'!$A$2:$B$11,2,FALSE),0)*('EV Scenarios'!R$4-'EV Scenarios'!R$2)</f>
        <v>9.9726935814742172E-3</v>
      </c>
      <c r="S91" s="5">
        <f>'Pc, Winter, S1'!S91*Main!$B$5+_xlfn.IFNA(VLOOKUP($A91,'EV Distribution'!$A$2:$B$11,2,FALSE),0)*('EV Scenarios'!S$4-'EV Scenarios'!S$2)</f>
        <v>1.1313715567873054E-2</v>
      </c>
      <c r="T91" s="5">
        <f>'Pc, Winter, S1'!T91*Main!$B$5+_xlfn.IFNA(VLOOKUP($A91,'EV Distribution'!$A$2:$B$11,2,FALSE),0)*('EV Scenarios'!T$4-'EV Scenarios'!T$2)</f>
        <v>1.1079700998481138E-2</v>
      </c>
      <c r="U91" s="5">
        <f>'Pc, Winter, S1'!U91*Main!$B$5+_xlfn.IFNA(VLOOKUP($A91,'EV Distribution'!$A$2:$B$11,2,FALSE),0)*('EV Scenarios'!U$4-'EV Scenarios'!U$2)</f>
        <v>1.2902123792253268E-2</v>
      </c>
      <c r="V91" s="5">
        <f>'Pc, Winter, S1'!V91*Main!$B$5+_xlfn.IFNA(VLOOKUP($A91,'EV Distribution'!$A$2:$B$11,2,FALSE),0)*('EV Scenarios'!V$4-'EV Scenarios'!V$2)</f>
        <v>1.432083748304692E-2</v>
      </c>
      <c r="W91" s="5">
        <f>'Pc, Winter, S1'!W91*Main!$B$5+_xlfn.IFNA(VLOOKUP($A91,'EV Distribution'!$A$2:$B$11,2,FALSE),0)*('EV Scenarios'!W$4-'EV Scenarios'!W$2)</f>
        <v>1.4317463588069635E-2</v>
      </c>
      <c r="X91" s="5">
        <f>'Pc, Winter, S1'!X91*Main!$B$5+_xlfn.IFNA(VLOOKUP($A91,'EV Distribution'!$A$2:$B$11,2,FALSE),0)*('EV Scenarios'!X$4-'EV Scenarios'!X$2)</f>
        <v>1.5881848727378602E-2</v>
      </c>
      <c r="Y91" s="5">
        <f>'Pc, Winter, S1'!Y91*Main!$B$5+_xlfn.IFNA(VLOOKUP($A91,'EV Distribution'!$A$2:$B$11,2,FALSE),0)*('EV Scenarios'!Y$4-'EV Scenarios'!Y$2)</f>
        <v>1.4153705821520486E-2</v>
      </c>
    </row>
    <row r="92" spans="1:25" x14ac:dyDescent="0.25">
      <c r="A92">
        <v>68</v>
      </c>
      <c r="B92" s="5">
        <f>'Pc, Winter, S1'!B92*Main!$B$5+_xlfn.IFNA(VLOOKUP($A92,'EV Distribution'!$A$2:$B$11,2,FALSE),0)*('EV Scenarios'!B$4-'EV Scenarios'!B$2)</f>
        <v>1.0791291329302378E-2</v>
      </c>
      <c r="C92" s="5">
        <f>'Pc, Winter, S1'!C92*Main!$B$5+_xlfn.IFNA(VLOOKUP($A92,'EV Distribution'!$A$2:$B$11,2,FALSE),0)*('EV Scenarios'!C$4-'EV Scenarios'!C$2)</f>
        <v>1.0552727021835174E-2</v>
      </c>
      <c r="D92" s="5">
        <f>'Pc, Winter, S1'!D92*Main!$B$5+_xlfn.IFNA(VLOOKUP($A92,'EV Distribution'!$A$2:$B$11,2,FALSE),0)*('EV Scenarios'!D$4-'EV Scenarios'!D$2)</f>
        <v>8.3559411161985685E-3</v>
      </c>
      <c r="E92" s="5">
        <f>'Pc, Winter, S1'!E92*Main!$B$5+_xlfn.IFNA(VLOOKUP($A92,'EV Distribution'!$A$2:$B$11,2,FALSE),0)*('EV Scenarios'!E$4-'EV Scenarios'!E$2)</f>
        <v>6.4218316309122038E-3</v>
      </c>
      <c r="F92" s="5">
        <f>'Pc, Winter, S1'!F92*Main!$B$5+_xlfn.IFNA(VLOOKUP($A92,'EV Distribution'!$A$2:$B$11,2,FALSE),0)*('EV Scenarios'!F$4-'EV Scenarios'!F$2)</f>
        <v>5.4207273021602848E-3</v>
      </c>
      <c r="G92" s="5">
        <f>'Pc, Winter, S1'!G92*Main!$B$5+_xlfn.IFNA(VLOOKUP($A92,'EV Distribution'!$A$2:$B$11,2,FALSE),0)*('EV Scenarios'!G$4-'EV Scenarios'!G$2)</f>
        <v>4.7255011942203108E-3</v>
      </c>
      <c r="H92" s="5">
        <f>'Pc, Winter, S1'!H92*Main!$B$5+_xlfn.IFNA(VLOOKUP($A92,'EV Distribution'!$A$2:$B$11,2,FALSE),0)*('EV Scenarios'!H$4-'EV Scenarios'!H$2)</f>
        <v>5.5660503179972079E-3</v>
      </c>
      <c r="I92" s="5">
        <f>'Pc, Winter, S1'!I92*Main!$B$5+_xlfn.IFNA(VLOOKUP($A92,'EV Distribution'!$A$2:$B$11,2,FALSE),0)*('EV Scenarios'!I$4-'EV Scenarios'!I$2)</f>
        <v>2.9159138798071065E-3</v>
      </c>
      <c r="J92" s="5">
        <f>'Pc, Winter, S1'!J92*Main!$B$5+_xlfn.IFNA(VLOOKUP($A92,'EV Distribution'!$A$2:$B$11,2,FALSE),0)*('EV Scenarios'!J$4-'EV Scenarios'!J$2)</f>
        <v>6.0714480590772753E-3</v>
      </c>
      <c r="K92" s="5">
        <f>'Pc, Winter, S1'!K92*Main!$B$5+_xlfn.IFNA(VLOOKUP($A92,'EV Distribution'!$A$2:$B$11,2,FALSE),0)*('EV Scenarios'!K$4-'EV Scenarios'!K$2)</f>
        <v>8.4946868581720573E-3</v>
      </c>
      <c r="L92" s="5">
        <f>'Pc, Winter, S1'!L92*Main!$B$5+_xlfn.IFNA(VLOOKUP($A92,'EV Distribution'!$A$2:$B$11,2,FALSE),0)*('EV Scenarios'!L$4-'EV Scenarios'!L$2)</f>
        <v>1.2554388687774124E-2</v>
      </c>
      <c r="M92" s="5">
        <f>'Pc, Winter, S1'!M92*Main!$B$5+_xlfn.IFNA(VLOOKUP($A92,'EV Distribution'!$A$2:$B$11,2,FALSE),0)*('EV Scenarios'!M$4-'EV Scenarios'!M$2)</f>
        <v>1.23426074906695E-2</v>
      </c>
      <c r="N92" s="5">
        <f>'Pc, Winter, S1'!N92*Main!$B$5+_xlfn.IFNA(VLOOKUP($A92,'EV Distribution'!$A$2:$B$11,2,FALSE),0)*('EV Scenarios'!N$4-'EV Scenarios'!N$2)</f>
        <v>1.4624262632377717E-2</v>
      </c>
      <c r="O92" s="5">
        <f>'Pc, Winter, S1'!O92*Main!$B$5+_xlfn.IFNA(VLOOKUP($A92,'EV Distribution'!$A$2:$B$11,2,FALSE),0)*('EV Scenarios'!O$4-'EV Scenarios'!O$2)</f>
        <v>1.4567481564691757E-2</v>
      </c>
      <c r="P92" s="5">
        <f>'Pc, Winter, S1'!P92*Main!$B$5+_xlfn.IFNA(VLOOKUP($A92,'EV Distribution'!$A$2:$B$11,2,FALSE),0)*('EV Scenarios'!P$4-'EV Scenarios'!P$2)</f>
        <v>1.385407403385085E-2</v>
      </c>
      <c r="Q92" s="5">
        <f>'Pc, Winter, S1'!Q92*Main!$B$5+_xlfn.IFNA(VLOOKUP($A92,'EV Distribution'!$A$2:$B$11,2,FALSE),0)*('EV Scenarios'!Q$4-'EV Scenarios'!Q$2)</f>
        <v>1.3236363524749235E-2</v>
      </c>
      <c r="R92" s="5">
        <f>'Pc, Winter, S1'!R92*Main!$B$5+_xlfn.IFNA(VLOOKUP($A92,'EV Distribution'!$A$2:$B$11,2,FALSE),0)*('EV Scenarios'!R$4-'EV Scenarios'!R$2)</f>
        <v>1.1475695409034007E-2</v>
      </c>
      <c r="S92" s="5">
        <f>'Pc, Winter, S1'!S92*Main!$B$5+_xlfn.IFNA(VLOOKUP($A92,'EV Distribution'!$A$2:$B$11,2,FALSE),0)*('EV Scenarios'!S$4-'EV Scenarios'!S$2)</f>
        <v>1.1380438497542484E-2</v>
      </c>
      <c r="T92" s="5">
        <f>'Pc, Winter, S1'!T92*Main!$B$5+_xlfn.IFNA(VLOOKUP($A92,'EV Distribution'!$A$2:$B$11,2,FALSE),0)*('EV Scenarios'!T$4-'EV Scenarios'!T$2)</f>
        <v>1.2906070314165142E-2</v>
      </c>
      <c r="U92" s="5">
        <f>'Pc, Winter, S1'!U92*Main!$B$5+_xlfn.IFNA(VLOOKUP($A92,'EV Distribution'!$A$2:$B$11,2,FALSE),0)*('EV Scenarios'!U$4-'EV Scenarios'!U$2)</f>
        <v>1.4512091771015265E-2</v>
      </c>
      <c r="V92" s="5">
        <f>'Pc, Winter, S1'!V92*Main!$B$5+_xlfn.IFNA(VLOOKUP($A92,'EV Distribution'!$A$2:$B$11,2,FALSE),0)*('EV Scenarios'!V$4-'EV Scenarios'!V$2)</f>
        <v>1.620678894727795E-2</v>
      </c>
      <c r="W92" s="5">
        <f>'Pc, Winter, S1'!W92*Main!$B$5+_xlfn.IFNA(VLOOKUP($A92,'EV Distribution'!$A$2:$B$11,2,FALSE),0)*('EV Scenarios'!W$4-'EV Scenarios'!W$2)</f>
        <v>1.5447509970859885E-2</v>
      </c>
      <c r="X92" s="5">
        <f>'Pc, Winter, S1'!X92*Main!$B$5+_xlfn.IFNA(VLOOKUP($A92,'EV Distribution'!$A$2:$B$11,2,FALSE),0)*('EV Scenarios'!X$4-'EV Scenarios'!X$2)</f>
        <v>1.5860081923970874E-2</v>
      </c>
      <c r="Y92" s="5">
        <f>'Pc, Winter, S1'!Y92*Main!$B$5+_xlfn.IFNA(VLOOKUP($A92,'EV Distribution'!$A$2:$B$11,2,FALSE),0)*('EV Scenarios'!Y$4-'EV Scenarios'!Y$2)</f>
        <v>1.4584490227778106E-2</v>
      </c>
    </row>
    <row r="93" spans="1:25" x14ac:dyDescent="0.25">
      <c r="A93">
        <v>67</v>
      </c>
      <c r="B93" s="5">
        <f>'Pc, Winter, S1'!B93*Main!$B$5+_xlfn.IFNA(VLOOKUP($A93,'EV Distribution'!$A$2:$B$11,2,FALSE),0)*('EV Scenarios'!B$4-'EV Scenarios'!B$2)</f>
        <v>1.3202348499923295E-2</v>
      </c>
      <c r="C93" s="5">
        <f>'Pc, Winter, S1'!C93*Main!$B$5+_xlfn.IFNA(VLOOKUP($A93,'EV Distribution'!$A$2:$B$11,2,FALSE),0)*('EV Scenarios'!C$4-'EV Scenarios'!C$2)</f>
        <v>1.1876165728388061E-2</v>
      </c>
      <c r="D93" s="5">
        <f>'Pc, Winter, S1'!D93*Main!$B$5+_xlfn.IFNA(VLOOKUP($A93,'EV Distribution'!$A$2:$B$11,2,FALSE),0)*('EV Scenarios'!D$4-'EV Scenarios'!D$2)</f>
        <v>1.0417325278402318E-2</v>
      </c>
      <c r="E93" s="5">
        <f>'Pc, Winter, S1'!E93*Main!$B$5+_xlfn.IFNA(VLOOKUP($A93,'EV Distribution'!$A$2:$B$11,2,FALSE),0)*('EV Scenarios'!E$4-'EV Scenarios'!E$2)</f>
        <v>8.5163140694988603E-3</v>
      </c>
      <c r="F93" s="5">
        <f>'Pc, Winter, S1'!F93*Main!$B$5+_xlfn.IFNA(VLOOKUP($A93,'EV Distribution'!$A$2:$B$11,2,FALSE),0)*('EV Scenarios'!F$4-'EV Scenarios'!F$2)</f>
        <v>6.9186334851191883E-3</v>
      </c>
      <c r="G93" s="5">
        <f>'Pc, Winter, S1'!G93*Main!$B$5+_xlfn.IFNA(VLOOKUP($A93,'EV Distribution'!$A$2:$B$11,2,FALSE),0)*('EV Scenarios'!G$4-'EV Scenarios'!G$2)</f>
        <v>6.2247402458446427E-3</v>
      </c>
      <c r="H93" s="5">
        <f>'Pc, Winter, S1'!H93*Main!$B$5+_xlfn.IFNA(VLOOKUP($A93,'EV Distribution'!$A$2:$B$11,2,FALSE),0)*('EV Scenarios'!H$4-'EV Scenarios'!H$2)</f>
        <v>7.3336076987198604E-3</v>
      </c>
      <c r="I93" s="5">
        <f>'Pc, Winter, S1'!I93*Main!$B$5+_xlfn.IFNA(VLOOKUP($A93,'EV Distribution'!$A$2:$B$11,2,FALSE),0)*('EV Scenarios'!I$4-'EV Scenarios'!I$2)</f>
        <v>6.9122203832379442E-3</v>
      </c>
      <c r="J93" s="5">
        <f>'Pc, Winter, S1'!J93*Main!$B$5+_xlfn.IFNA(VLOOKUP($A93,'EV Distribution'!$A$2:$B$11,2,FALSE),0)*('EV Scenarios'!J$4-'EV Scenarios'!J$2)</f>
        <v>9.9558339199308198E-3</v>
      </c>
      <c r="K93" s="5">
        <f>'Pc, Winter, S1'!K93*Main!$B$5+_xlfn.IFNA(VLOOKUP($A93,'EV Distribution'!$A$2:$B$11,2,FALSE),0)*('EV Scenarios'!K$4-'EV Scenarios'!K$2)</f>
        <v>1.2928216727722054E-2</v>
      </c>
      <c r="L93" s="5">
        <f>'Pc, Winter, S1'!L93*Main!$B$5+_xlfn.IFNA(VLOOKUP($A93,'EV Distribution'!$A$2:$B$11,2,FALSE),0)*('EV Scenarios'!L$4-'EV Scenarios'!L$2)</f>
        <v>1.5734266452691072E-2</v>
      </c>
      <c r="M93" s="5">
        <f>'Pc, Winter, S1'!M93*Main!$B$5+_xlfn.IFNA(VLOOKUP($A93,'EV Distribution'!$A$2:$B$11,2,FALSE),0)*('EV Scenarios'!M$4-'EV Scenarios'!M$2)</f>
        <v>1.8514591666280441E-2</v>
      </c>
      <c r="N93" s="5">
        <f>'Pc, Winter, S1'!N93*Main!$B$5+_xlfn.IFNA(VLOOKUP($A93,'EV Distribution'!$A$2:$B$11,2,FALSE),0)*('EV Scenarios'!N$4-'EV Scenarios'!N$2)</f>
        <v>1.8982530700650761E-2</v>
      </c>
      <c r="O93" s="5">
        <f>'Pc, Winter, S1'!O93*Main!$B$5+_xlfn.IFNA(VLOOKUP($A93,'EV Distribution'!$A$2:$B$11,2,FALSE),0)*('EV Scenarios'!O$4-'EV Scenarios'!O$2)</f>
        <v>2.0320651890267289E-2</v>
      </c>
      <c r="P93" s="5">
        <f>'Pc, Winter, S1'!P93*Main!$B$5+_xlfn.IFNA(VLOOKUP($A93,'EV Distribution'!$A$2:$B$11,2,FALSE),0)*('EV Scenarios'!P$4-'EV Scenarios'!P$2)</f>
        <v>1.7216761137144994E-2</v>
      </c>
      <c r="Q93" s="5">
        <f>'Pc, Winter, S1'!Q93*Main!$B$5+_xlfn.IFNA(VLOOKUP($A93,'EV Distribution'!$A$2:$B$11,2,FALSE),0)*('EV Scenarios'!Q$4-'EV Scenarios'!Q$2)</f>
        <v>1.4086240230289466E-2</v>
      </c>
      <c r="R93" s="5">
        <f>'Pc, Winter, S1'!R93*Main!$B$5+_xlfn.IFNA(VLOOKUP($A93,'EV Distribution'!$A$2:$B$11,2,FALSE),0)*('EV Scenarios'!R$4-'EV Scenarios'!R$2)</f>
        <v>1.12486341617981E-2</v>
      </c>
      <c r="S93" s="5">
        <f>'Pc, Winter, S1'!S93*Main!$B$5+_xlfn.IFNA(VLOOKUP($A93,'EV Distribution'!$A$2:$B$11,2,FALSE),0)*('EV Scenarios'!S$4-'EV Scenarios'!S$2)</f>
        <v>1.3142982637576215E-2</v>
      </c>
      <c r="T93" s="5">
        <f>'Pc, Winter, S1'!T93*Main!$B$5+_xlfn.IFNA(VLOOKUP($A93,'EV Distribution'!$A$2:$B$11,2,FALSE),0)*('EV Scenarios'!T$4-'EV Scenarios'!T$2)</f>
        <v>1.1752483661363928E-2</v>
      </c>
      <c r="U93" s="5">
        <f>'Pc, Winter, S1'!U93*Main!$B$5+_xlfn.IFNA(VLOOKUP($A93,'EV Distribution'!$A$2:$B$11,2,FALSE),0)*('EV Scenarios'!U$4-'EV Scenarios'!U$2)</f>
        <v>1.2646051765659175E-2</v>
      </c>
      <c r="V93" s="5">
        <f>'Pc, Winter, S1'!V93*Main!$B$5+_xlfn.IFNA(VLOOKUP($A93,'EV Distribution'!$A$2:$B$11,2,FALSE),0)*('EV Scenarios'!V$4-'EV Scenarios'!V$2)</f>
        <v>1.3307333418834819E-2</v>
      </c>
      <c r="W93" s="5">
        <f>'Pc, Winter, S1'!W93*Main!$B$5+_xlfn.IFNA(VLOOKUP($A93,'EV Distribution'!$A$2:$B$11,2,FALSE),0)*('EV Scenarios'!W$4-'EV Scenarios'!W$2)</f>
        <v>1.310392160219667E-2</v>
      </c>
      <c r="X93" s="5">
        <f>'Pc, Winter, S1'!X93*Main!$B$5+_xlfn.IFNA(VLOOKUP($A93,'EV Distribution'!$A$2:$B$11,2,FALSE),0)*('EV Scenarios'!X$4-'EV Scenarios'!X$2)</f>
        <v>1.3579470876523288E-2</v>
      </c>
      <c r="Y93" s="5">
        <f>'Pc, Winter, S1'!Y93*Main!$B$5+_xlfn.IFNA(VLOOKUP($A93,'EV Distribution'!$A$2:$B$11,2,FALSE),0)*('EV Scenarios'!Y$4-'EV Scenarios'!Y$2)</f>
        <v>1.2098229902919717E-2</v>
      </c>
    </row>
    <row r="94" spans="1:25" x14ac:dyDescent="0.25">
      <c r="A94">
        <v>59</v>
      </c>
      <c r="B94" s="5">
        <f>'Pc, Winter, S1'!B94*Main!$B$5+_xlfn.IFNA(VLOOKUP($A94,'EV Distribution'!$A$2:$B$11,2,FALSE),0)*('EV Scenarios'!B$4-'EV Scenarios'!B$2)</f>
        <v>8.0814818586900632E-3</v>
      </c>
      <c r="C94" s="5">
        <f>'Pc, Winter, S1'!C94*Main!$B$5+_xlfn.IFNA(VLOOKUP($A94,'EV Distribution'!$A$2:$B$11,2,FALSE),0)*('EV Scenarios'!C$4-'EV Scenarios'!C$2)</f>
        <v>8.0059183187300882E-3</v>
      </c>
      <c r="D94" s="5">
        <f>'Pc, Winter, S1'!D94*Main!$B$5+_xlfn.IFNA(VLOOKUP($A94,'EV Distribution'!$A$2:$B$11,2,FALSE),0)*('EV Scenarios'!D$4-'EV Scenarios'!D$2)</f>
        <v>7.3634222163015796E-3</v>
      </c>
      <c r="E94" s="5">
        <f>'Pc, Winter, S1'!E94*Main!$B$5+_xlfn.IFNA(VLOOKUP($A94,'EV Distribution'!$A$2:$B$11,2,FALSE),0)*('EV Scenarios'!E$4-'EV Scenarios'!E$2)</f>
        <v>7.0703714866026477E-3</v>
      </c>
      <c r="F94" s="5">
        <f>'Pc, Winter, S1'!F94*Main!$B$5+_xlfn.IFNA(VLOOKUP($A94,'EV Distribution'!$A$2:$B$11,2,FALSE),0)*('EV Scenarios'!F$4-'EV Scenarios'!F$2)</f>
        <v>6.1616172512122874E-3</v>
      </c>
      <c r="G94" s="5">
        <f>'Pc, Winter, S1'!G94*Main!$B$5+_xlfn.IFNA(VLOOKUP($A94,'EV Distribution'!$A$2:$B$11,2,FALSE),0)*('EV Scenarios'!G$4-'EV Scenarios'!G$2)</f>
        <v>5.5174321117334394E-3</v>
      </c>
      <c r="H94" s="5">
        <f>'Pc, Winter, S1'!H94*Main!$B$5+_xlfn.IFNA(VLOOKUP($A94,'EV Distribution'!$A$2:$B$11,2,FALSE),0)*('EV Scenarios'!H$4-'EV Scenarios'!H$2)</f>
        <v>6.3877426063879226E-3</v>
      </c>
      <c r="I94" s="5">
        <f>'Pc, Winter, S1'!I94*Main!$B$5+_xlfn.IFNA(VLOOKUP($A94,'EV Distribution'!$A$2:$B$11,2,FALSE),0)*('EV Scenarios'!I$4-'EV Scenarios'!I$2)</f>
        <v>2.6536680615426604E-3</v>
      </c>
      <c r="J94" s="5">
        <f>'Pc, Winter, S1'!J94*Main!$B$5+_xlfn.IFNA(VLOOKUP($A94,'EV Distribution'!$A$2:$B$11,2,FALSE),0)*('EV Scenarios'!J$4-'EV Scenarios'!J$2)</f>
        <v>2.5065967209810898E-3</v>
      </c>
      <c r="K94" s="5">
        <f>'Pc, Winter, S1'!K94*Main!$B$5+_xlfn.IFNA(VLOOKUP($A94,'EV Distribution'!$A$2:$B$11,2,FALSE),0)*('EV Scenarios'!K$4-'EV Scenarios'!K$2)</f>
        <v>2.9403396248126623E-3</v>
      </c>
      <c r="L94" s="5">
        <f>'Pc, Winter, S1'!L94*Main!$B$5+_xlfn.IFNA(VLOOKUP($A94,'EV Distribution'!$A$2:$B$11,2,FALSE),0)*('EV Scenarios'!L$4-'EV Scenarios'!L$2)</f>
        <v>2.485790013048246E-3</v>
      </c>
      <c r="M94" s="5">
        <f>'Pc, Winter, S1'!M94*Main!$B$5+_xlfn.IFNA(VLOOKUP($A94,'EV Distribution'!$A$2:$B$11,2,FALSE),0)*('EV Scenarios'!M$4-'EV Scenarios'!M$2)</f>
        <v>2.7017031193343859E-3</v>
      </c>
      <c r="N94" s="5">
        <f>'Pc, Winter, S1'!N94*Main!$B$5+_xlfn.IFNA(VLOOKUP($A94,'EV Distribution'!$A$2:$B$11,2,FALSE),0)*('EV Scenarios'!N$4-'EV Scenarios'!N$2)</f>
        <v>3.279021979775146E-3</v>
      </c>
      <c r="O94" s="5">
        <f>'Pc, Winter, S1'!O94*Main!$B$5+_xlfn.IFNA(VLOOKUP($A94,'EV Distribution'!$A$2:$B$11,2,FALSE),0)*('EV Scenarios'!O$4-'EV Scenarios'!O$2)</f>
        <v>4.1178067442208038E-3</v>
      </c>
      <c r="P94" s="5">
        <f>'Pc, Winter, S1'!P94*Main!$B$5+_xlfn.IFNA(VLOOKUP($A94,'EV Distribution'!$A$2:$B$11,2,FALSE),0)*('EV Scenarios'!P$4-'EV Scenarios'!P$2)</f>
        <v>4.0782231168992409E-3</v>
      </c>
      <c r="Q94" s="5">
        <f>'Pc, Winter, S1'!Q94*Main!$B$5+_xlfn.IFNA(VLOOKUP($A94,'EV Distribution'!$A$2:$B$11,2,FALSE),0)*('EV Scenarios'!Q$4-'EV Scenarios'!Q$2)</f>
        <v>4.1021604574381938E-3</v>
      </c>
      <c r="R94" s="5">
        <f>'Pc, Winter, S1'!R94*Main!$B$5+_xlfn.IFNA(VLOOKUP($A94,'EV Distribution'!$A$2:$B$11,2,FALSE),0)*('EV Scenarios'!R$4-'EV Scenarios'!R$2)</f>
        <v>3.2867136607979798E-3</v>
      </c>
      <c r="S94" s="5">
        <f>'Pc, Winter, S1'!S94*Main!$B$5+_xlfn.IFNA(VLOOKUP($A94,'EV Distribution'!$A$2:$B$11,2,FALSE),0)*('EV Scenarios'!S$4-'EV Scenarios'!S$2)</f>
        <v>4.6725842392755295E-3</v>
      </c>
      <c r="T94" s="5">
        <f>'Pc, Winter, S1'!T94*Main!$B$5+_xlfn.IFNA(VLOOKUP($A94,'EV Distribution'!$A$2:$B$11,2,FALSE),0)*('EV Scenarios'!T$4-'EV Scenarios'!T$2)</f>
        <v>4.1310696248227424E-3</v>
      </c>
      <c r="U94" s="5">
        <f>'Pc, Winter, S1'!U94*Main!$B$5+_xlfn.IFNA(VLOOKUP($A94,'EV Distribution'!$A$2:$B$11,2,FALSE),0)*('EV Scenarios'!U$4-'EV Scenarios'!U$2)</f>
        <v>4.4175188864765264E-3</v>
      </c>
      <c r="V94" s="5">
        <f>'Pc, Winter, S1'!V94*Main!$B$5+_xlfn.IFNA(VLOOKUP($A94,'EV Distribution'!$A$2:$B$11,2,FALSE),0)*('EV Scenarios'!V$4-'EV Scenarios'!V$2)</f>
        <v>5.3062380104223206E-3</v>
      </c>
      <c r="W94" s="5">
        <f>'Pc, Winter, S1'!W94*Main!$B$5+_xlfn.IFNA(VLOOKUP($A94,'EV Distribution'!$A$2:$B$11,2,FALSE),0)*('EV Scenarios'!W$4-'EV Scenarios'!W$2)</f>
        <v>4.6559204410621217E-3</v>
      </c>
      <c r="X94" s="5">
        <f>'Pc, Winter, S1'!X94*Main!$B$5+_xlfn.IFNA(VLOOKUP($A94,'EV Distribution'!$A$2:$B$11,2,FALSE),0)*('EV Scenarios'!X$4-'EV Scenarios'!X$2)</f>
        <v>7.9240348779295502E-3</v>
      </c>
      <c r="Y94" s="5">
        <f>'Pc, Winter, S1'!Y94*Main!$B$5+_xlfn.IFNA(VLOOKUP($A94,'EV Distribution'!$A$2:$B$11,2,FALSE),0)*('EV Scenarios'!Y$4-'EV Scenarios'!Y$2)</f>
        <v>8.1223613667630399E-3</v>
      </c>
    </row>
    <row r="95" spans="1:25" x14ac:dyDescent="0.25">
      <c r="A95">
        <v>63</v>
      </c>
      <c r="B95" s="5">
        <f>'Pc, Winter, S1'!B95*Main!$B$5+_xlfn.IFNA(VLOOKUP($A95,'EV Distribution'!$A$2:$B$11,2,FALSE),0)*('EV Scenarios'!B$4-'EV Scenarios'!B$2)</f>
        <v>8.88591407790521E-3</v>
      </c>
      <c r="C95" s="5">
        <f>'Pc, Winter, S1'!C95*Main!$B$5+_xlfn.IFNA(VLOOKUP($A95,'EV Distribution'!$A$2:$B$11,2,FALSE),0)*('EV Scenarios'!C$4-'EV Scenarios'!C$2)</f>
        <v>8.3793297902549965E-3</v>
      </c>
      <c r="D95" s="5">
        <f>'Pc, Winter, S1'!D95*Main!$B$5+_xlfn.IFNA(VLOOKUP($A95,'EV Distribution'!$A$2:$B$11,2,FALSE),0)*('EV Scenarios'!D$4-'EV Scenarios'!D$2)</f>
        <v>7.5034068406655656E-3</v>
      </c>
      <c r="E95" s="5">
        <f>'Pc, Winter, S1'!E95*Main!$B$5+_xlfn.IFNA(VLOOKUP($A95,'EV Distribution'!$A$2:$B$11,2,FALSE),0)*('EV Scenarios'!E$4-'EV Scenarios'!E$2)</f>
        <v>7.2768544607547114E-3</v>
      </c>
      <c r="F95" s="5">
        <f>'Pc, Winter, S1'!F95*Main!$B$5+_xlfn.IFNA(VLOOKUP($A95,'EV Distribution'!$A$2:$B$11,2,FALSE),0)*('EV Scenarios'!F$4-'EV Scenarios'!F$2)</f>
        <v>6.3377769007168993E-3</v>
      </c>
      <c r="G95" s="5">
        <f>'Pc, Winter, S1'!G95*Main!$B$5+_xlfn.IFNA(VLOOKUP($A95,'EV Distribution'!$A$2:$B$11,2,FALSE),0)*('EV Scenarios'!G$4-'EV Scenarios'!G$2)</f>
        <v>5.7062130599842172E-3</v>
      </c>
      <c r="H95" s="5">
        <f>'Pc, Winter, S1'!H95*Main!$B$5+_xlfn.IFNA(VLOOKUP($A95,'EV Distribution'!$A$2:$B$11,2,FALSE),0)*('EV Scenarios'!H$4-'EV Scenarios'!H$2)</f>
        <v>6.5467142755293159E-3</v>
      </c>
      <c r="I95" s="5">
        <f>'Pc, Winter, S1'!I95*Main!$B$5+_xlfn.IFNA(VLOOKUP($A95,'EV Distribution'!$A$2:$B$11,2,FALSE),0)*('EV Scenarios'!I$4-'EV Scenarios'!I$2)</f>
        <v>2.8679873262889917E-3</v>
      </c>
      <c r="J95" s="5">
        <f>'Pc, Winter, S1'!J95*Main!$B$5+_xlfn.IFNA(VLOOKUP($A95,'EV Distribution'!$A$2:$B$11,2,FALSE),0)*('EV Scenarios'!J$4-'EV Scenarios'!J$2)</f>
        <v>2.7964191837124342E-3</v>
      </c>
      <c r="K95" s="5">
        <f>'Pc, Winter, S1'!K95*Main!$B$5+_xlfn.IFNA(VLOOKUP($A95,'EV Distribution'!$A$2:$B$11,2,FALSE),0)*('EV Scenarios'!K$4-'EV Scenarios'!K$2)</f>
        <v>3.2949213349134118E-3</v>
      </c>
      <c r="L95" s="5">
        <f>'Pc, Winter, S1'!L95*Main!$B$5+_xlfn.IFNA(VLOOKUP($A95,'EV Distribution'!$A$2:$B$11,2,FALSE),0)*('EV Scenarios'!L$4-'EV Scenarios'!L$2)</f>
        <v>2.9309970763339828E-3</v>
      </c>
      <c r="M95" s="5">
        <f>'Pc, Winter, S1'!M95*Main!$B$5+_xlfn.IFNA(VLOOKUP($A95,'EV Distribution'!$A$2:$B$11,2,FALSE),0)*('EV Scenarios'!M$4-'EV Scenarios'!M$2)</f>
        <v>2.9000405982842121E-3</v>
      </c>
      <c r="N95" s="5">
        <f>'Pc, Winter, S1'!N95*Main!$B$5+_xlfn.IFNA(VLOOKUP($A95,'EV Distribution'!$A$2:$B$11,2,FALSE),0)*('EV Scenarios'!N$4-'EV Scenarios'!N$2)</f>
        <v>3.3969755091775829E-3</v>
      </c>
      <c r="O95" s="5">
        <f>'Pc, Winter, S1'!O95*Main!$B$5+_xlfn.IFNA(VLOOKUP($A95,'EV Distribution'!$A$2:$B$11,2,FALSE),0)*('EV Scenarios'!O$4-'EV Scenarios'!O$2)</f>
        <v>4.2808375511682794E-3</v>
      </c>
      <c r="P95" s="5">
        <f>'Pc, Winter, S1'!P95*Main!$B$5+_xlfn.IFNA(VLOOKUP($A95,'EV Distribution'!$A$2:$B$11,2,FALSE),0)*('EV Scenarios'!P$4-'EV Scenarios'!P$2)</f>
        <v>4.1398725516717805E-3</v>
      </c>
      <c r="Q95" s="5">
        <f>'Pc, Winter, S1'!Q95*Main!$B$5+_xlfn.IFNA(VLOOKUP($A95,'EV Distribution'!$A$2:$B$11,2,FALSE),0)*('EV Scenarios'!Q$4-'EV Scenarios'!Q$2)</f>
        <v>4.0903799854171584E-3</v>
      </c>
      <c r="R95" s="5">
        <f>'Pc, Winter, S1'!R95*Main!$B$5+_xlfn.IFNA(VLOOKUP($A95,'EV Distribution'!$A$2:$B$11,2,FALSE),0)*('EV Scenarios'!R$4-'EV Scenarios'!R$2)</f>
        <v>3.3959454812605722E-3</v>
      </c>
      <c r="S95" s="5">
        <f>'Pc, Winter, S1'!S95*Main!$B$5+_xlfn.IFNA(VLOOKUP($A95,'EV Distribution'!$A$2:$B$11,2,FALSE),0)*('EV Scenarios'!S$4-'EV Scenarios'!S$2)</f>
        <v>4.9973778556697945E-3</v>
      </c>
      <c r="T95" s="5">
        <f>'Pc, Winter, S1'!T95*Main!$B$5+_xlfn.IFNA(VLOOKUP($A95,'EV Distribution'!$A$2:$B$11,2,FALSE),0)*('EV Scenarios'!T$4-'EV Scenarios'!T$2)</f>
        <v>4.6561574916423277E-3</v>
      </c>
      <c r="U95" s="5">
        <f>'Pc, Winter, S1'!U95*Main!$B$5+_xlfn.IFNA(VLOOKUP($A95,'EV Distribution'!$A$2:$B$11,2,FALSE),0)*('EV Scenarios'!U$4-'EV Scenarios'!U$2)</f>
        <v>4.7327409086197489E-3</v>
      </c>
      <c r="V95" s="5">
        <f>'Pc, Winter, S1'!V95*Main!$B$5+_xlfn.IFNA(VLOOKUP($A95,'EV Distribution'!$A$2:$B$11,2,FALSE),0)*('EV Scenarios'!V$4-'EV Scenarios'!V$2)</f>
        <v>5.3524691472836032E-3</v>
      </c>
      <c r="W95" s="5">
        <f>'Pc, Winter, S1'!W95*Main!$B$5+_xlfn.IFNA(VLOOKUP($A95,'EV Distribution'!$A$2:$B$11,2,FALSE),0)*('EV Scenarios'!W$4-'EV Scenarios'!W$2)</f>
        <v>4.8634160336408919E-3</v>
      </c>
      <c r="X95" s="5">
        <f>'Pc, Winter, S1'!X95*Main!$B$5+_xlfn.IFNA(VLOOKUP($A95,'EV Distribution'!$A$2:$B$11,2,FALSE),0)*('EV Scenarios'!X$4-'EV Scenarios'!X$2)</f>
        <v>8.176804333981642E-3</v>
      </c>
      <c r="Y95" s="5">
        <f>'Pc, Winter, S1'!Y95*Main!$B$5+_xlfn.IFNA(VLOOKUP($A95,'EV Distribution'!$A$2:$B$11,2,FALSE),0)*('EV Scenarios'!Y$4-'EV Scenarios'!Y$2)</f>
        <v>8.5232227648242686E-3</v>
      </c>
    </row>
    <row r="96" spans="1:25" x14ac:dyDescent="0.25">
      <c r="A96">
        <v>22</v>
      </c>
      <c r="B96" s="5">
        <f>'Pc, Winter, S1'!B96*Main!$B$5+_xlfn.IFNA(VLOOKUP($A96,'EV Distribution'!$A$2:$B$11,2,FALSE),0)*('EV Scenarios'!B$4-'EV Scenarios'!B$2)</f>
        <v>2.8967866352177744E-3</v>
      </c>
      <c r="C96" s="5">
        <f>'Pc, Winter, S1'!C96*Main!$B$5+_xlfn.IFNA(VLOOKUP($A96,'EV Distribution'!$A$2:$B$11,2,FALSE),0)*('EV Scenarios'!C$4-'EV Scenarios'!C$2)</f>
        <v>2.6449343025624953E-3</v>
      </c>
      <c r="D96" s="5">
        <f>'Pc, Winter, S1'!D96*Main!$B$5+_xlfn.IFNA(VLOOKUP($A96,'EV Distribution'!$A$2:$B$11,2,FALSE),0)*('EV Scenarios'!D$4-'EV Scenarios'!D$2)</f>
        <v>2.6906044791762552E-3</v>
      </c>
      <c r="E96" s="5">
        <f>'Pc, Winter, S1'!E96*Main!$B$5+_xlfn.IFNA(VLOOKUP($A96,'EV Distribution'!$A$2:$B$11,2,FALSE),0)*('EV Scenarios'!E$4-'EV Scenarios'!E$2)</f>
        <v>2.3208846298543094E-3</v>
      </c>
      <c r="F96" s="5">
        <f>'Pc, Winter, S1'!F96*Main!$B$5+_xlfn.IFNA(VLOOKUP($A96,'EV Distribution'!$A$2:$B$11,2,FALSE),0)*('EV Scenarios'!F$4-'EV Scenarios'!F$2)</f>
        <v>2.2801185817992293E-3</v>
      </c>
      <c r="G96" s="5">
        <f>'Pc, Winter, S1'!G96*Main!$B$5+_xlfn.IFNA(VLOOKUP($A96,'EV Distribution'!$A$2:$B$11,2,FALSE),0)*('EV Scenarios'!G$4-'EV Scenarios'!G$2)</f>
        <v>2.2763116379513806E-3</v>
      </c>
      <c r="H96" s="5">
        <f>'Pc, Winter, S1'!H96*Main!$B$5+_xlfn.IFNA(VLOOKUP($A96,'EV Distribution'!$A$2:$B$11,2,FALSE),0)*('EV Scenarios'!H$4-'EV Scenarios'!H$2)</f>
        <v>2.2913895667964752E-3</v>
      </c>
      <c r="I96" s="5">
        <f>'Pc, Winter, S1'!I96*Main!$B$5+_xlfn.IFNA(VLOOKUP($A96,'EV Distribution'!$A$2:$B$11,2,FALSE),0)*('EV Scenarios'!I$4-'EV Scenarios'!I$2)</f>
        <v>2.3366450062745851E-3</v>
      </c>
      <c r="J96" s="5">
        <f>'Pc, Winter, S1'!J96*Main!$B$5+_xlfn.IFNA(VLOOKUP($A96,'EV Distribution'!$A$2:$B$11,2,FALSE),0)*('EV Scenarios'!J$4-'EV Scenarios'!J$2)</f>
        <v>2.9310121065305151E-3</v>
      </c>
      <c r="K96" s="5">
        <f>'Pc, Winter, S1'!K96*Main!$B$5+_xlfn.IFNA(VLOOKUP($A96,'EV Distribution'!$A$2:$B$11,2,FALSE),0)*('EV Scenarios'!K$4-'EV Scenarios'!K$2)</f>
        <v>3.4043744095522584E-3</v>
      </c>
      <c r="L96" s="5">
        <f>'Pc, Winter, S1'!L96*Main!$B$5+_xlfn.IFNA(VLOOKUP($A96,'EV Distribution'!$A$2:$B$11,2,FALSE),0)*('EV Scenarios'!L$4-'EV Scenarios'!L$2)</f>
        <v>4.2418710231162974E-3</v>
      </c>
      <c r="M96" s="5">
        <f>'Pc, Winter, S1'!M96*Main!$B$5+_xlfn.IFNA(VLOOKUP($A96,'EV Distribution'!$A$2:$B$11,2,FALSE),0)*('EV Scenarios'!M$4-'EV Scenarios'!M$2)</f>
        <v>4.8776697437332827E-3</v>
      </c>
      <c r="N96" s="5">
        <f>'Pc, Winter, S1'!N96*Main!$B$5+_xlfn.IFNA(VLOOKUP($A96,'EV Distribution'!$A$2:$B$11,2,FALSE),0)*('EV Scenarios'!N$4-'EV Scenarios'!N$2)</f>
        <v>5.3222530795364251E-3</v>
      </c>
      <c r="O96" s="5">
        <f>'Pc, Winter, S1'!O96*Main!$B$5+_xlfn.IFNA(VLOOKUP($A96,'EV Distribution'!$A$2:$B$11,2,FALSE),0)*('EV Scenarios'!O$4-'EV Scenarios'!O$2)</f>
        <v>4.674349414189728E-3</v>
      </c>
      <c r="P96" s="5">
        <f>'Pc, Winter, S1'!P96*Main!$B$5+_xlfn.IFNA(VLOOKUP($A96,'EV Distribution'!$A$2:$B$11,2,FALSE),0)*('EV Scenarios'!P$4-'EV Scenarios'!P$2)</f>
        <v>4.2912960128761507E-3</v>
      </c>
      <c r="Q96" s="5">
        <f>'Pc, Winter, S1'!Q96*Main!$B$5+_xlfn.IFNA(VLOOKUP($A96,'EV Distribution'!$A$2:$B$11,2,FALSE),0)*('EV Scenarios'!Q$4-'EV Scenarios'!Q$2)</f>
        <v>3.7020895306602063E-3</v>
      </c>
      <c r="R96" s="5">
        <f>'Pc, Winter, S1'!R96*Main!$B$5+_xlfn.IFNA(VLOOKUP($A96,'EV Distribution'!$A$2:$B$11,2,FALSE),0)*('EV Scenarios'!R$4-'EV Scenarios'!R$2)</f>
        <v>3.2837677663969697E-3</v>
      </c>
      <c r="S96" s="5">
        <f>'Pc, Winter, S1'!S96*Main!$B$5+_xlfn.IFNA(VLOOKUP($A96,'EV Distribution'!$A$2:$B$11,2,FALSE),0)*('EV Scenarios'!S$4-'EV Scenarios'!S$2)</f>
        <v>2.990729038071847E-3</v>
      </c>
      <c r="T96" s="5">
        <f>'Pc, Winter, S1'!T96*Main!$B$5+_xlfn.IFNA(VLOOKUP($A96,'EV Distribution'!$A$2:$B$11,2,FALSE),0)*('EV Scenarios'!T$4-'EV Scenarios'!T$2)</f>
        <v>3.109904132416067E-3</v>
      </c>
      <c r="U96" s="5">
        <f>'Pc, Winter, S1'!U96*Main!$B$5+_xlfn.IFNA(VLOOKUP($A96,'EV Distribution'!$A$2:$B$11,2,FALSE),0)*('EV Scenarios'!U$4-'EV Scenarios'!U$2)</f>
        <v>3.5294210310046412E-3</v>
      </c>
      <c r="V96" s="5">
        <f>'Pc, Winter, S1'!V96*Main!$B$5+_xlfn.IFNA(VLOOKUP($A96,'EV Distribution'!$A$2:$B$11,2,FALSE),0)*('EV Scenarios'!V$4-'EV Scenarios'!V$2)</f>
        <v>4.0105404642669243E-3</v>
      </c>
      <c r="W96" s="5">
        <f>'Pc, Winter, S1'!W96*Main!$B$5+_xlfn.IFNA(VLOOKUP($A96,'EV Distribution'!$A$2:$B$11,2,FALSE),0)*('EV Scenarios'!W$4-'EV Scenarios'!W$2)</f>
        <v>4.221232641930711E-3</v>
      </c>
      <c r="X96" s="5">
        <f>'Pc, Winter, S1'!X96*Main!$B$5+_xlfn.IFNA(VLOOKUP($A96,'EV Distribution'!$A$2:$B$11,2,FALSE),0)*('EV Scenarios'!X$4-'EV Scenarios'!X$2)</f>
        <v>4.2157550025996183E-3</v>
      </c>
      <c r="Y96" s="5">
        <f>'Pc, Winter, S1'!Y96*Main!$B$5+_xlfn.IFNA(VLOOKUP($A96,'EV Distribution'!$A$2:$B$11,2,FALSE),0)*('EV Scenarios'!Y$4-'EV Scenarios'!Y$2)</f>
        <v>3.7548453625169636E-3</v>
      </c>
    </row>
    <row r="97" spans="1:25" x14ac:dyDescent="0.25">
      <c r="A97">
        <v>35</v>
      </c>
      <c r="B97" s="5">
        <f>'Pc, Winter, S1'!B97*Main!$B$5+_xlfn.IFNA(VLOOKUP($A97,'EV Distribution'!$A$2:$B$11,2,FALSE),0)*('EV Scenarios'!B$4-'EV Scenarios'!B$2)</f>
        <v>9.5291425777613882E-3</v>
      </c>
      <c r="C97" s="5">
        <f>'Pc, Winter, S1'!C97*Main!$B$5+_xlfn.IFNA(VLOOKUP($A97,'EV Distribution'!$A$2:$B$11,2,FALSE),0)*('EV Scenarios'!C$4-'EV Scenarios'!C$2)</f>
        <v>9.4124964067739073E-3</v>
      </c>
      <c r="D97" s="5">
        <f>'Pc, Winter, S1'!D97*Main!$B$5+_xlfn.IFNA(VLOOKUP($A97,'EV Distribution'!$A$2:$B$11,2,FALSE),0)*('EV Scenarios'!D$4-'EV Scenarios'!D$2)</f>
        <v>8.3955822924128218E-3</v>
      </c>
      <c r="E97" s="5">
        <f>'Pc, Winter, S1'!E97*Main!$B$5+_xlfn.IFNA(VLOOKUP($A97,'EV Distribution'!$A$2:$B$11,2,FALSE),0)*('EV Scenarios'!E$4-'EV Scenarios'!E$2)</f>
        <v>7.5688675964201788E-3</v>
      </c>
      <c r="F97" s="5">
        <f>'Pc, Winter, S1'!F97*Main!$B$5+_xlfn.IFNA(VLOOKUP($A97,'EV Distribution'!$A$2:$B$11,2,FALSE),0)*('EV Scenarios'!F$4-'EV Scenarios'!F$2)</f>
        <v>6.7967122365768344E-3</v>
      </c>
      <c r="G97" s="5">
        <f>'Pc, Winter, S1'!G97*Main!$B$5+_xlfn.IFNA(VLOOKUP($A97,'EV Distribution'!$A$2:$B$11,2,FALSE),0)*('EV Scenarios'!G$4-'EV Scenarios'!G$2)</f>
        <v>5.6324320891486708E-3</v>
      </c>
      <c r="H97" s="5">
        <f>'Pc, Winter, S1'!H97*Main!$B$5+_xlfn.IFNA(VLOOKUP($A97,'EV Distribution'!$A$2:$B$11,2,FALSE),0)*('EV Scenarios'!H$4-'EV Scenarios'!H$2)</f>
        <v>6.3252546387580159E-3</v>
      </c>
      <c r="I97" s="5">
        <f>'Pc, Winter, S1'!I97*Main!$B$5+_xlfn.IFNA(VLOOKUP($A97,'EV Distribution'!$A$2:$B$11,2,FALSE),0)*('EV Scenarios'!I$4-'EV Scenarios'!I$2)</f>
        <v>3.422388485409537E-3</v>
      </c>
      <c r="J97" s="5">
        <f>'Pc, Winter, S1'!J97*Main!$B$5+_xlfn.IFNA(VLOOKUP($A97,'EV Distribution'!$A$2:$B$11,2,FALSE),0)*('EV Scenarios'!J$4-'EV Scenarios'!J$2)</f>
        <v>4.3222675981391609E-3</v>
      </c>
      <c r="K97" s="5">
        <f>'Pc, Winter, S1'!K97*Main!$B$5+_xlfn.IFNA(VLOOKUP($A97,'EV Distribution'!$A$2:$B$11,2,FALSE),0)*('EV Scenarios'!K$4-'EV Scenarios'!K$2)</f>
        <v>6.7507413979540354E-3</v>
      </c>
      <c r="L97" s="5">
        <f>'Pc, Winter, S1'!L97*Main!$B$5+_xlfn.IFNA(VLOOKUP($A97,'EV Distribution'!$A$2:$B$11,2,FALSE),0)*('EV Scenarios'!L$4-'EV Scenarios'!L$2)</f>
        <v>6.8552711351995829E-3</v>
      </c>
      <c r="M97" s="5">
        <f>'Pc, Winter, S1'!M97*Main!$B$5+_xlfn.IFNA(VLOOKUP($A97,'EV Distribution'!$A$2:$B$11,2,FALSE),0)*('EV Scenarios'!M$4-'EV Scenarios'!M$2)</f>
        <v>7.9040668934576841E-3</v>
      </c>
      <c r="N97" s="5">
        <f>'Pc, Winter, S1'!N97*Main!$B$5+_xlfn.IFNA(VLOOKUP($A97,'EV Distribution'!$A$2:$B$11,2,FALSE),0)*('EV Scenarios'!N$4-'EV Scenarios'!N$2)</f>
        <v>8.1269197745400153E-3</v>
      </c>
      <c r="O97" s="5">
        <f>'Pc, Winter, S1'!O97*Main!$B$5+_xlfn.IFNA(VLOOKUP($A97,'EV Distribution'!$A$2:$B$11,2,FALSE),0)*('EV Scenarios'!O$4-'EV Scenarios'!O$2)</f>
        <v>8.193463086546348E-3</v>
      </c>
      <c r="P97" s="5">
        <f>'Pc, Winter, S1'!P97*Main!$B$5+_xlfn.IFNA(VLOOKUP($A97,'EV Distribution'!$A$2:$B$11,2,FALSE),0)*('EV Scenarios'!P$4-'EV Scenarios'!P$2)</f>
        <v>8.0619244371007408E-3</v>
      </c>
      <c r="Q97" s="5">
        <f>'Pc, Winter, S1'!Q97*Main!$B$5+_xlfn.IFNA(VLOOKUP($A97,'EV Distribution'!$A$2:$B$11,2,FALSE),0)*('EV Scenarios'!Q$4-'EV Scenarios'!Q$2)</f>
        <v>8.0636678180670291E-3</v>
      </c>
      <c r="R97" s="5">
        <f>'Pc, Winter, S1'!R97*Main!$B$5+_xlfn.IFNA(VLOOKUP($A97,'EV Distribution'!$A$2:$B$11,2,FALSE),0)*('EV Scenarios'!R$4-'EV Scenarios'!R$2)</f>
        <v>7.1908132988014808E-3</v>
      </c>
      <c r="S97" s="5">
        <f>'Pc, Winter, S1'!S97*Main!$B$5+_xlfn.IFNA(VLOOKUP($A97,'EV Distribution'!$A$2:$B$11,2,FALSE),0)*('EV Scenarios'!S$4-'EV Scenarios'!S$2)</f>
        <v>8.5922844427083339E-3</v>
      </c>
      <c r="T97" s="5">
        <f>'Pc, Winter, S1'!T97*Main!$B$5+_xlfn.IFNA(VLOOKUP($A97,'EV Distribution'!$A$2:$B$11,2,FALSE),0)*('EV Scenarios'!T$4-'EV Scenarios'!T$2)</f>
        <v>8.2249018009327556E-3</v>
      </c>
      <c r="U97" s="5">
        <f>'Pc, Winter, S1'!U97*Main!$B$5+_xlfn.IFNA(VLOOKUP($A97,'EV Distribution'!$A$2:$B$11,2,FALSE),0)*('EV Scenarios'!U$4-'EV Scenarios'!U$2)</f>
        <v>8.0212784881210173E-3</v>
      </c>
      <c r="V97" s="5">
        <f>'Pc, Winter, S1'!V97*Main!$B$5+_xlfn.IFNA(VLOOKUP($A97,'EV Distribution'!$A$2:$B$11,2,FALSE),0)*('EV Scenarios'!V$4-'EV Scenarios'!V$2)</f>
        <v>8.7476124923678324E-3</v>
      </c>
      <c r="W97" s="5">
        <f>'Pc, Winter, S1'!W97*Main!$B$5+_xlfn.IFNA(VLOOKUP($A97,'EV Distribution'!$A$2:$B$11,2,FALSE),0)*('EV Scenarios'!W$4-'EV Scenarios'!W$2)</f>
        <v>8.1283625127748626E-3</v>
      </c>
      <c r="X97" s="5">
        <f>'Pc, Winter, S1'!X97*Main!$B$5+_xlfn.IFNA(VLOOKUP($A97,'EV Distribution'!$A$2:$B$11,2,FALSE),0)*('EV Scenarios'!X$4-'EV Scenarios'!X$2)</f>
        <v>1.1626830788364902E-2</v>
      </c>
      <c r="Y97" s="5">
        <f>'Pc, Winter, S1'!Y97*Main!$B$5+_xlfn.IFNA(VLOOKUP($A97,'EV Distribution'!$A$2:$B$11,2,FALSE),0)*('EV Scenarios'!Y$4-'EV Scenarios'!Y$2)</f>
        <v>1.0984073288224275E-2</v>
      </c>
    </row>
    <row r="98" spans="1:25" x14ac:dyDescent="0.25">
      <c r="A98">
        <v>64</v>
      </c>
      <c r="B98" s="5">
        <f>'Pc, Winter, S1'!B98*Main!$B$5+_xlfn.IFNA(VLOOKUP($A98,'EV Distribution'!$A$2:$B$11,2,FALSE),0)*('EV Scenarios'!B$4-'EV Scenarios'!B$2)</f>
        <v>8.1333823846946058E-3</v>
      </c>
      <c r="C98" s="5">
        <f>'Pc, Winter, S1'!C98*Main!$B$5+_xlfn.IFNA(VLOOKUP($A98,'EV Distribution'!$A$2:$B$11,2,FALSE),0)*('EV Scenarios'!C$4-'EV Scenarios'!C$2)</f>
        <v>8.3577006627448686E-3</v>
      </c>
      <c r="D98" s="5">
        <f>'Pc, Winter, S1'!D98*Main!$B$5+_xlfn.IFNA(VLOOKUP($A98,'EV Distribution'!$A$2:$B$11,2,FALSE),0)*('EV Scenarios'!D$4-'EV Scenarios'!D$2)</f>
        <v>7.6610742049088888E-3</v>
      </c>
      <c r="E98" s="5">
        <f>'Pc, Winter, S1'!E98*Main!$B$5+_xlfn.IFNA(VLOOKUP($A98,'EV Distribution'!$A$2:$B$11,2,FALSE),0)*('EV Scenarios'!E$4-'EV Scenarios'!E$2)</f>
        <v>7.2660919546482881E-3</v>
      </c>
      <c r="F98" s="5">
        <f>'Pc, Winter, S1'!F98*Main!$B$5+_xlfn.IFNA(VLOOKUP($A98,'EV Distribution'!$A$2:$B$11,2,FALSE),0)*('EV Scenarios'!F$4-'EV Scenarios'!F$2)</f>
        <v>6.3935693167296061E-3</v>
      </c>
      <c r="G98" s="5">
        <f>'Pc, Winter, S1'!G98*Main!$B$5+_xlfn.IFNA(VLOOKUP($A98,'EV Distribution'!$A$2:$B$11,2,FALSE),0)*('EV Scenarios'!G$4-'EV Scenarios'!G$2)</f>
        <v>5.700556718127016E-3</v>
      </c>
      <c r="H98" s="5">
        <f>'Pc, Winter, S1'!H98*Main!$B$5+_xlfn.IFNA(VLOOKUP($A98,'EV Distribution'!$A$2:$B$11,2,FALSE),0)*('EV Scenarios'!H$4-'EV Scenarios'!H$2)</f>
        <v>6.9533604866530473E-3</v>
      </c>
      <c r="I98" s="5">
        <f>'Pc, Winter, S1'!I98*Main!$B$5+_xlfn.IFNA(VLOOKUP($A98,'EV Distribution'!$A$2:$B$11,2,FALSE),0)*('EV Scenarios'!I$4-'EV Scenarios'!I$2)</f>
        <v>3.5928373100449422E-3</v>
      </c>
      <c r="J98" s="5">
        <f>'Pc, Winter, S1'!J98*Main!$B$5+_xlfn.IFNA(VLOOKUP($A98,'EV Distribution'!$A$2:$B$11,2,FALSE),0)*('EV Scenarios'!J$4-'EV Scenarios'!J$2)</f>
        <v>3.8748479313746465E-3</v>
      </c>
      <c r="K98" s="5">
        <f>'Pc, Winter, S1'!K98*Main!$B$5+_xlfn.IFNA(VLOOKUP($A98,'EV Distribution'!$A$2:$B$11,2,FALSE),0)*('EV Scenarios'!K$4-'EV Scenarios'!K$2)</f>
        <v>4.8104996504395809E-3</v>
      </c>
      <c r="L98" s="5">
        <f>'Pc, Winter, S1'!L98*Main!$B$5+_xlfn.IFNA(VLOOKUP($A98,'EV Distribution'!$A$2:$B$11,2,FALSE),0)*('EV Scenarios'!L$4-'EV Scenarios'!L$2)</f>
        <v>4.546363037312171E-3</v>
      </c>
      <c r="M98" s="5">
        <f>'Pc, Winter, S1'!M98*Main!$B$5+_xlfn.IFNA(VLOOKUP($A98,'EV Distribution'!$A$2:$B$11,2,FALSE),0)*('EV Scenarios'!M$4-'EV Scenarios'!M$2)</f>
        <v>4.6738808681968383E-3</v>
      </c>
      <c r="N98" s="5">
        <f>'Pc, Winter, S1'!N98*Main!$B$5+_xlfn.IFNA(VLOOKUP($A98,'EV Distribution'!$A$2:$B$11,2,FALSE),0)*('EV Scenarios'!N$4-'EV Scenarios'!N$2)</f>
        <v>4.9706127281717114E-3</v>
      </c>
      <c r="O98" s="5">
        <f>'Pc, Winter, S1'!O98*Main!$B$5+_xlfn.IFNA(VLOOKUP($A98,'EV Distribution'!$A$2:$B$11,2,FALSE),0)*('EV Scenarios'!O$4-'EV Scenarios'!O$2)</f>
        <v>5.490876552587818E-3</v>
      </c>
      <c r="P98" s="5">
        <f>'Pc, Winter, S1'!P98*Main!$B$5+_xlfn.IFNA(VLOOKUP($A98,'EV Distribution'!$A$2:$B$11,2,FALSE),0)*('EV Scenarios'!P$4-'EV Scenarios'!P$2)</f>
        <v>5.4197359673026817E-3</v>
      </c>
      <c r="Q98" s="5">
        <f>'Pc, Winter, S1'!Q98*Main!$B$5+_xlfn.IFNA(VLOOKUP($A98,'EV Distribution'!$A$2:$B$11,2,FALSE),0)*('EV Scenarios'!Q$4-'EV Scenarios'!Q$2)</f>
        <v>5.3230441935486492E-3</v>
      </c>
      <c r="R98" s="5">
        <f>'Pc, Winter, S1'!R98*Main!$B$5+_xlfn.IFNA(VLOOKUP($A98,'EV Distribution'!$A$2:$B$11,2,FALSE),0)*('EV Scenarios'!R$4-'EV Scenarios'!R$2)</f>
        <v>4.5509345931230832E-3</v>
      </c>
      <c r="S98" s="5">
        <f>'Pc, Winter, S1'!S98*Main!$B$5+_xlfn.IFNA(VLOOKUP($A98,'EV Distribution'!$A$2:$B$11,2,FALSE),0)*('EV Scenarios'!S$4-'EV Scenarios'!S$2)</f>
        <v>5.8514462904170122E-3</v>
      </c>
      <c r="T98" s="5">
        <f>'Pc, Winter, S1'!T98*Main!$B$5+_xlfn.IFNA(VLOOKUP($A98,'EV Distribution'!$A$2:$B$11,2,FALSE),0)*('EV Scenarios'!T$4-'EV Scenarios'!T$2)</f>
        <v>4.6319598751059614E-3</v>
      </c>
      <c r="U98" s="5">
        <f>'Pc, Winter, S1'!U98*Main!$B$5+_xlfn.IFNA(VLOOKUP($A98,'EV Distribution'!$A$2:$B$11,2,FALSE),0)*('EV Scenarios'!U$4-'EV Scenarios'!U$2)</f>
        <v>3.7460858068115218E-3</v>
      </c>
      <c r="V98" s="5">
        <f>'Pc, Winter, S1'!V98*Main!$B$5+_xlfn.IFNA(VLOOKUP($A98,'EV Distribution'!$A$2:$B$11,2,FALSE),0)*('EV Scenarios'!V$4-'EV Scenarios'!V$2)</f>
        <v>4.2718787726051749E-3</v>
      </c>
      <c r="W98" s="5">
        <f>'Pc, Winter, S1'!W98*Main!$B$5+_xlfn.IFNA(VLOOKUP($A98,'EV Distribution'!$A$2:$B$11,2,FALSE),0)*('EV Scenarios'!W$4-'EV Scenarios'!W$2)</f>
        <v>3.5718224211416295E-3</v>
      </c>
      <c r="X98" s="5">
        <f>'Pc, Winter, S1'!X98*Main!$B$5+_xlfn.IFNA(VLOOKUP($A98,'EV Distribution'!$A$2:$B$11,2,FALSE),0)*('EV Scenarios'!X$4-'EV Scenarios'!X$2)</f>
        <v>6.950626511792935E-3</v>
      </c>
      <c r="Y98" s="5">
        <f>'Pc, Winter, S1'!Y98*Main!$B$5+_xlfn.IFNA(VLOOKUP($A98,'EV Distribution'!$A$2:$B$11,2,FALSE),0)*('EV Scenarios'!Y$4-'EV Scenarios'!Y$2)</f>
        <v>7.712021823993491E-3</v>
      </c>
    </row>
    <row r="99" spans="1:25" x14ac:dyDescent="0.25">
      <c r="A99">
        <v>70</v>
      </c>
      <c r="B99" s="5">
        <f>'Pc, Winter, S1'!B99*Main!$B$5+_xlfn.IFNA(VLOOKUP($A99,'EV Distribution'!$A$2:$B$11,2,FALSE),0)*('EV Scenarios'!B$4-'EV Scenarios'!B$2)</f>
        <v>8.9987148936145379E-3</v>
      </c>
      <c r="C99" s="5">
        <f>'Pc, Winter, S1'!C99*Main!$B$5+_xlfn.IFNA(VLOOKUP($A99,'EV Distribution'!$A$2:$B$11,2,FALSE),0)*('EV Scenarios'!C$4-'EV Scenarios'!C$2)</f>
        <v>7.9673482910970327E-3</v>
      </c>
      <c r="D99" s="5">
        <f>'Pc, Winter, S1'!D99*Main!$B$5+_xlfn.IFNA(VLOOKUP($A99,'EV Distribution'!$A$2:$B$11,2,FALSE),0)*('EV Scenarios'!D$4-'EV Scenarios'!D$2)</f>
        <v>7.0981463156082822E-3</v>
      </c>
      <c r="E99" s="5">
        <f>'Pc, Winter, S1'!E99*Main!$B$5+_xlfn.IFNA(VLOOKUP($A99,'EV Distribution'!$A$2:$B$11,2,FALSE),0)*('EV Scenarios'!E$4-'EV Scenarios'!E$2)</f>
        <v>6.8432116176635888E-3</v>
      </c>
      <c r="F99" s="5">
        <f>'Pc, Winter, S1'!F99*Main!$B$5+_xlfn.IFNA(VLOOKUP($A99,'EV Distribution'!$A$2:$B$11,2,FALSE),0)*('EV Scenarios'!F$4-'EV Scenarios'!F$2)</f>
        <v>5.7698490956152653E-3</v>
      </c>
      <c r="G99" s="5">
        <f>'Pc, Winter, S1'!G99*Main!$B$5+_xlfn.IFNA(VLOOKUP($A99,'EV Distribution'!$A$2:$B$11,2,FALSE),0)*('EV Scenarios'!G$4-'EV Scenarios'!G$2)</f>
        <v>5.3332128044348897E-3</v>
      </c>
      <c r="H99" s="5">
        <f>'Pc, Winter, S1'!H99*Main!$B$5+_xlfn.IFNA(VLOOKUP($A99,'EV Distribution'!$A$2:$B$11,2,FALSE),0)*('EV Scenarios'!H$4-'EV Scenarios'!H$2)</f>
        <v>6.0255252387636698E-3</v>
      </c>
      <c r="I99" s="5">
        <f>'Pc, Winter, S1'!I99*Main!$B$5+_xlfn.IFNA(VLOOKUP($A99,'EV Distribution'!$A$2:$B$11,2,FALSE),0)*('EV Scenarios'!I$4-'EV Scenarios'!I$2)</f>
        <v>3.5817427337060423E-3</v>
      </c>
      <c r="J99" s="5">
        <f>'Pc, Winter, S1'!J99*Main!$B$5+_xlfn.IFNA(VLOOKUP($A99,'EV Distribution'!$A$2:$B$11,2,FALSE),0)*('EV Scenarios'!J$4-'EV Scenarios'!J$2)</f>
        <v>5.001383600692068E-3</v>
      </c>
      <c r="K99" s="5">
        <f>'Pc, Winter, S1'!K99*Main!$B$5+_xlfn.IFNA(VLOOKUP($A99,'EV Distribution'!$A$2:$B$11,2,FALSE),0)*('EV Scenarios'!K$4-'EV Scenarios'!K$2)</f>
        <v>7.1443317611915858E-3</v>
      </c>
      <c r="L99" s="5">
        <f>'Pc, Winter, S1'!L99*Main!$B$5+_xlfn.IFNA(VLOOKUP($A99,'EV Distribution'!$A$2:$B$11,2,FALSE),0)*('EV Scenarios'!L$4-'EV Scenarios'!L$2)</f>
        <v>8.1740603179047671E-3</v>
      </c>
      <c r="M99" s="5">
        <f>'Pc, Winter, S1'!M99*Main!$B$5+_xlfn.IFNA(VLOOKUP($A99,'EV Distribution'!$A$2:$B$11,2,FALSE),0)*('EV Scenarios'!M$4-'EV Scenarios'!M$2)</f>
        <v>8.4161815354623949E-3</v>
      </c>
      <c r="N99" s="5">
        <f>'Pc, Winter, S1'!N99*Main!$B$5+_xlfn.IFNA(VLOOKUP($A99,'EV Distribution'!$A$2:$B$11,2,FALSE),0)*('EV Scenarios'!N$4-'EV Scenarios'!N$2)</f>
        <v>8.7637277677511116E-3</v>
      </c>
      <c r="O99" s="5">
        <f>'Pc, Winter, S1'!O99*Main!$B$5+_xlfn.IFNA(VLOOKUP($A99,'EV Distribution'!$A$2:$B$11,2,FALSE),0)*('EV Scenarios'!O$4-'EV Scenarios'!O$2)</f>
        <v>9.6940528171851649E-3</v>
      </c>
      <c r="P99" s="5">
        <f>'Pc, Winter, S1'!P99*Main!$B$5+_xlfn.IFNA(VLOOKUP($A99,'EV Distribution'!$A$2:$B$11,2,FALSE),0)*('EV Scenarios'!P$4-'EV Scenarios'!P$2)</f>
        <v>9.9104601713336377E-3</v>
      </c>
      <c r="Q99" s="5">
        <f>'Pc, Winter, S1'!Q99*Main!$B$5+_xlfn.IFNA(VLOOKUP($A99,'EV Distribution'!$A$2:$B$11,2,FALSE),0)*('EV Scenarios'!Q$4-'EV Scenarios'!Q$2)</f>
        <v>9.6465798165122733E-3</v>
      </c>
      <c r="R99" s="5">
        <f>'Pc, Winter, S1'!R99*Main!$B$5+_xlfn.IFNA(VLOOKUP($A99,'EV Distribution'!$A$2:$B$11,2,FALSE),0)*('EV Scenarios'!R$4-'EV Scenarios'!R$2)</f>
        <v>8.7667641098984166E-3</v>
      </c>
      <c r="S99" s="5">
        <f>'Pc, Winter, S1'!S99*Main!$B$5+_xlfn.IFNA(VLOOKUP($A99,'EV Distribution'!$A$2:$B$11,2,FALSE),0)*('EV Scenarios'!S$4-'EV Scenarios'!S$2)</f>
        <v>9.3744967246636793E-3</v>
      </c>
      <c r="T99" s="5">
        <f>'Pc, Winter, S1'!T99*Main!$B$5+_xlfn.IFNA(VLOOKUP($A99,'EV Distribution'!$A$2:$B$11,2,FALSE),0)*('EV Scenarios'!T$4-'EV Scenarios'!T$2)</f>
        <v>8.3874398500194229E-3</v>
      </c>
      <c r="U99" s="5">
        <f>'Pc, Winter, S1'!U99*Main!$B$5+_xlfn.IFNA(VLOOKUP($A99,'EV Distribution'!$A$2:$B$11,2,FALSE),0)*('EV Scenarios'!U$4-'EV Scenarios'!U$2)</f>
        <v>7.4065293354439558E-3</v>
      </c>
      <c r="V99" s="5">
        <f>'Pc, Winter, S1'!V99*Main!$B$5+_xlfn.IFNA(VLOOKUP($A99,'EV Distribution'!$A$2:$B$11,2,FALSE),0)*('EV Scenarios'!V$4-'EV Scenarios'!V$2)</f>
        <v>6.0551399720276721E-3</v>
      </c>
      <c r="W99" s="5">
        <f>'Pc, Winter, S1'!W99*Main!$B$5+_xlfn.IFNA(VLOOKUP($A99,'EV Distribution'!$A$2:$B$11,2,FALSE),0)*('EV Scenarios'!W$4-'EV Scenarios'!W$2)</f>
        <v>5.6433410664461399E-3</v>
      </c>
      <c r="X99" s="5">
        <f>'Pc, Winter, S1'!X99*Main!$B$5+_xlfn.IFNA(VLOOKUP($A99,'EV Distribution'!$A$2:$B$11,2,FALSE),0)*('EV Scenarios'!X$4-'EV Scenarios'!X$2)</f>
        <v>8.9525900312728644E-3</v>
      </c>
      <c r="Y99" s="5">
        <f>'Pc, Winter, S1'!Y99*Main!$B$5+_xlfn.IFNA(VLOOKUP($A99,'EV Distribution'!$A$2:$B$11,2,FALSE),0)*('EV Scenarios'!Y$4-'EV Scenarios'!Y$2)</f>
        <v>9.2252149115338109E-3</v>
      </c>
    </row>
    <row r="100" spans="1:25" x14ac:dyDescent="0.25">
      <c r="A100">
        <v>73</v>
      </c>
      <c r="B100" s="5">
        <f>'Pc, Winter, S1'!B100*Main!$B$5+_xlfn.IFNA(VLOOKUP($A100,'EV Distribution'!$A$2:$B$11,2,FALSE),0)*('EV Scenarios'!B$4-'EV Scenarios'!B$2)</f>
        <v>8.1491432870972984E-3</v>
      </c>
      <c r="C100" s="5">
        <f>'Pc, Winter, S1'!C100*Main!$B$5+_xlfn.IFNA(VLOOKUP($A100,'EV Distribution'!$A$2:$B$11,2,FALSE),0)*('EV Scenarios'!C$4-'EV Scenarios'!C$2)</f>
        <v>8.0569811300721331E-3</v>
      </c>
      <c r="D100" s="5">
        <f>'Pc, Winter, S1'!D100*Main!$B$5+_xlfn.IFNA(VLOOKUP($A100,'EV Distribution'!$A$2:$B$11,2,FALSE),0)*('EV Scenarios'!D$4-'EV Scenarios'!D$2)</f>
        <v>7.2357178203077055E-3</v>
      </c>
      <c r="E100" s="5">
        <f>'Pc, Winter, S1'!E100*Main!$B$5+_xlfn.IFNA(VLOOKUP($A100,'EV Distribution'!$A$2:$B$11,2,FALSE),0)*('EV Scenarios'!E$4-'EV Scenarios'!E$2)</f>
        <v>6.9065628977669456E-3</v>
      </c>
      <c r="F100" s="5">
        <f>'Pc, Winter, S1'!F100*Main!$B$5+_xlfn.IFNA(VLOOKUP($A100,'EV Distribution'!$A$2:$B$11,2,FALSE),0)*('EV Scenarios'!F$4-'EV Scenarios'!F$2)</f>
        <v>5.9182795073096138E-3</v>
      </c>
      <c r="G100" s="5">
        <f>'Pc, Winter, S1'!G100*Main!$B$5+_xlfn.IFNA(VLOOKUP($A100,'EV Distribution'!$A$2:$B$11,2,FALSE),0)*('EV Scenarios'!G$4-'EV Scenarios'!G$2)</f>
        <v>5.2192622203836737E-3</v>
      </c>
      <c r="H100" s="5">
        <f>'Pc, Winter, S1'!H100*Main!$B$5+_xlfn.IFNA(VLOOKUP($A100,'EV Distribution'!$A$2:$B$11,2,FALSE),0)*('EV Scenarios'!H$4-'EV Scenarios'!H$2)</f>
        <v>5.6597152651264165E-3</v>
      </c>
      <c r="I100" s="5">
        <f>'Pc, Winter, S1'!I100*Main!$B$5+_xlfn.IFNA(VLOOKUP($A100,'EV Distribution'!$A$2:$B$11,2,FALSE),0)*('EV Scenarios'!I$4-'EV Scenarios'!I$2)</f>
        <v>2.2487823866210862E-3</v>
      </c>
      <c r="J100" s="5">
        <f>'Pc, Winter, S1'!J100*Main!$B$5+_xlfn.IFNA(VLOOKUP($A100,'EV Distribution'!$A$2:$B$11,2,FALSE),0)*('EV Scenarios'!J$4-'EV Scenarios'!J$2)</f>
        <v>2.6496842178961632E-3</v>
      </c>
      <c r="K100" s="5">
        <f>'Pc, Winter, S1'!K100*Main!$B$5+_xlfn.IFNA(VLOOKUP($A100,'EV Distribution'!$A$2:$B$11,2,FALSE),0)*('EV Scenarios'!K$4-'EV Scenarios'!K$2)</f>
        <v>3.7447836932428115E-3</v>
      </c>
      <c r="L100" s="5">
        <f>'Pc, Winter, S1'!L100*Main!$B$5+_xlfn.IFNA(VLOOKUP($A100,'EV Distribution'!$A$2:$B$11,2,FALSE),0)*('EV Scenarios'!L$4-'EV Scenarios'!L$2)</f>
        <v>3.5941865504653943E-3</v>
      </c>
      <c r="M100" s="5">
        <f>'Pc, Winter, S1'!M100*Main!$B$5+_xlfn.IFNA(VLOOKUP($A100,'EV Distribution'!$A$2:$B$11,2,FALSE),0)*('EV Scenarios'!M$4-'EV Scenarios'!M$2)</f>
        <v>3.9288183590748182E-3</v>
      </c>
      <c r="N100" s="5">
        <f>'Pc, Winter, S1'!N100*Main!$B$5+_xlfn.IFNA(VLOOKUP($A100,'EV Distribution'!$A$2:$B$11,2,FALSE),0)*('EV Scenarios'!N$4-'EV Scenarios'!N$2)</f>
        <v>4.5706615280721435E-3</v>
      </c>
      <c r="O100" s="5">
        <f>'Pc, Winter, S1'!O100*Main!$B$5+_xlfn.IFNA(VLOOKUP($A100,'EV Distribution'!$A$2:$B$11,2,FALSE),0)*('EV Scenarios'!O$4-'EV Scenarios'!O$2)</f>
        <v>5.3551935731453075E-3</v>
      </c>
      <c r="P100" s="5">
        <f>'Pc, Winter, S1'!P100*Main!$B$5+_xlfn.IFNA(VLOOKUP($A100,'EV Distribution'!$A$2:$B$11,2,FALSE),0)*('EV Scenarios'!P$4-'EV Scenarios'!P$2)</f>
        <v>5.2736422324949853E-3</v>
      </c>
      <c r="Q100" s="5">
        <f>'Pc, Winter, S1'!Q100*Main!$B$5+_xlfn.IFNA(VLOOKUP($A100,'EV Distribution'!$A$2:$B$11,2,FALSE),0)*('EV Scenarios'!Q$4-'EV Scenarios'!Q$2)</f>
        <v>5.265401269119268E-3</v>
      </c>
      <c r="R100" s="5">
        <f>'Pc, Winter, S1'!R100*Main!$B$5+_xlfn.IFNA(VLOOKUP($A100,'EV Distribution'!$A$2:$B$11,2,FALSE),0)*('EV Scenarios'!R$4-'EV Scenarios'!R$2)</f>
        <v>4.1339348710538607E-3</v>
      </c>
      <c r="S100" s="5">
        <f>'Pc, Winter, S1'!S100*Main!$B$5+_xlfn.IFNA(VLOOKUP($A100,'EV Distribution'!$A$2:$B$11,2,FALSE),0)*('EV Scenarios'!S$4-'EV Scenarios'!S$2)</f>
        <v>5.5165254231802187E-3</v>
      </c>
      <c r="T100" s="5">
        <f>'Pc, Winter, S1'!T100*Main!$B$5+_xlfn.IFNA(VLOOKUP($A100,'EV Distribution'!$A$2:$B$11,2,FALSE),0)*('EV Scenarios'!T$4-'EV Scenarios'!T$2)</f>
        <v>4.7111316981738264E-3</v>
      </c>
      <c r="U100" s="5">
        <f>'Pc, Winter, S1'!U100*Main!$B$5+_xlfn.IFNA(VLOOKUP($A100,'EV Distribution'!$A$2:$B$11,2,FALSE),0)*('EV Scenarios'!U$4-'EV Scenarios'!U$2)</f>
        <v>4.8258954336453178E-3</v>
      </c>
      <c r="V100" s="5">
        <f>'Pc, Winter, S1'!V100*Main!$B$5+_xlfn.IFNA(VLOOKUP($A100,'EV Distribution'!$A$2:$B$11,2,FALSE),0)*('EV Scenarios'!V$4-'EV Scenarios'!V$2)</f>
        <v>5.5516865948167437E-3</v>
      </c>
      <c r="W100" s="5">
        <f>'Pc, Winter, S1'!W100*Main!$B$5+_xlfn.IFNA(VLOOKUP($A100,'EV Distribution'!$A$2:$B$11,2,FALSE),0)*('EV Scenarios'!W$4-'EV Scenarios'!W$2)</f>
        <v>4.9184735645535858E-3</v>
      </c>
      <c r="X100" s="5">
        <f>'Pc, Winter, S1'!X100*Main!$B$5+_xlfn.IFNA(VLOOKUP($A100,'EV Distribution'!$A$2:$B$11,2,FALSE),0)*('EV Scenarios'!X$4-'EV Scenarios'!X$2)</f>
        <v>7.7008999725501045E-3</v>
      </c>
      <c r="Y100" s="5">
        <f>'Pc, Winter, S1'!Y100*Main!$B$5+_xlfn.IFNA(VLOOKUP($A100,'EV Distribution'!$A$2:$B$11,2,FALSE),0)*('EV Scenarios'!Y$4-'EV Scenarios'!Y$2)</f>
        <v>8.0208462781692531E-3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98885-4CD3-4BFC-925E-D6DC87D4B653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20.225631116279157</v>
      </c>
      <c r="C2" s="5">
        <f>'[3]CostFlex, Winter'!C2*(1+[4]Main!$B$6)^(Main!$B$7-2020)</f>
        <v>20.755849736476538</v>
      </c>
      <c r="D2" s="5">
        <f>'[3]CostFlex, Winter'!D2*(1+[4]Main!$B$6)^(Main!$B$7-2020)</f>
        <v>24.721443166702763</v>
      </c>
      <c r="E2" s="5">
        <f>'[3]CostFlex, Winter'!E2*(1+[4]Main!$B$6)^(Main!$B$7-2020)</f>
        <v>26.897548753762837</v>
      </c>
      <c r="F2" s="5">
        <f>'[3]CostFlex, Winter'!F2*(1+[4]Main!$B$6)^(Main!$B$7-2020)</f>
        <v>27.626599356534232</v>
      </c>
      <c r="G2" s="5">
        <f>'[3]CostFlex, Winter'!G2*(1+[4]Main!$B$6)^(Main!$B$7-2020)</f>
        <v>22.622661128421473</v>
      </c>
      <c r="H2" s="5">
        <f>'[3]CostFlex, Winter'!H2*(1+[4]Main!$B$6)^(Main!$B$7-2020)</f>
        <v>24.44528763534996</v>
      </c>
      <c r="I2" s="5">
        <f>'[3]CostFlex, Winter'!I2*(1+[4]Main!$B$6)^(Main!$B$7-2020)</f>
        <v>13.65312947008249</v>
      </c>
      <c r="J2" s="5">
        <f>'[3]CostFlex, Winter'!J2*(1+[4]Main!$B$6)^(Main!$B$7-2020)</f>
        <v>6.1748376810486345</v>
      </c>
      <c r="K2" s="5">
        <f>'[3]CostFlex, Winter'!K2*(1+[4]Main!$B$6)^(Main!$B$7-2020)</f>
        <v>4.4295347228989312</v>
      </c>
      <c r="L2" s="5">
        <f>'[3]CostFlex, Winter'!L2*(1+[4]Main!$B$6)^(Main!$B$7-2020)</f>
        <v>3.8551312176851047</v>
      </c>
      <c r="M2" s="5">
        <f>'[3]CostFlex, Winter'!M2*(1+[4]Main!$B$6)^(Main!$B$7-2020)</f>
        <v>5.677757724613592</v>
      </c>
      <c r="N2" s="5">
        <f>'[3]CostFlex, Winter'!N2*(1+[4]Main!$B$6)^(Main!$B$7-2020)</f>
        <v>4.4074422803907067</v>
      </c>
      <c r="O2" s="5">
        <f>'[3]CostFlex, Winter'!O2*(1+[4]Main!$B$6)^(Main!$B$7-2020)</f>
        <v>4.7388289180140681</v>
      </c>
      <c r="P2" s="5">
        <f>'[3]CostFlex, Winter'!P2*(1+[4]Main!$B$6)^(Main!$B$7-2020)</f>
        <v>4.8603373518093012</v>
      </c>
      <c r="Q2" s="5">
        <f>'[3]CostFlex, Winter'!Q2*(1+[4]Main!$B$6)^(Main!$B$7-2020)</f>
        <v>4.9597533430963097</v>
      </c>
      <c r="R2" s="5">
        <f>'[3]CostFlex, Winter'!R2*(1+[4]Main!$B$6)^(Main!$B$7-2020)</f>
        <v>4.4074422803907067</v>
      </c>
      <c r="S2" s="5">
        <f>'[3]CostFlex, Winter'!S2*(1+[4]Main!$B$6)^(Main!$B$7-2020)</f>
        <v>4.4074422803907067</v>
      </c>
      <c r="T2" s="5">
        <f>'[3]CostFlex, Winter'!T2*(1+[4]Main!$B$6)^(Main!$B$7-2020)</f>
        <v>5.1254466619079899</v>
      </c>
      <c r="U2" s="5">
        <f>'[3]CostFlex, Winter'!U2*(1+[4]Main!$B$6)^(Main!$B$7-2020)</f>
        <v>5.953913255966393</v>
      </c>
      <c r="V2" s="5">
        <f>'[3]CostFlex, Winter'!V2*(1+[4]Main!$B$6)^(Main!$B$7-2020)</f>
        <v>4.4074422803907067</v>
      </c>
      <c r="W2" s="5">
        <f>'[3]CostFlex, Winter'!W2*(1+[4]Main!$B$6)^(Main!$B$7-2020)</f>
        <v>4.4074422803907067</v>
      </c>
      <c r="X2" s="5">
        <f>'[3]CostFlex, Winter'!X2*(1+[4]Main!$B$6)^(Main!$B$7-2020)</f>
        <v>6.6166865312131167</v>
      </c>
      <c r="Y2" s="5">
        <f>'[3]CostFlex, Winter'!Y2*(1+[4]Main!$B$6)^(Main!$B$7-2020)</f>
        <v>10.549141297677005</v>
      </c>
    </row>
    <row r="3" spans="1:25" x14ac:dyDescent="0.25">
      <c r="A3">
        <v>11</v>
      </c>
      <c r="B3" s="5">
        <f>'[3]CostFlex, Winter'!B3*(1+[4]Main!$B$6)^(Main!$B$7-2020)</f>
        <v>20.225631116279157</v>
      </c>
      <c r="C3" s="5">
        <f>'[3]CostFlex, Winter'!C3*(1+[4]Main!$B$6)^(Main!$B$7-2020)</f>
        <v>20.755849736476538</v>
      </c>
      <c r="D3" s="5">
        <f>'[3]CostFlex, Winter'!D3*(1+[4]Main!$B$6)^(Main!$B$7-2020)</f>
        <v>24.721443166702763</v>
      </c>
      <c r="E3" s="5">
        <f>'[3]CostFlex, Winter'!E3*(1+[4]Main!$B$6)^(Main!$B$7-2020)</f>
        <v>26.897548753762837</v>
      </c>
      <c r="F3" s="5">
        <f>'[3]CostFlex, Winter'!F3*(1+[4]Main!$B$6)^(Main!$B$7-2020)</f>
        <v>27.626599356534232</v>
      </c>
      <c r="G3" s="5">
        <f>'[3]CostFlex, Winter'!G3*(1+[4]Main!$B$6)^(Main!$B$7-2020)</f>
        <v>22.622661128421473</v>
      </c>
      <c r="H3" s="5">
        <f>'[3]CostFlex, Winter'!H3*(1+[4]Main!$B$6)^(Main!$B$7-2020)</f>
        <v>24.44528763534996</v>
      </c>
      <c r="I3" s="5">
        <f>'[3]CostFlex, Winter'!I3*(1+[4]Main!$B$6)^(Main!$B$7-2020)</f>
        <v>13.65312947008249</v>
      </c>
      <c r="J3" s="5">
        <f>'[3]CostFlex, Winter'!J3*(1+[4]Main!$B$6)^(Main!$B$7-2020)</f>
        <v>6.1748376810486345</v>
      </c>
      <c r="K3" s="5">
        <f>'[3]CostFlex, Winter'!K3*(1+[4]Main!$B$6)^(Main!$B$7-2020)</f>
        <v>4.4295347228989312</v>
      </c>
      <c r="L3" s="5">
        <f>'[3]CostFlex, Winter'!L3*(1+[4]Main!$B$6)^(Main!$B$7-2020)</f>
        <v>3.8551312176851047</v>
      </c>
      <c r="M3" s="5">
        <f>'[3]CostFlex, Winter'!M3*(1+[4]Main!$B$6)^(Main!$B$7-2020)</f>
        <v>5.677757724613592</v>
      </c>
      <c r="N3" s="5">
        <f>'[3]CostFlex, Winter'!N3*(1+[4]Main!$B$6)^(Main!$B$7-2020)</f>
        <v>4.4074422803907067</v>
      </c>
      <c r="O3" s="5">
        <f>'[3]CostFlex, Winter'!O3*(1+[4]Main!$B$6)^(Main!$B$7-2020)</f>
        <v>4.7388289180140681</v>
      </c>
      <c r="P3" s="5">
        <f>'[3]CostFlex, Winter'!P3*(1+[4]Main!$B$6)^(Main!$B$7-2020)</f>
        <v>4.8603373518093012</v>
      </c>
      <c r="Q3" s="5">
        <f>'[3]CostFlex, Winter'!Q3*(1+[4]Main!$B$6)^(Main!$B$7-2020)</f>
        <v>4.9597533430963097</v>
      </c>
      <c r="R3" s="5">
        <f>'[3]CostFlex, Winter'!R3*(1+[4]Main!$B$6)^(Main!$B$7-2020)</f>
        <v>4.4074422803907067</v>
      </c>
      <c r="S3" s="5">
        <f>'[3]CostFlex, Winter'!S3*(1+[4]Main!$B$6)^(Main!$B$7-2020)</f>
        <v>4.4074422803907067</v>
      </c>
      <c r="T3" s="5">
        <f>'[3]CostFlex, Winter'!T3*(1+[4]Main!$B$6)^(Main!$B$7-2020)</f>
        <v>5.1254466619079899</v>
      </c>
      <c r="U3" s="5">
        <f>'[3]CostFlex, Winter'!U3*(1+[4]Main!$B$6)^(Main!$B$7-2020)</f>
        <v>5.953913255966393</v>
      </c>
      <c r="V3" s="5">
        <f>'[3]CostFlex, Winter'!V3*(1+[4]Main!$B$6)^(Main!$B$7-2020)</f>
        <v>4.4074422803907067</v>
      </c>
      <c r="W3" s="5">
        <f>'[3]CostFlex, Winter'!W3*(1+[4]Main!$B$6)^(Main!$B$7-2020)</f>
        <v>4.4074422803907067</v>
      </c>
      <c r="X3" s="5">
        <f>'[3]CostFlex, Winter'!X3*(1+[4]Main!$B$6)^(Main!$B$7-2020)</f>
        <v>6.6166865312131167</v>
      </c>
      <c r="Y3" s="5">
        <f>'[3]CostFlex, Winter'!Y3*(1+[4]Main!$B$6)^(Main!$B$7-2020)</f>
        <v>10.549141297677005</v>
      </c>
    </row>
    <row r="4" spans="1:25" x14ac:dyDescent="0.25">
      <c r="A4">
        <v>12</v>
      </c>
      <c r="B4" s="5">
        <f>'[3]CostFlex, Winter'!B4*(1+[4]Main!$B$6)^(Main!$B$7-2020)</f>
        <v>20.225631116279157</v>
      </c>
      <c r="C4" s="5">
        <f>'[3]CostFlex, Winter'!C4*(1+[4]Main!$B$6)^(Main!$B$7-2020)</f>
        <v>20.755849736476538</v>
      </c>
      <c r="D4" s="5">
        <f>'[3]CostFlex, Winter'!D4*(1+[4]Main!$B$6)^(Main!$B$7-2020)</f>
        <v>24.721443166702763</v>
      </c>
      <c r="E4" s="5">
        <f>'[3]CostFlex, Winter'!E4*(1+[4]Main!$B$6)^(Main!$B$7-2020)</f>
        <v>26.897548753762837</v>
      </c>
      <c r="F4" s="5">
        <f>'[3]CostFlex, Winter'!F4*(1+[4]Main!$B$6)^(Main!$B$7-2020)</f>
        <v>27.626599356534232</v>
      </c>
      <c r="G4" s="5">
        <f>'[3]CostFlex, Winter'!G4*(1+[4]Main!$B$6)^(Main!$B$7-2020)</f>
        <v>22.622661128421473</v>
      </c>
      <c r="H4" s="5">
        <f>'[3]CostFlex, Winter'!H4*(1+[4]Main!$B$6)^(Main!$B$7-2020)</f>
        <v>24.44528763534996</v>
      </c>
      <c r="I4" s="5">
        <f>'[3]CostFlex, Winter'!I4*(1+[4]Main!$B$6)^(Main!$B$7-2020)</f>
        <v>13.65312947008249</v>
      </c>
      <c r="J4" s="5">
        <f>'[3]CostFlex, Winter'!J4*(1+[4]Main!$B$6)^(Main!$B$7-2020)</f>
        <v>6.1748376810486345</v>
      </c>
      <c r="K4" s="5">
        <f>'[3]CostFlex, Winter'!K4*(1+[4]Main!$B$6)^(Main!$B$7-2020)</f>
        <v>4.4295347228989312</v>
      </c>
      <c r="L4" s="5">
        <f>'[3]CostFlex, Winter'!L4*(1+[4]Main!$B$6)^(Main!$B$7-2020)</f>
        <v>3.8551312176851047</v>
      </c>
      <c r="M4" s="5">
        <f>'[3]CostFlex, Winter'!M4*(1+[4]Main!$B$6)^(Main!$B$7-2020)</f>
        <v>5.677757724613592</v>
      </c>
      <c r="N4" s="5">
        <f>'[3]CostFlex, Winter'!N4*(1+[4]Main!$B$6)^(Main!$B$7-2020)</f>
        <v>4.4074422803907067</v>
      </c>
      <c r="O4" s="5">
        <f>'[3]CostFlex, Winter'!O4*(1+[4]Main!$B$6)^(Main!$B$7-2020)</f>
        <v>4.7388289180140681</v>
      </c>
      <c r="P4" s="5">
        <f>'[3]CostFlex, Winter'!P4*(1+[4]Main!$B$6)^(Main!$B$7-2020)</f>
        <v>4.8603373518093012</v>
      </c>
      <c r="Q4" s="5">
        <f>'[3]CostFlex, Winter'!Q4*(1+[4]Main!$B$6)^(Main!$B$7-2020)</f>
        <v>4.9597533430963097</v>
      </c>
      <c r="R4" s="5">
        <f>'[3]CostFlex, Winter'!R4*(1+[4]Main!$B$6)^(Main!$B$7-2020)</f>
        <v>4.4074422803907067</v>
      </c>
      <c r="S4" s="5">
        <f>'[3]CostFlex, Winter'!S4*(1+[4]Main!$B$6)^(Main!$B$7-2020)</f>
        <v>4.4074422803907067</v>
      </c>
      <c r="T4" s="5">
        <f>'[3]CostFlex, Winter'!T4*(1+[4]Main!$B$6)^(Main!$B$7-2020)</f>
        <v>5.1254466619079899</v>
      </c>
      <c r="U4" s="5">
        <f>'[3]CostFlex, Winter'!U4*(1+[4]Main!$B$6)^(Main!$B$7-2020)</f>
        <v>5.953913255966393</v>
      </c>
      <c r="V4" s="5">
        <f>'[3]CostFlex, Winter'!V4*(1+[4]Main!$B$6)^(Main!$B$7-2020)</f>
        <v>4.4074422803907067</v>
      </c>
      <c r="W4" s="5">
        <f>'[3]CostFlex, Winter'!W4*(1+[4]Main!$B$6)^(Main!$B$7-2020)</f>
        <v>4.4074422803907067</v>
      </c>
      <c r="X4" s="5">
        <f>'[3]CostFlex, Winter'!X4*(1+[4]Main!$B$6)^(Main!$B$7-2020)</f>
        <v>6.6166865312131167</v>
      </c>
      <c r="Y4" s="5">
        <f>'[3]CostFlex, Winter'!Y4*(1+[4]Main!$B$6)^(Main!$B$7-2020)</f>
        <v>10.549141297677005</v>
      </c>
    </row>
    <row r="5" spans="1:25" x14ac:dyDescent="0.25">
      <c r="A5">
        <v>20</v>
      </c>
      <c r="B5" s="5">
        <f>'[3]CostFlex, Winter'!B5*(1+[4]Main!$B$6)^(Main!$B$7-2020)</f>
        <v>20.225631116279157</v>
      </c>
      <c r="C5" s="5">
        <f>'[3]CostFlex, Winter'!C5*(1+[4]Main!$B$6)^(Main!$B$7-2020)</f>
        <v>20.755849736476538</v>
      </c>
      <c r="D5" s="5">
        <f>'[3]CostFlex, Winter'!D5*(1+[4]Main!$B$6)^(Main!$B$7-2020)</f>
        <v>24.721443166702763</v>
      </c>
      <c r="E5" s="5">
        <f>'[3]CostFlex, Winter'!E5*(1+[4]Main!$B$6)^(Main!$B$7-2020)</f>
        <v>26.897548753762837</v>
      </c>
      <c r="F5" s="5">
        <f>'[3]CostFlex, Winter'!F5*(1+[4]Main!$B$6)^(Main!$B$7-2020)</f>
        <v>27.626599356534232</v>
      </c>
      <c r="G5" s="5">
        <f>'[3]CostFlex, Winter'!G5*(1+[4]Main!$B$6)^(Main!$B$7-2020)</f>
        <v>22.622661128421473</v>
      </c>
      <c r="H5" s="5">
        <f>'[3]CostFlex, Winter'!H5*(1+[4]Main!$B$6)^(Main!$B$7-2020)</f>
        <v>24.44528763534996</v>
      </c>
      <c r="I5" s="5">
        <f>'[3]CostFlex, Winter'!I5*(1+[4]Main!$B$6)^(Main!$B$7-2020)</f>
        <v>13.65312947008249</v>
      </c>
      <c r="J5" s="5">
        <f>'[3]CostFlex, Winter'!J5*(1+[4]Main!$B$6)^(Main!$B$7-2020)</f>
        <v>6.1748376810486345</v>
      </c>
      <c r="K5" s="5">
        <f>'[3]CostFlex, Winter'!K5*(1+[4]Main!$B$6)^(Main!$B$7-2020)</f>
        <v>4.4295347228989312</v>
      </c>
      <c r="L5" s="5">
        <f>'[3]CostFlex, Winter'!L5*(1+[4]Main!$B$6)^(Main!$B$7-2020)</f>
        <v>3.8551312176851047</v>
      </c>
      <c r="M5" s="5">
        <f>'[3]CostFlex, Winter'!M5*(1+[4]Main!$B$6)^(Main!$B$7-2020)</f>
        <v>5.677757724613592</v>
      </c>
      <c r="N5" s="5">
        <f>'[3]CostFlex, Winter'!N5*(1+[4]Main!$B$6)^(Main!$B$7-2020)</f>
        <v>4.4074422803907067</v>
      </c>
      <c r="O5" s="5">
        <f>'[3]CostFlex, Winter'!O5*(1+[4]Main!$B$6)^(Main!$B$7-2020)</f>
        <v>4.7388289180140681</v>
      </c>
      <c r="P5" s="5">
        <f>'[3]CostFlex, Winter'!P5*(1+[4]Main!$B$6)^(Main!$B$7-2020)</f>
        <v>4.8603373518093012</v>
      </c>
      <c r="Q5" s="5">
        <f>'[3]CostFlex, Winter'!Q5*(1+[4]Main!$B$6)^(Main!$B$7-2020)</f>
        <v>4.9597533430963097</v>
      </c>
      <c r="R5" s="5">
        <f>'[3]CostFlex, Winter'!R5*(1+[4]Main!$B$6)^(Main!$B$7-2020)</f>
        <v>4.4074422803907067</v>
      </c>
      <c r="S5" s="5">
        <f>'[3]CostFlex, Winter'!S5*(1+[4]Main!$B$6)^(Main!$B$7-2020)</f>
        <v>4.4074422803907067</v>
      </c>
      <c r="T5" s="5">
        <f>'[3]CostFlex, Winter'!T5*(1+[4]Main!$B$6)^(Main!$B$7-2020)</f>
        <v>5.1254466619079899</v>
      </c>
      <c r="U5" s="5">
        <f>'[3]CostFlex, Winter'!U5*(1+[4]Main!$B$6)^(Main!$B$7-2020)</f>
        <v>5.953913255966393</v>
      </c>
      <c r="V5" s="5">
        <f>'[3]CostFlex, Winter'!V5*(1+[4]Main!$B$6)^(Main!$B$7-2020)</f>
        <v>4.4074422803907067</v>
      </c>
      <c r="W5" s="5">
        <f>'[3]CostFlex, Winter'!W5*(1+[4]Main!$B$6)^(Main!$B$7-2020)</f>
        <v>4.4074422803907067</v>
      </c>
      <c r="X5" s="5">
        <f>'[3]CostFlex, Winter'!X5*(1+[4]Main!$B$6)^(Main!$B$7-2020)</f>
        <v>6.6166865312131167</v>
      </c>
      <c r="Y5" s="5">
        <f>'[3]CostFlex, Winter'!Y5*(1+[4]Main!$B$6)^(Main!$B$7-2020)</f>
        <v>10.549141297677005</v>
      </c>
    </row>
    <row r="6" spans="1:25" x14ac:dyDescent="0.25">
      <c r="A6">
        <v>23</v>
      </c>
      <c r="B6" s="5">
        <f>'[3]CostFlex, Winter'!B6*(1+[4]Main!$B$6)^(Main!$B$7-2020)</f>
        <v>20.225631116279157</v>
      </c>
      <c r="C6" s="5">
        <f>'[3]CostFlex, Winter'!C6*(1+[4]Main!$B$6)^(Main!$B$7-2020)</f>
        <v>20.755849736476538</v>
      </c>
      <c r="D6" s="5">
        <f>'[3]CostFlex, Winter'!D6*(1+[4]Main!$B$6)^(Main!$B$7-2020)</f>
        <v>24.721443166702763</v>
      </c>
      <c r="E6" s="5">
        <f>'[3]CostFlex, Winter'!E6*(1+[4]Main!$B$6)^(Main!$B$7-2020)</f>
        <v>26.897548753762837</v>
      </c>
      <c r="F6" s="5">
        <f>'[3]CostFlex, Winter'!F6*(1+[4]Main!$B$6)^(Main!$B$7-2020)</f>
        <v>27.626599356534232</v>
      </c>
      <c r="G6" s="5">
        <f>'[3]CostFlex, Winter'!G6*(1+[4]Main!$B$6)^(Main!$B$7-2020)</f>
        <v>22.622661128421473</v>
      </c>
      <c r="H6" s="5">
        <f>'[3]CostFlex, Winter'!H6*(1+[4]Main!$B$6)^(Main!$B$7-2020)</f>
        <v>24.44528763534996</v>
      </c>
      <c r="I6" s="5">
        <f>'[3]CostFlex, Winter'!I6*(1+[4]Main!$B$6)^(Main!$B$7-2020)</f>
        <v>13.65312947008249</v>
      </c>
      <c r="J6" s="5">
        <f>'[3]CostFlex, Winter'!J6*(1+[4]Main!$B$6)^(Main!$B$7-2020)</f>
        <v>6.1748376810486345</v>
      </c>
      <c r="K6" s="5">
        <f>'[3]CostFlex, Winter'!K6*(1+[4]Main!$B$6)^(Main!$B$7-2020)</f>
        <v>4.4295347228989312</v>
      </c>
      <c r="L6" s="5">
        <f>'[3]CostFlex, Winter'!L6*(1+[4]Main!$B$6)^(Main!$B$7-2020)</f>
        <v>3.8551312176851047</v>
      </c>
      <c r="M6" s="5">
        <f>'[3]CostFlex, Winter'!M6*(1+[4]Main!$B$6)^(Main!$B$7-2020)</f>
        <v>5.677757724613592</v>
      </c>
      <c r="N6" s="5">
        <f>'[3]CostFlex, Winter'!N6*(1+[4]Main!$B$6)^(Main!$B$7-2020)</f>
        <v>4.4074422803907067</v>
      </c>
      <c r="O6" s="5">
        <f>'[3]CostFlex, Winter'!O6*(1+[4]Main!$B$6)^(Main!$B$7-2020)</f>
        <v>4.7388289180140681</v>
      </c>
      <c r="P6" s="5">
        <f>'[3]CostFlex, Winter'!P6*(1+[4]Main!$B$6)^(Main!$B$7-2020)</f>
        <v>4.8603373518093012</v>
      </c>
      <c r="Q6" s="5">
        <f>'[3]CostFlex, Winter'!Q6*(1+[4]Main!$B$6)^(Main!$B$7-2020)</f>
        <v>4.9597533430963097</v>
      </c>
      <c r="R6" s="5">
        <f>'[3]CostFlex, Winter'!R6*(1+[4]Main!$B$6)^(Main!$B$7-2020)</f>
        <v>4.4074422803907067</v>
      </c>
      <c r="S6" s="5">
        <f>'[3]CostFlex, Winter'!S6*(1+[4]Main!$B$6)^(Main!$B$7-2020)</f>
        <v>4.4074422803907067</v>
      </c>
      <c r="T6" s="5">
        <f>'[3]CostFlex, Winter'!T6*(1+[4]Main!$B$6)^(Main!$B$7-2020)</f>
        <v>5.1254466619079899</v>
      </c>
      <c r="U6" s="5">
        <f>'[3]CostFlex, Winter'!U6*(1+[4]Main!$B$6)^(Main!$B$7-2020)</f>
        <v>5.953913255966393</v>
      </c>
      <c r="V6" s="5">
        <f>'[3]CostFlex, Winter'!V6*(1+[4]Main!$B$6)^(Main!$B$7-2020)</f>
        <v>4.4074422803907067</v>
      </c>
      <c r="W6" s="5">
        <f>'[3]CostFlex, Winter'!W6*(1+[4]Main!$B$6)^(Main!$B$7-2020)</f>
        <v>4.4074422803907067</v>
      </c>
      <c r="X6" s="5">
        <f>'[3]CostFlex, Winter'!X6*(1+[4]Main!$B$6)^(Main!$B$7-2020)</f>
        <v>6.6166865312131167</v>
      </c>
      <c r="Y6" s="5">
        <f>'[3]CostFlex, Winter'!Y6*(1+[4]Main!$B$6)^(Main!$B$7-2020)</f>
        <v>10.549141297677005</v>
      </c>
    </row>
    <row r="7" spans="1:25" x14ac:dyDescent="0.25">
      <c r="A7">
        <v>28</v>
      </c>
      <c r="B7" s="5">
        <f>'[3]CostFlex, Winter'!B7*(1+[4]Main!$B$6)^(Main!$B$7-2020)</f>
        <v>20.225631116279157</v>
      </c>
      <c r="C7" s="5">
        <f>'[3]CostFlex, Winter'!C7*(1+[4]Main!$B$6)^(Main!$B$7-2020)</f>
        <v>20.755849736476538</v>
      </c>
      <c r="D7" s="5">
        <f>'[3]CostFlex, Winter'!D7*(1+[4]Main!$B$6)^(Main!$B$7-2020)</f>
        <v>24.721443166702763</v>
      </c>
      <c r="E7" s="5">
        <f>'[3]CostFlex, Winter'!E7*(1+[4]Main!$B$6)^(Main!$B$7-2020)</f>
        <v>26.897548753762837</v>
      </c>
      <c r="F7" s="5">
        <f>'[3]CostFlex, Winter'!F7*(1+[4]Main!$B$6)^(Main!$B$7-2020)</f>
        <v>27.626599356534232</v>
      </c>
      <c r="G7" s="5">
        <f>'[3]CostFlex, Winter'!G7*(1+[4]Main!$B$6)^(Main!$B$7-2020)</f>
        <v>22.622661128421473</v>
      </c>
      <c r="H7" s="5">
        <f>'[3]CostFlex, Winter'!H7*(1+[4]Main!$B$6)^(Main!$B$7-2020)</f>
        <v>24.44528763534996</v>
      </c>
      <c r="I7" s="5">
        <f>'[3]CostFlex, Winter'!I7*(1+[4]Main!$B$6)^(Main!$B$7-2020)</f>
        <v>13.65312947008249</v>
      </c>
      <c r="J7" s="5">
        <f>'[3]CostFlex, Winter'!J7*(1+[4]Main!$B$6)^(Main!$B$7-2020)</f>
        <v>6.1748376810486345</v>
      </c>
      <c r="K7" s="5">
        <f>'[3]CostFlex, Winter'!K7*(1+[4]Main!$B$6)^(Main!$B$7-2020)</f>
        <v>4.4295347228989312</v>
      </c>
      <c r="L7" s="5">
        <f>'[3]CostFlex, Winter'!L7*(1+[4]Main!$B$6)^(Main!$B$7-2020)</f>
        <v>3.8551312176851047</v>
      </c>
      <c r="M7" s="5">
        <f>'[3]CostFlex, Winter'!M7*(1+[4]Main!$B$6)^(Main!$B$7-2020)</f>
        <v>5.677757724613592</v>
      </c>
      <c r="N7" s="5">
        <f>'[3]CostFlex, Winter'!N7*(1+[4]Main!$B$6)^(Main!$B$7-2020)</f>
        <v>4.4074422803907067</v>
      </c>
      <c r="O7" s="5">
        <f>'[3]CostFlex, Winter'!O7*(1+[4]Main!$B$6)^(Main!$B$7-2020)</f>
        <v>4.7388289180140681</v>
      </c>
      <c r="P7" s="5">
        <f>'[3]CostFlex, Winter'!P7*(1+[4]Main!$B$6)^(Main!$B$7-2020)</f>
        <v>4.8603373518093012</v>
      </c>
      <c r="Q7" s="5">
        <f>'[3]CostFlex, Winter'!Q7*(1+[4]Main!$B$6)^(Main!$B$7-2020)</f>
        <v>4.9597533430963097</v>
      </c>
      <c r="R7" s="5">
        <f>'[3]CostFlex, Winter'!R7*(1+[4]Main!$B$6)^(Main!$B$7-2020)</f>
        <v>4.4074422803907067</v>
      </c>
      <c r="S7" s="5">
        <f>'[3]CostFlex, Winter'!S7*(1+[4]Main!$B$6)^(Main!$B$7-2020)</f>
        <v>4.4074422803907067</v>
      </c>
      <c r="T7" s="5">
        <f>'[3]CostFlex, Winter'!T7*(1+[4]Main!$B$6)^(Main!$B$7-2020)</f>
        <v>5.1254466619079899</v>
      </c>
      <c r="U7" s="5">
        <f>'[3]CostFlex, Winter'!U7*(1+[4]Main!$B$6)^(Main!$B$7-2020)</f>
        <v>5.953913255966393</v>
      </c>
      <c r="V7" s="5">
        <f>'[3]CostFlex, Winter'!V7*(1+[4]Main!$B$6)^(Main!$B$7-2020)</f>
        <v>4.4074422803907067</v>
      </c>
      <c r="W7" s="5">
        <f>'[3]CostFlex, Winter'!W7*(1+[4]Main!$B$6)^(Main!$B$7-2020)</f>
        <v>4.4074422803907067</v>
      </c>
      <c r="X7" s="5">
        <f>'[3]CostFlex, Winter'!X7*(1+[4]Main!$B$6)^(Main!$B$7-2020)</f>
        <v>6.6166865312131167</v>
      </c>
      <c r="Y7" s="5">
        <f>'[3]CostFlex, Winter'!Y7*(1+[4]Main!$B$6)^(Main!$B$7-2020)</f>
        <v>10.549141297677005</v>
      </c>
    </row>
    <row r="8" spans="1:25" x14ac:dyDescent="0.25">
      <c r="A8">
        <v>31</v>
      </c>
      <c r="B8" s="5">
        <f>'[3]CostFlex, Winter'!B8*(1+[4]Main!$B$6)^(Main!$B$7-2020)</f>
        <v>20.225631116279157</v>
      </c>
      <c r="C8" s="5">
        <f>'[3]CostFlex, Winter'!C8*(1+[4]Main!$B$6)^(Main!$B$7-2020)</f>
        <v>20.755849736476538</v>
      </c>
      <c r="D8" s="5">
        <f>'[3]CostFlex, Winter'!D8*(1+[4]Main!$B$6)^(Main!$B$7-2020)</f>
        <v>24.721443166702763</v>
      </c>
      <c r="E8" s="5">
        <f>'[3]CostFlex, Winter'!E8*(1+[4]Main!$B$6)^(Main!$B$7-2020)</f>
        <v>26.897548753762837</v>
      </c>
      <c r="F8" s="5">
        <f>'[3]CostFlex, Winter'!F8*(1+[4]Main!$B$6)^(Main!$B$7-2020)</f>
        <v>27.626599356534232</v>
      </c>
      <c r="G8" s="5">
        <f>'[3]CostFlex, Winter'!G8*(1+[4]Main!$B$6)^(Main!$B$7-2020)</f>
        <v>22.622661128421473</v>
      </c>
      <c r="H8" s="5">
        <f>'[3]CostFlex, Winter'!H8*(1+[4]Main!$B$6)^(Main!$B$7-2020)</f>
        <v>24.44528763534996</v>
      </c>
      <c r="I8" s="5">
        <f>'[3]CostFlex, Winter'!I8*(1+[4]Main!$B$6)^(Main!$B$7-2020)</f>
        <v>13.65312947008249</v>
      </c>
      <c r="J8" s="5">
        <f>'[3]CostFlex, Winter'!J8*(1+[4]Main!$B$6)^(Main!$B$7-2020)</f>
        <v>6.1748376810486345</v>
      </c>
      <c r="K8" s="5">
        <f>'[3]CostFlex, Winter'!K8*(1+[4]Main!$B$6)^(Main!$B$7-2020)</f>
        <v>4.4295347228989312</v>
      </c>
      <c r="L8" s="5">
        <f>'[3]CostFlex, Winter'!L8*(1+[4]Main!$B$6)^(Main!$B$7-2020)</f>
        <v>3.8551312176851047</v>
      </c>
      <c r="M8" s="5">
        <f>'[3]CostFlex, Winter'!M8*(1+[4]Main!$B$6)^(Main!$B$7-2020)</f>
        <v>5.677757724613592</v>
      </c>
      <c r="N8" s="5">
        <f>'[3]CostFlex, Winter'!N8*(1+[4]Main!$B$6)^(Main!$B$7-2020)</f>
        <v>4.4074422803907067</v>
      </c>
      <c r="O8" s="5">
        <f>'[3]CostFlex, Winter'!O8*(1+[4]Main!$B$6)^(Main!$B$7-2020)</f>
        <v>4.7388289180140681</v>
      </c>
      <c r="P8" s="5">
        <f>'[3]CostFlex, Winter'!P8*(1+[4]Main!$B$6)^(Main!$B$7-2020)</f>
        <v>4.8603373518093012</v>
      </c>
      <c r="Q8" s="5">
        <f>'[3]CostFlex, Winter'!Q8*(1+[4]Main!$B$6)^(Main!$B$7-2020)</f>
        <v>4.9597533430963097</v>
      </c>
      <c r="R8" s="5">
        <f>'[3]CostFlex, Winter'!R8*(1+[4]Main!$B$6)^(Main!$B$7-2020)</f>
        <v>4.4074422803907067</v>
      </c>
      <c r="S8" s="5">
        <f>'[3]CostFlex, Winter'!S8*(1+[4]Main!$B$6)^(Main!$B$7-2020)</f>
        <v>4.4074422803907067</v>
      </c>
      <c r="T8" s="5">
        <f>'[3]CostFlex, Winter'!T8*(1+[4]Main!$B$6)^(Main!$B$7-2020)</f>
        <v>5.1254466619079899</v>
      </c>
      <c r="U8" s="5">
        <f>'[3]CostFlex, Winter'!U8*(1+[4]Main!$B$6)^(Main!$B$7-2020)</f>
        <v>5.953913255966393</v>
      </c>
      <c r="V8" s="5">
        <f>'[3]CostFlex, Winter'!V8*(1+[4]Main!$B$6)^(Main!$B$7-2020)</f>
        <v>4.4074422803907067</v>
      </c>
      <c r="W8" s="5">
        <f>'[3]CostFlex, Winter'!W8*(1+[4]Main!$B$6)^(Main!$B$7-2020)</f>
        <v>4.4074422803907067</v>
      </c>
      <c r="X8" s="5">
        <f>'[3]CostFlex, Winter'!X8*(1+[4]Main!$B$6)^(Main!$B$7-2020)</f>
        <v>6.6166865312131167</v>
      </c>
      <c r="Y8" s="5">
        <f>'[3]CostFlex, Winter'!Y8*(1+[4]Main!$B$6)^(Main!$B$7-2020)</f>
        <v>10.549141297677005</v>
      </c>
    </row>
    <row r="9" spans="1:25" x14ac:dyDescent="0.25">
      <c r="A9">
        <v>43</v>
      </c>
      <c r="B9" s="5">
        <f>'[3]CostFlex, Winter'!B9*(1+[4]Main!$B$6)^(Main!$B$7-2020)</f>
        <v>20.225631116279157</v>
      </c>
      <c r="C9" s="5">
        <f>'[3]CostFlex, Winter'!C9*(1+[4]Main!$B$6)^(Main!$B$7-2020)</f>
        <v>20.755849736476538</v>
      </c>
      <c r="D9" s="5">
        <f>'[3]CostFlex, Winter'!D9*(1+[4]Main!$B$6)^(Main!$B$7-2020)</f>
        <v>24.721443166702763</v>
      </c>
      <c r="E9" s="5">
        <f>'[3]CostFlex, Winter'!E9*(1+[4]Main!$B$6)^(Main!$B$7-2020)</f>
        <v>26.897548753762837</v>
      </c>
      <c r="F9" s="5">
        <f>'[3]CostFlex, Winter'!F9*(1+[4]Main!$B$6)^(Main!$B$7-2020)</f>
        <v>27.626599356534232</v>
      </c>
      <c r="G9" s="5">
        <f>'[3]CostFlex, Winter'!G9*(1+[4]Main!$B$6)^(Main!$B$7-2020)</f>
        <v>22.622661128421473</v>
      </c>
      <c r="H9" s="5">
        <f>'[3]CostFlex, Winter'!H9*(1+[4]Main!$B$6)^(Main!$B$7-2020)</f>
        <v>24.44528763534996</v>
      </c>
      <c r="I9" s="5">
        <f>'[3]CostFlex, Winter'!I9*(1+[4]Main!$B$6)^(Main!$B$7-2020)</f>
        <v>13.65312947008249</v>
      </c>
      <c r="J9" s="5">
        <f>'[3]CostFlex, Winter'!J9*(1+[4]Main!$B$6)^(Main!$B$7-2020)</f>
        <v>6.1748376810486345</v>
      </c>
      <c r="K9" s="5">
        <f>'[3]CostFlex, Winter'!K9*(1+[4]Main!$B$6)^(Main!$B$7-2020)</f>
        <v>4.4295347228989312</v>
      </c>
      <c r="L9" s="5">
        <f>'[3]CostFlex, Winter'!L9*(1+[4]Main!$B$6)^(Main!$B$7-2020)</f>
        <v>3.8551312176851047</v>
      </c>
      <c r="M9" s="5">
        <f>'[3]CostFlex, Winter'!M9*(1+[4]Main!$B$6)^(Main!$B$7-2020)</f>
        <v>5.677757724613592</v>
      </c>
      <c r="N9" s="5">
        <f>'[3]CostFlex, Winter'!N9*(1+[4]Main!$B$6)^(Main!$B$7-2020)</f>
        <v>4.4074422803907067</v>
      </c>
      <c r="O9" s="5">
        <f>'[3]CostFlex, Winter'!O9*(1+[4]Main!$B$6)^(Main!$B$7-2020)</f>
        <v>4.7388289180140681</v>
      </c>
      <c r="P9" s="5">
        <f>'[3]CostFlex, Winter'!P9*(1+[4]Main!$B$6)^(Main!$B$7-2020)</f>
        <v>4.8603373518093012</v>
      </c>
      <c r="Q9" s="5">
        <f>'[3]CostFlex, Winter'!Q9*(1+[4]Main!$B$6)^(Main!$B$7-2020)</f>
        <v>4.9597533430963097</v>
      </c>
      <c r="R9" s="5">
        <f>'[3]CostFlex, Winter'!R9*(1+[4]Main!$B$6)^(Main!$B$7-2020)</f>
        <v>4.4074422803907067</v>
      </c>
      <c r="S9" s="5">
        <f>'[3]CostFlex, Winter'!S9*(1+[4]Main!$B$6)^(Main!$B$7-2020)</f>
        <v>4.4074422803907067</v>
      </c>
      <c r="T9" s="5">
        <f>'[3]CostFlex, Winter'!T9*(1+[4]Main!$B$6)^(Main!$B$7-2020)</f>
        <v>5.1254466619079899</v>
      </c>
      <c r="U9" s="5">
        <f>'[3]CostFlex, Winter'!U9*(1+[4]Main!$B$6)^(Main!$B$7-2020)</f>
        <v>5.953913255966393</v>
      </c>
      <c r="V9" s="5">
        <f>'[3]CostFlex, Winter'!V9*(1+[4]Main!$B$6)^(Main!$B$7-2020)</f>
        <v>4.4074422803907067</v>
      </c>
      <c r="W9" s="5">
        <f>'[3]CostFlex, Winter'!W9*(1+[4]Main!$B$6)^(Main!$B$7-2020)</f>
        <v>4.4074422803907067</v>
      </c>
      <c r="X9" s="5">
        <f>'[3]CostFlex, Winter'!X9*(1+[4]Main!$B$6)^(Main!$B$7-2020)</f>
        <v>6.6166865312131167</v>
      </c>
      <c r="Y9" s="5">
        <f>'[3]CostFlex, Winter'!Y9*(1+[4]Main!$B$6)^(Main!$B$7-2020)</f>
        <v>10.549141297677005</v>
      </c>
    </row>
    <row r="10" spans="1:25" x14ac:dyDescent="0.25">
      <c r="A10">
        <v>44</v>
      </c>
      <c r="B10" s="5">
        <f>'[3]CostFlex, Winter'!B10*(1+[4]Main!$B$6)^(Main!$B$7-2020)</f>
        <v>20.225631116279157</v>
      </c>
      <c r="C10" s="5">
        <f>'[3]CostFlex, Winter'!C10*(1+[4]Main!$B$6)^(Main!$B$7-2020)</f>
        <v>20.755849736476538</v>
      </c>
      <c r="D10" s="5">
        <f>'[3]CostFlex, Winter'!D10*(1+[4]Main!$B$6)^(Main!$B$7-2020)</f>
        <v>24.721443166702763</v>
      </c>
      <c r="E10" s="5">
        <f>'[3]CostFlex, Winter'!E10*(1+[4]Main!$B$6)^(Main!$B$7-2020)</f>
        <v>26.897548753762837</v>
      </c>
      <c r="F10" s="5">
        <f>'[3]CostFlex, Winter'!F10*(1+[4]Main!$B$6)^(Main!$B$7-2020)</f>
        <v>27.626599356534232</v>
      </c>
      <c r="G10" s="5">
        <f>'[3]CostFlex, Winter'!G10*(1+[4]Main!$B$6)^(Main!$B$7-2020)</f>
        <v>22.622661128421473</v>
      </c>
      <c r="H10" s="5">
        <f>'[3]CostFlex, Winter'!H10*(1+[4]Main!$B$6)^(Main!$B$7-2020)</f>
        <v>24.44528763534996</v>
      </c>
      <c r="I10" s="5">
        <f>'[3]CostFlex, Winter'!I10*(1+[4]Main!$B$6)^(Main!$B$7-2020)</f>
        <v>13.65312947008249</v>
      </c>
      <c r="J10" s="5">
        <f>'[3]CostFlex, Winter'!J10*(1+[4]Main!$B$6)^(Main!$B$7-2020)</f>
        <v>6.1748376810486345</v>
      </c>
      <c r="K10" s="5">
        <f>'[3]CostFlex, Winter'!K10*(1+[4]Main!$B$6)^(Main!$B$7-2020)</f>
        <v>4.4295347228989312</v>
      </c>
      <c r="L10" s="5">
        <f>'[3]CostFlex, Winter'!L10*(1+[4]Main!$B$6)^(Main!$B$7-2020)</f>
        <v>3.8551312176851047</v>
      </c>
      <c r="M10" s="5">
        <f>'[3]CostFlex, Winter'!M10*(1+[4]Main!$B$6)^(Main!$B$7-2020)</f>
        <v>5.677757724613592</v>
      </c>
      <c r="N10" s="5">
        <f>'[3]CostFlex, Winter'!N10*(1+[4]Main!$B$6)^(Main!$B$7-2020)</f>
        <v>4.4074422803907067</v>
      </c>
      <c r="O10" s="5">
        <f>'[3]CostFlex, Winter'!O10*(1+[4]Main!$B$6)^(Main!$B$7-2020)</f>
        <v>4.7388289180140681</v>
      </c>
      <c r="P10" s="5">
        <f>'[3]CostFlex, Winter'!P10*(1+[4]Main!$B$6)^(Main!$B$7-2020)</f>
        <v>4.8603373518093012</v>
      </c>
      <c r="Q10" s="5">
        <f>'[3]CostFlex, Winter'!Q10*(1+[4]Main!$B$6)^(Main!$B$7-2020)</f>
        <v>4.9597533430963097</v>
      </c>
      <c r="R10" s="5">
        <f>'[3]CostFlex, Winter'!R10*(1+[4]Main!$B$6)^(Main!$B$7-2020)</f>
        <v>4.4074422803907067</v>
      </c>
      <c r="S10" s="5">
        <f>'[3]CostFlex, Winter'!S10*(1+[4]Main!$B$6)^(Main!$B$7-2020)</f>
        <v>4.4074422803907067</v>
      </c>
      <c r="T10" s="5">
        <f>'[3]CostFlex, Winter'!T10*(1+[4]Main!$B$6)^(Main!$B$7-2020)</f>
        <v>5.1254466619079899</v>
      </c>
      <c r="U10" s="5">
        <f>'[3]CostFlex, Winter'!U10*(1+[4]Main!$B$6)^(Main!$B$7-2020)</f>
        <v>5.953913255966393</v>
      </c>
      <c r="V10" s="5">
        <f>'[3]CostFlex, Winter'!V10*(1+[4]Main!$B$6)^(Main!$B$7-2020)</f>
        <v>4.4074422803907067</v>
      </c>
      <c r="W10" s="5">
        <f>'[3]CostFlex, Winter'!W10*(1+[4]Main!$B$6)^(Main!$B$7-2020)</f>
        <v>4.4074422803907067</v>
      </c>
      <c r="X10" s="5">
        <f>'[3]CostFlex, Winter'!X10*(1+[4]Main!$B$6)^(Main!$B$7-2020)</f>
        <v>6.6166865312131167</v>
      </c>
      <c r="Y10" s="5">
        <f>'[3]CostFlex, Winter'!Y10*(1+[4]Main!$B$6)^(Main!$B$7-2020)</f>
        <v>10.549141297677005</v>
      </c>
    </row>
    <row r="11" spans="1:25" x14ac:dyDescent="0.25">
      <c r="A11">
        <v>45</v>
      </c>
      <c r="B11" s="5">
        <f>'[3]CostFlex, Winter'!B11*(1+[4]Main!$B$6)^(Main!$B$7-2020)</f>
        <v>20.225631116279157</v>
      </c>
      <c r="C11" s="5">
        <f>'[3]CostFlex, Winter'!C11*(1+[4]Main!$B$6)^(Main!$B$7-2020)</f>
        <v>20.755849736476538</v>
      </c>
      <c r="D11" s="5">
        <f>'[3]CostFlex, Winter'!D11*(1+[4]Main!$B$6)^(Main!$B$7-2020)</f>
        <v>24.721443166702763</v>
      </c>
      <c r="E11" s="5">
        <f>'[3]CostFlex, Winter'!E11*(1+[4]Main!$B$6)^(Main!$B$7-2020)</f>
        <v>26.897548753762837</v>
      </c>
      <c r="F11" s="5">
        <f>'[3]CostFlex, Winter'!F11*(1+[4]Main!$B$6)^(Main!$B$7-2020)</f>
        <v>27.626599356534232</v>
      </c>
      <c r="G11" s="5">
        <f>'[3]CostFlex, Winter'!G11*(1+[4]Main!$B$6)^(Main!$B$7-2020)</f>
        <v>22.622661128421473</v>
      </c>
      <c r="H11" s="5">
        <f>'[3]CostFlex, Winter'!H11*(1+[4]Main!$B$6)^(Main!$B$7-2020)</f>
        <v>24.44528763534996</v>
      </c>
      <c r="I11" s="5">
        <f>'[3]CostFlex, Winter'!I11*(1+[4]Main!$B$6)^(Main!$B$7-2020)</f>
        <v>13.65312947008249</v>
      </c>
      <c r="J11" s="5">
        <f>'[3]CostFlex, Winter'!J11*(1+[4]Main!$B$6)^(Main!$B$7-2020)</f>
        <v>6.1748376810486345</v>
      </c>
      <c r="K11" s="5">
        <f>'[3]CostFlex, Winter'!K11*(1+[4]Main!$B$6)^(Main!$B$7-2020)</f>
        <v>4.4295347228989312</v>
      </c>
      <c r="L11" s="5">
        <f>'[3]CostFlex, Winter'!L11*(1+[4]Main!$B$6)^(Main!$B$7-2020)</f>
        <v>3.8551312176851047</v>
      </c>
      <c r="M11" s="5">
        <f>'[3]CostFlex, Winter'!M11*(1+[4]Main!$B$6)^(Main!$B$7-2020)</f>
        <v>5.677757724613592</v>
      </c>
      <c r="N11" s="5">
        <f>'[3]CostFlex, Winter'!N11*(1+[4]Main!$B$6)^(Main!$B$7-2020)</f>
        <v>4.4074422803907067</v>
      </c>
      <c r="O11" s="5">
        <f>'[3]CostFlex, Winter'!O11*(1+[4]Main!$B$6)^(Main!$B$7-2020)</f>
        <v>4.7388289180140681</v>
      </c>
      <c r="P11" s="5">
        <f>'[3]CostFlex, Winter'!P11*(1+[4]Main!$B$6)^(Main!$B$7-2020)</f>
        <v>4.8603373518093012</v>
      </c>
      <c r="Q11" s="5">
        <f>'[3]CostFlex, Winter'!Q11*(1+[4]Main!$B$6)^(Main!$B$7-2020)</f>
        <v>4.9597533430963097</v>
      </c>
      <c r="R11" s="5">
        <f>'[3]CostFlex, Winter'!R11*(1+[4]Main!$B$6)^(Main!$B$7-2020)</f>
        <v>4.4074422803907067</v>
      </c>
      <c r="S11" s="5">
        <f>'[3]CostFlex, Winter'!S11*(1+[4]Main!$B$6)^(Main!$B$7-2020)</f>
        <v>4.4074422803907067</v>
      </c>
      <c r="T11" s="5">
        <f>'[3]CostFlex, Winter'!T11*(1+[4]Main!$B$6)^(Main!$B$7-2020)</f>
        <v>5.1254466619079899</v>
      </c>
      <c r="U11" s="5">
        <f>'[3]CostFlex, Winter'!U11*(1+[4]Main!$B$6)^(Main!$B$7-2020)</f>
        <v>5.953913255966393</v>
      </c>
      <c r="V11" s="5">
        <f>'[3]CostFlex, Winter'!V11*(1+[4]Main!$B$6)^(Main!$B$7-2020)</f>
        <v>4.4074422803907067</v>
      </c>
      <c r="W11" s="5">
        <f>'[3]CostFlex, Winter'!W11*(1+[4]Main!$B$6)^(Main!$B$7-2020)</f>
        <v>4.4074422803907067</v>
      </c>
      <c r="X11" s="5">
        <f>'[3]CostFlex, Winter'!X11*(1+[4]Main!$B$6)^(Main!$B$7-2020)</f>
        <v>6.6166865312131167</v>
      </c>
      <c r="Y11" s="5">
        <f>'[3]CostFlex, Winter'!Y11*(1+[4]Main!$B$6)^(Main!$B$7-2020)</f>
        <v>10.549141297677005</v>
      </c>
    </row>
    <row r="12" spans="1:25" x14ac:dyDescent="0.25">
      <c r="A12">
        <v>46</v>
      </c>
      <c r="B12" s="5">
        <f>'[3]CostFlex, Winter'!B12*(1+[4]Main!$B$6)^(Main!$B$7-2020)</f>
        <v>20.225631116279157</v>
      </c>
      <c r="C12" s="5">
        <f>'[3]CostFlex, Winter'!C12*(1+[4]Main!$B$6)^(Main!$B$7-2020)</f>
        <v>20.755849736476538</v>
      </c>
      <c r="D12" s="5">
        <f>'[3]CostFlex, Winter'!D12*(1+[4]Main!$B$6)^(Main!$B$7-2020)</f>
        <v>24.721443166702763</v>
      </c>
      <c r="E12" s="5">
        <f>'[3]CostFlex, Winter'!E12*(1+[4]Main!$B$6)^(Main!$B$7-2020)</f>
        <v>26.897548753762837</v>
      </c>
      <c r="F12" s="5">
        <f>'[3]CostFlex, Winter'!F12*(1+[4]Main!$B$6)^(Main!$B$7-2020)</f>
        <v>27.626599356534232</v>
      </c>
      <c r="G12" s="5">
        <f>'[3]CostFlex, Winter'!G12*(1+[4]Main!$B$6)^(Main!$B$7-2020)</f>
        <v>22.622661128421473</v>
      </c>
      <c r="H12" s="5">
        <f>'[3]CostFlex, Winter'!H12*(1+[4]Main!$B$6)^(Main!$B$7-2020)</f>
        <v>24.44528763534996</v>
      </c>
      <c r="I12" s="5">
        <f>'[3]CostFlex, Winter'!I12*(1+[4]Main!$B$6)^(Main!$B$7-2020)</f>
        <v>13.65312947008249</v>
      </c>
      <c r="J12" s="5">
        <f>'[3]CostFlex, Winter'!J12*(1+[4]Main!$B$6)^(Main!$B$7-2020)</f>
        <v>6.1748376810486345</v>
      </c>
      <c r="K12" s="5">
        <f>'[3]CostFlex, Winter'!K12*(1+[4]Main!$B$6)^(Main!$B$7-2020)</f>
        <v>4.4295347228989312</v>
      </c>
      <c r="L12" s="5">
        <f>'[3]CostFlex, Winter'!L12*(1+[4]Main!$B$6)^(Main!$B$7-2020)</f>
        <v>3.8551312176851047</v>
      </c>
      <c r="M12" s="5">
        <f>'[3]CostFlex, Winter'!M12*(1+[4]Main!$B$6)^(Main!$B$7-2020)</f>
        <v>5.677757724613592</v>
      </c>
      <c r="N12" s="5">
        <f>'[3]CostFlex, Winter'!N12*(1+[4]Main!$B$6)^(Main!$B$7-2020)</f>
        <v>4.4074422803907067</v>
      </c>
      <c r="O12" s="5">
        <f>'[3]CostFlex, Winter'!O12*(1+[4]Main!$B$6)^(Main!$B$7-2020)</f>
        <v>4.7388289180140681</v>
      </c>
      <c r="P12" s="5">
        <f>'[3]CostFlex, Winter'!P12*(1+[4]Main!$B$6)^(Main!$B$7-2020)</f>
        <v>4.8603373518093012</v>
      </c>
      <c r="Q12" s="5">
        <f>'[3]CostFlex, Winter'!Q12*(1+[4]Main!$B$6)^(Main!$B$7-2020)</f>
        <v>4.9597533430963097</v>
      </c>
      <c r="R12" s="5">
        <f>'[3]CostFlex, Winter'!R12*(1+[4]Main!$B$6)^(Main!$B$7-2020)</f>
        <v>4.4074422803907067</v>
      </c>
      <c r="S12" s="5">
        <f>'[3]CostFlex, Winter'!S12*(1+[4]Main!$B$6)^(Main!$B$7-2020)</f>
        <v>4.4074422803907067</v>
      </c>
      <c r="T12" s="5">
        <f>'[3]CostFlex, Winter'!T12*(1+[4]Main!$B$6)^(Main!$B$7-2020)</f>
        <v>5.1254466619079899</v>
      </c>
      <c r="U12" s="5">
        <f>'[3]CostFlex, Winter'!U12*(1+[4]Main!$B$6)^(Main!$B$7-2020)</f>
        <v>5.953913255966393</v>
      </c>
      <c r="V12" s="5">
        <f>'[3]CostFlex, Winter'!V12*(1+[4]Main!$B$6)^(Main!$B$7-2020)</f>
        <v>4.4074422803907067</v>
      </c>
      <c r="W12" s="5">
        <f>'[3]CostFlex, Winter'!W12*(1+[4]Main!$B$6)^(Main!$B$7-2020)</f>
        <v>4.4074422803907067</v>
      </c>
      <c r="X12" s="5">
        <f>'[3]CostFlex, Winter'!X12*(1+[4]Main!$B$6)^(Main!$B$7-2020)</f>
        <v>6.6166865312131167</v>
      </c>
      <c r="Y12" s="5">
        <f>'[3]CostFlex, Winter'!Y12*(1+[4]Main!$B$6)^(Main!$B$7-2020)</f>
        <v>10.549141297677005</v>
      </c>
    </row>
    <row r="13" spans="1:25" x14ac:dyDescent="0.25">
      <c r="A13">
        <v>48</v>
      </c>
      <c r="B13" s="5">
        <f>'[3]CostFlex, Winter'!B13*(1+[4]Main!$B$6)^(Main!$B$7-2020)</f>
        <v>20.225631116279157</v>
      </c>
      <c r="C13" s="5">
        <f>'[3]CostFlex, Winter'!C13*(1+[4]Main!$B$6)^(Main!$B$7-2020)</f>
        <v>20.755849736476538</v>
      </c>
      <c r="D13" s="5">
        <f>'[3]CostFlex, Winter'!D13*(1+[4]Main!$B$6)^(Main!$B$7-2020)</f>
        <v>24.721443166702763</v>
      </c>
      <c r="E13" s="5">
        <f>'[3]CostFlex, Winter'!E13*(1+[4]Main!$B$6)^(Main!$B$7-2020)</f>
        <v>26.897548753762837</v>
      </c>
      <c r="F13" s="5">
        <f>'[3]CostFlex, Winter'!F13*(1+[4]Main!$B$6)^(Main!$B$7-2020)</f>
        <v>27.626599356534232</v>
      </c>
      <c r="G13" s="5">
        <f>'[3]CostFlex, Winter'!G13*(1+[4]Main!$B$6)^(Main!$B$7-2020)</f>
        <v>22.622661128421473</v>
      </c>
      <c r="H13" s="5">
        <f>'[3]CostFlex, Winter'!H13*(1+[4]Main!$B$6)^(Main!$B$7-2020)</f>
        <v>24.44528763534996</v>
      </c>
      <c r="I13" s="5">
        <f>'[3]CostFlex, Winter'!I13*(1+[4]Main!$B$6)^(Main!$B$7-2020)</f>
        <v>13.65312947008249</v>
      </c>
      <c r="J13" s="5">
        <f>'[3]CostFlex, Winter'!J13*(1+[4]Main!$B$6)^(Main!$B$7-2020)</f>
        <v>6.1748376810486345</v>
      </c>
      <c r="K13" s="5">
        <f>'[3]CostFlex, Winter'!K13*(1+[4]Main!$B$6)^(Main!$B$7-2020)</f>
        <v>4.4295347228989312</v>
      </c>
      <c r="L13" s="5">
        <f>'[3]CostFlex, Winter'!L13*(1+[4]Main!$B$6)^(Main!$B$7-2020)</f>
        <v>3.8551312176851047</v>
      </c>
      <c r="M13" s="5">
        <f>'[3]CostFlex, Winter'!M13*(1+[4]Main!$B$6)^(Main!$B$7-2020)</f>
        <v>5.677757724613592</v>
      </c>
      <c r="N13" s="5">
        <f>'[3]CostFlex, Winter'!N13*(1+[4]Main!$B$6)^(Main!$B$7-2020)</f>
        <v>4.4074422803907067</v>
      </c>
      <c r="O13" s="5">
        <f>'[3]CostFlex, Winter'!O13*(1+[4]Main!$B$6)^(Main!$B$7-2020)</f>
        <v>4.7388289180140681</v>
      </c>
      <c r="P13" s="5">
        <f>'[3]CostFlex, Winter'!P13*(1+[4]Main!$B$6)^(Main!$B$7-2020)</f>
        <v>4.8603373518093012</v>
      </c>
      <c r="Q13" s="5">
        <f>'[3]CostFlex, Winter'!Q13*(1+[4]Main!$B$6)^(Main!$B$7-2020)</f>
        <v>4.9597533430963097</v>
      </c>
      <c r="R13" s="5">
        <f>'[3]CostFlex, Winter'!R13*(1+[4]Main!$B$6)^(Main!$B$7-2020)</f>
        <v>4.4074422803907067</v>
      </c>
      <c r="S13" s="5">
        <f>'[3]CostFlex, Winter'!S13*(1+[4]Main!$B$6)^(Main!$B$7-2020)</f>
        <v>4.4074422803907067</v>
      </c>
      <c r="T13" s="5">
        <f>'[3]CostFlex, Winter'!T13*(1+[4]Main!$B$6)^(Main!$B$7-2020)</f>
        <v>5.1254466619079899</v>
      </c>
      <c r="U13" s="5">
        <f>'[3]CostFlex, Winter'!U13*(1+[4]Main!$B$6)^(Main!$B$7-2020)</f>
        <v>5.953913255966393</v>
      </c>
      <c r="V13" s="5">
        <f>'[3]CostFlex, Winter'!V13*(1+[4]Main!$B$6)^(Main!$B$7-2020)</f>
        <v>4.4074422803907067</v>
      </c>
      <c r="W13" s="5">
        <f>'[3]CostFlex, Winter'!W13*(1+[4]Main!$B$6)^(Main!$B$7-2020)</f>
        <v>4.4074422803907067</v>
      </c>
      <c r="X13" s="5">
        <f>'[3]CostFlex, Winter'!X13*(1+[4]Main!$B$6)^(Main!$B$7-2020)</f>
        <v>6.6166865312131167</v>
      </c>
      <c r="Y13" s="5">
        <f>'[3]CostFlex, Winter'!Y13*(1+[4]Main!$B$6)^(Main!$B$7-2020)</f>
        <v>10.549141297677005</v>
      </c>
    </row>
    <row r="14" spans="1:25" x14ac:dyDescent="0.25">
      <c r="A14">
        <v>60</v>
      </c>
      <c r="B14" s="5">
        <f>'[3]CostFlex, Winter'!B14*(1+[4]Main!$B$6)^(Main!$B$7-2020)</f>
        <v>20.225631116279157</v>
      </c>
      <c r="C14" s="5">
        <f>'[3]CostFlex, Winter'!C14*(1+[4]Main!$B$6)^(Main!$B$7-2020)</f>
        <v>20.755849736476538</v>
      </c>
      <c r="D14" s="5">
        <f>'[3]CostFlex, Winter'!D14*(1+[4]Main!$B$6)^(Main!$B$7-2020)</f>
        <v>24.721443166702763</v>
      </c>
      <c r="E14" s="5">
        <f>'[3]CostFlex, Winter'!E14*(1+[4]Main!$B$6)^(Main!$B$7-2020)</f>
        <v>26.897548753762837</v>
      </c>
      <c r="F14" s="5">
        <f>'[3]CostFlex, Winter'!F14*(1+[4]Main!$B$6)^(Main!$B$7-2020)</f>
        <v>27.626599356534232</v>
      </c>
      <c r="G14" s="5">
        <f>'[3]CostFlex, Winter'!G14*(1+[4]Main!$B$6)^(Main!$B$7-2020)</f>
        <v>22.622661128421473</v>
      </c>
      <c r="H14" s="5">
        <f>'[3]CostFlex, Winter'!H14*(1+[4]Main!$B$6)^(Main!$B$7-2020)</f>
        <v>24.44528763534996</v>
      </c>
      <c r="I14" s="5">
        <f>'[3]CostFlex, Winter'!I14*(1+[4]Main!$B$6)^(Main!$B$7-2020)</f>
        <v>13.65312947008249</v>
      </c>
      <c r="J14" s="5">
        <f>'[3]CostFlex, Winter'!J14*(1+[4]Main!$B$6)^(Main!$B$7-2020)</f>
        <v>6.1748376810486345</v>
      </c>
      <c r="K14" s="5">
        <f>'[3]CostFlex, Winter'!K14*(1+[4]Main!$B$6)^(Main!$B$7-2020)</f>
        <v>4.4295347228989312</v>
      </c>
      <c r="L14" s="5">
        <f>'[3]CostFlex, Winter'!L14*(1+[4]Main!$B$6)^(Main!$B$7-2020)</f>
        <v>3.8551312176851047</v>
      </c>
      <c r="M14" s="5">
        <f>'[3]CostFlex, Winter'!M14*(1+[4]Main!$B$6)^(Main!$B$7-2020)</f>
        <v>5.677757724613592</v>
      </c>
      <c r="N14" s="5">
        <f>'[3]CostFlex, Winter'!N14*(1+[4]Main!$B$6)^(Main!$B$7-2020)</f>
        <v>4.4074422803907067</v>
      </c>
      <c r="O14" s="5">
        <f>'[3]CostFlex, Winter'!O14*(1+[4]Main!$B$6)^(Main!$B$7-2020)</f>
        <v>4.7388289180140681</v>
      </c>
      <c r="P14" s="5">
        <f>'[3]CostFlex, Winter'!P14*(1+[4]Main!$B$6)^(Main!$B$7-2020)</f>
        <v>4.8603373518093012</v>
      </c>
      <c r="Q14" s="5">
        <f>'[3]CostFlex, Winter'!Q14*(1+[4]Main!$B$6)^(Main!$B$7-2020)</f>
        <v>4.9597533430963097</v>
      </c>
      <c r="R14" s="5">
        <f>'[3]CostFlex, Winter'!R14*(1+[4]Main!$B$6)^(Main!$B$7-2020)</f>
        <v>4.4074422803907067</v>
      </c>
      <c r="S14" s="5">
        <f>'[3]CostFlex, Winter'!S14*(1+[4]Main!$B$6)^(Main!$B$7-2020)</f>
        <v>4.4074422803907067</v>
      </c>
      <c r="T14" s="5">
        <f>'[3]CostFlex, Winter'!T14*(1+[4]Main!$B$6)^(Main!$B$7-2020)</f>
        <v>5.1254466619079899</v>
      </c>
      <c r="U14" s="5">
        <f>'[3]CostFlex, Winter'!U14*(1+[4]Main!$B$6)^(Main!$B$7-2020)</f>
        <v>5.953913255966393</v>
      </c>
      <c r="V14" s="5">
        <f>'[3]CostFlex, Winter'!V14*(1+[4]Main!$B$6)^(Main!$B$7-2020)</f>
        <v>4.4074422803907067</v>
      </c>
      <c r="W14" s="5">
        <f>'[3]CostFlex, Winter'!W14*(1+[4]Main!$B$6)^(Main!$B$7-2020)</f>
        <v>4.4074422803907067</v>
      </c>
      <c r="X14" s="5">
        <f>'[3]CostFlex, Winter'!X14*(1+[4]Main!$B$6)^(Main!$B$7-2020)</f>
        <v>6.6166865312131167</v>
      </c>
      <c r="Y14" s="5">
        <f>'[3]CostFlex, Winter'!Y14*(1+[4]Main!$B$6)^(Main!$B$7-2020)</f>
        <v>10.549141297677005</v>
      </c>
    </row>
    <row r="15" spans="1:25" x14ac:dyDescent="0.25">
      <c r="A15">
        <v>61</v>
      </c>
      <c r="B15" s="5">
        <f>'[3]CostFlex, Winter'!B15*(1+[4]Main!$B$6)^(Main!$B$7-2020)</f>
        <v>20.225631116279157</v>
      </c>
      <c r="C15" s="5">
        <f>'[3]CostFlex, Winter'!C15*(1+[4]Main!$B$6)^(Main!$B$7-2020)</f>
        <v>20.755849736476538</v>
      </c>
      <c r="D15" s="5">
        <f>'[3]CostFlex, Winter'!D15*(1+[4]Main!$B$6)^(Main!$B$7-2020)</f>
        <v>24.721443166702763</v>
      </c>
      <c r="E15" s="5">
        <f>'[3]CostFlex, Winter'!E15*(1+[4]Main!$B$6)^(Main!$B$7-2020)</f>
        <v>26.897548753762837</v>
      </c>
      <c r="F15" s="5">
        <f>'[3]CostFlex, Winter'!F15*(1+[4]Main!$B$6)^(Main!$B$7-2020)</f>
        <v>27.626599356534232</v>
      </c>
      <c r="G15" s="5">
        <f>'[3]CostFlex, Winter'!G15*(1+[4]Main!$B$6)^(Main!$B$7-2020)</f>
        <v>22.622661128421473</v>
      </c>
      <c r="H15" s="5">
        <f>'[3]CostFlex, Winter'!H15*(1+[4]Main!$B$6)^(Main!$B$7-2020)</f>
        <v>24.44528763534996</v>
      </c>
      <c r="I15" s="5">
        <f>'[3]CostFlex, Winter'!I15*(1+[4]Main!$B$6)^(Main!$B$7-2020)</f>
        <v>13.65312947008249</v>
      </c>
      <c r="J15" s="5">
        <f>'[3]CostFlex, Winter'!J15*(1+[4]Main!$B$6)^(Main!$B$7-2020)</f>
        <v>6.1748376810486345</v>
      </c>
      <c r="K15" s="5">
        <f>'[3]CostFlex, Winter'!K15*(1+[4]Main!$B$6)^(Main!$B$7-2020)</f>
        <v>4.4295347228989312</v>
      </c>
      <c r="L15" s="5">
        <f>'[3]CostFlex, Winter'!L15*(1+[4]Main!$B$6)^(Main!$B$7-2020)</f>
        <v>3.8551312176851047</v>
      </c>
      <c r="M15" s="5">
        <f>'[3]CostFlex, Winter'!M15*(1+[4]Main!$B$6)^(Main!$B$7-2020)</f>
        <v>5.677757724613592</v>
      </c>
      <c r="N15" s="5">
        <f>'[3]CostFlex, Winter'!N15*(1+[4]Main!$B$6)^(Main!$B$7-2020)</f>
        <v>4.4074422803907067</v>
      </c>
      <c r="O15" s="5">
        <f>'[3]CostFlex, Winter'!O15*(1+[4]Main!$B$6)^(Main!$B$7-2020)</f>
        <v>4.7388289180140681</v>
      </c>
      <c r="P15" s="5">
        <f>'[3]CostFlex, Winter'!P15*(1+[4]Main!$B$6)^(Main!$B$7-2020)</f>
        <v>4.8603373518093012</v>
      </c>
      <c r="Q15" s="5">
        <f>'[3]CostFlex, Winter'!Q15*(1+[4]Main!$B$6)^(Main!$B$7-2020)</f>
        <v>4.9597533430963097</v>
      </c>
      <c r="R15" s="5">
        <f>'[3]CostFlex, Winter'!R15*(1+[4]Main!$B$6)^(Main!$B$7-2020)</f>
        <v>4.4074422803907067</v>
      </c>
      <c r="S15" s="5">
        <f>'[3]CostFlex, Winter'!S15*(1+[4]Main!$B$6)^(Main!$B$7-2020)</f>
        <v>4.4074422803907067</v>
      </c>
      <c r="T15" s="5">
        <f>'[3]CostFlex, Winter'!T15*(1+[4]Main!$B$6)^(Main!$B$7-2020)</f>
        <v>5.1254466619079899</v>
      </c>
      <c r="U15" s="5">
        <f>'[3]CostFlex, Winter'!U15*(1+[4]Main!$B$6)^(Main!$B$7-2020)</f>
        <v>5.953913255966393</v>
      </c>
      <c r="V15" s="5">
        <f>'[3]CostFlex, Winter'!V15*(1+[4]Main!$B$6)^(Main!$B$7-2020)</f>
        <v>4.4074422803907067</v>
      </c>
      <c r="W15" s="5">
        <f>'[3]CostFlex, Winter'!W15*(1+[4]Main!$B$6)^(Main!$B$7-2020)</f>
        <v>4.4074422803907067</v>
      </c>
      <c r="X15" s="5">
        <f>'[3]CostFlex, Winter'!X15*(1+[4]Main!$B$6)^(Main!$B$7-2020)</f>
        <v>6.6166865312131167</v>
      </c>
      <c r="Y15" s="5">
        <f>'[3]CostFlex, Winter'!Y15*(1+[4]Main!$B$6)^(Main!$B$7-2020)</f>
        <v>10.549141297677005</v>
      </c>
    </row>
    <row r="16" spans="1:25" x14ac:dyDescent="0.25">
      <c r="A16">
        <v>62</v>
      </c>
      <c r="B16" s="5">
        <f>'[3]CostFlex, Winter'!B16*(1+[4]Main!$B$6)^(Main!$B$7-2020)</f>
        <v>20.225631116279157</v>
      </c>
      <c r="C16" s="5">
        <f>'[3]CostFlex, Winter'!C16*(1+[4]Main!$B$6)^(Main!$B$7-2020)</f>
        <v>20.755849736476538</v>
      </c>
      <c r="D16" s="5">
        <f>'[3]CostFlex, Winter'!D16*(1+[4]Main!$B$6)^(Main!$B$7-2020)</f>
        <v>24.721443166702763</v>
      </c>
      <c r="E16" s="5">
        <f>'[3]CostFlex, Winter'!E16*(1+[4]Main!$B$6)^(Main!$B$7-2020)</f>
        <v>26.897548753762837</v>
      </c>
      <c r="F16" s="5">
        <f>'[3]CostFlex, Winter'!F16*(1+[4]Main!$B$6)^(Main!$B$7-2020)</f>
        <v>27.626599356534232</v>
      </c>
      <c r="G16" s="5">
        <f>'[3]CostFlex, Winter'!G16*(1+[4]Main!$B$6)^(Main!$B$7-2020)</f>
        <v>22.622661128421473</v>
      </c>
      <c r="H16" s="5">
        <f>'[3]CostFlex, Winter'!H16*(1+[4]Main!$B$6)^(Main!$B$7-2020)</f>
        <v>24.44528763534996</v>
      </c>
      <c r="I16" s="5">
        <f>'[3]CostFlex, Winter'!I16*(1+[4]Main!$B$6)^(Main!$B$7-2020)</f>
        <v>13.65312947008249</v>
      </c>
      <c r="J16" s="5">
        <f>'[3]CostFlex, Winter'!J16*(1+[4]Main!$B$6)^(Main!$B$7-2020)</f>
        <v>6.1748376810486345</v>
      </c>
      <c r="K16" s="5">
        <f>'[3]CostFlex, Winter'!K16*(1+[4]Main!$B$6)^(Main!$B$7-2020)</f>
        <v>4.4295347228989312</v>
      </c>
      <c r="L16" s="5">
        <f>'[3]CostFlex, Winter'!L16*(1+[4]Main!$B$6)^(Main!$B$7-2020)</f>
        <v>3.8551312176851047</v>
      </c>
      <c r="M16" s="5">
        <f>'[3]CostFlex, Winter'!M16*(1+[4]Main!$B$6)^(Main!$B$7-2020)</f>
        <v>5.677757724613592</v>
      </c>
      <c r="N16" s="5">
        <f>'[3]CostFlex, Winter'!N16*(1+[4]Main!$B$6)^(Main!$B$7-2020)</f>
        <v>4.4074422803907067</v>
      </c>
      <c r="O16" s="5">
        <f>'[3]CostFlex, Winter'!O16*(1+[4]Main!$B$6)^(Main!$B$7-2020)</f>
        <v>4.7388289180140681</v>
      </c>
      <c r="P16" s="5">
        <f>'[3]CostFlex, Winter'!P16*(1+[4]Main!$B$6)^(Main!$B$7-2020)</f>
        <v>4.8603373518093012</v>
      </c>
      <c r="Q16" s="5">
        <f>'[3]CostFlex, Winter'!Q16*(1+[4]Main!$B$6)^(Main!$B$7-2020)</f>
        <v>4.9597533430963097</v>
      </c>
      <c r="R16" s="5">
        <f>'[3]CostFlex, Winter'!R16*(1+[4]Main!$B$6)^(Main!$B$7-2020)</f>
        <v>4.4074422803907067</v>
      </c>
      <c r="S16" s="5">
        <f>'[3]CostFlex, Winter'!S16*(1+[4]Main!$B$6)^(Main!$B$7-2020)</f>
        <v>4.4074422803907067</v>
      </c>
      <c r="T16" s="5">
        <f>'[3]CostFlex, Winter'!T16*(1+[4]Main!$B$6)^(Main!$B$7-2020)</f>
        <v>5.1254466619079899</v>
      </c>
      <c r="U16" s="5">
        <f>'[3]CostFlex, Winter'!U16*(1+[4]Main!$B$6)^(Main!$B$7-2020)</f>
        <v>5.953913255966393</v>
      </c>
      <c r="V16" s="5">
        <f>'[3]CostFlex, Winter'!V16*(1+[4]Main!$B$6)^(Main!$B$7-2020)</f>
        <v>4.4074422803907067</v>
      </c>
      <c r="W16" s="5">
        <f>'[3]CostFlex, Winter'!W16*(1+[4]Main!$B$6)^(Main!$B$7-2020)</f>
        <v>4.4074422803907067</v>
      </c>
      <c r="X16" s="5">
        <f>'[3]CostFlex, Winter'!X16*(1+[4]Main!$B$6)^(Main!$B$7-2020)</f>
        <v>6.6166865312131167</v>
      </c>
      <c r="Y16" s="5">
        <f>'[3]CostFlex, Winter'!Y16*(1+[4]Main!$B$6)^(Main!$B$7-2020)</f>
        <v>10.549141297677005</v>
      </c>
    </row>
    <row r="17" spans="1:25" x14ac:dyDescent="0.25">
      <c r="A17">
        <v>71</v>
      </c>
      <c r="B17" s="5">
        <f>'[3]CostFlex, Winter'!B17*(1+[4]Main!$B$6)^(Main!$B$7-2020)</f>
        <v>20.225631116279157</v>
      </c>
      <c r="C17" s="5">
        <f>'[3]CostFlex, Winter'!C17*(1+[4]Main!$B$6)^(Main!$B$7-2020)</f>
        <v>20.755849736476538</v>
      </c>
      <c r="D17" s="5">
        <f>'[3]CostFlex, Winter'!D17*(1+[4]Main!$B$6)^(Main!$B$7-2020)</f>
        <v>24.721443166702763</v>
      </c>
      <c r="E17" s="5">
        <f>'[3]CostFlex, Winter'!E17*(1+[4]Main!$B$6)^(Main!$B$7-2020)</f>
        <v>26.897548753762837</v>
      </c>
      <c r="F17" s="5">
        <f>'[3]CostFlex, Winter'!F17*(1+[4]Main!$B$6)^(Main!$B$7-2020)</f>
        <v>27.626599356534232</v>
      </c>
      <c r="G17" s="5">
        <f>'[3]CostFlex, Winter'!G17*(1+[4]Main!$B$6)^(Main!$B$7-2020)</f>
        <v>22.622661128421473</v>
      </c>
      <c r="H17" s="5">
        <f>'[3]CostFlex, Winter'!H17*(1+[4]Main!$B$6)^(Main!$B$7-2020)</f>
        <v>24.44528763534996</v>
      </c>
      <c r="I17" s="5">
        <f>'[3]CostFlex, Winter'!I17*(1+[4]Main!$B$6)^(Main!$B$7-2020)</f>
        <v>13.65312947008249</v>
      </c>
      <c r="J17" s="5">
        <f>'[3]CostFlex, Winter'!J17*(1+[4]Main!$B$6)^(Main!$B$7-2020)</f>
        <v>6.1748376810486345</v>
      </c>
      <c r="K17" s="5">
        <f>'[3]CostFlex, Winter'!K17*(1+[4]Main!$B$6)^(Main!$B$7-2020)</f>
        <v>4.4295347228989312</v>
      </c>
      <c r="L17" s="5">
        <f>'[3]CostFlex, Winter'!L17*(1+[4]Main!$B$6)^(Main!$B$7-2020)</f>
        <v>3.8551312176851047</v>
      </c>
      <c r="M17" s="5">
        <f>'[3]CostFlex, Winter'!M17*(1+[4]Main!$B$6)^(Main!$B$7-2020)</f>
        <v>5.677757724613592</v>
      </c>
      <c r="N17" s="5">
        <f>'[3]CostFlex, Winter'!N17*(1+[4]Main!$B$6)^(Main!$B$7-2020)</f>
        <v>4.4074422803907067</v>
      </c>
      <c r="O17" s="5">
        <f>'[3]CostFlex, Winter'!O17*(1+[4]Main!$B$6)^(Main!$B$7-2020)</f>
        <v>4.7388289180140681</v>
      </c>
      <c r="P17" s="5">
        <f>'[3]CostFlex, Winter'!P17*(1+[4]Main!$B$6)^(Main!$B$7-2020)</f>
        <v>4.8603373518093012</v>
      </c>
      <c r="Q17" s="5">
        <f>'[3]CostFlex, Winter'!Q17*(1+[4]Main!$B$6)^(Main!$B$7-2020)</f>
        <v>4.9597533430963097</v>
      </c>
      <c r="R17" s="5">
        <f>'[3]CostFlex, Winter'!R17*(1+[4]Main!$B$6)^(Main!$B$7-2020)</f>
        <v>4.4074422803907067</v>
      </c>
      <c r="S17" s="5">
        <f>'[3]CostFlex, Winter'!S17*(1+[4]Main!$B$6)^(Main!$B$7-2020)</f>
        <v>4.4074422803907067</v>
      </c>
      <c r="T17" s="5">
        <f>'[3]CostFlex, Winter'!T17*(1+[4]Main!$B$6)^(Main!$B$7-2020)</f>
        <v>5.1254466619079899</v>
      </c>
      <c r="U17" s="5">
        <f>'[3]CostFlex, Winter'!U17*(1+[4]Main!$B$6)^(Main!$B$7-2020)</f>
        <v>5.953913255966393</v>
      </c>
      <c r="V17" s="5">
        <f>'[3]CostFlex, Winter'!V17*(1+[4]Main!$B$6)^(Main!$B$7-2020)</f>
        <v>4.4074422803907067</v>
      </c>
      <c r="W17" s="5">
        <f>'[3]CostFlex, Winter'!W17*(1+[4]Main!$B$6)^(Main!$B$7-2020)</f>
        <v>4.4074422803907067</v>
      </c>
      <c r="X17" s="5">
        <f>'[3]CostFlex, Winter'!X17*(1+[4]Main!$B$6)^(Main!$B$7-2020)</f>
        <v>6.6166865312131167</v>
      </c>
      <c r="Y17" s="5">
        <f>'[3]CostFlex, Winter'!Y17*(1+[4]Main!$B$6)^(Main!$B$7-2020)</f>
        <v>10.549141297677005</v>
      </c>
    </row>
    <row r="18" spans="1:25" x14ac:dyDescent="0.25">
      <c r="A18">
        <v>79</v>
      </c>
      <c r="B18" s="5">
        <f>'[3]CostFlex, Winter'!B18*(1+[4]Main!$B$6)^(Main!$B$7-2020)</f>
        <v>20.225631116279157</v>
      </c>
      <c r="C18" s="5">
        <f>'[3]CostFlex, Winter'!C18*(1+[4]Main!$B$6)^(Main!$B$7-2020)</f>
        <v>20.755849736476538</v>
      </c>
      <c r="D18" s="5">
        <f>'[3]CostFlex, Winter'!D18*(1+[4]Main!$B$6)^(Main!$B$7-2020)</f>
        <v>24.721443166702763</v>
      </c>
      <c r="E18" s="5">
        <f>'[3]CostFlex, Winter'!E18*(1+[4]Main!$B$6)^(Main!$B$7-2020)</f>
        <v>26.897548753762837</v>
      </c>
      <c r="F18" s="5">
        <f>'[3]CostFlex, Winter'!F18*(1+[4]Main!$B$6)^(Main!$B$7-2020)</f>
        <v>27.626599356534232</v>
      </c>
      <c r="G18" s="5">
        <f>'[3]CostFlex, Winter'!G18*(1+[4]Main!$B$6)^(Main!$B$7-2020)</f>
        <v>22.622661128421473</v>
      </c>
      <c r="H18" s="5">
        <f>'[3]CostFlex, Winter'!H18*(1+[4]Main!$B$6)^(Main!$B$7-2020)</f>
        <v>24.44528763534996</v>
      </c>
      <c r="I18" s="5">
        <f>'[3]CostFlex, Winter'!I18*(1+[4]Main!$B$6)^(Main!$B$7-2020)</f>
        <v>13.65312947008249</v>
      </c>
      <c r="J18" s="5">
        <f>'[3]CostFlex, Winter'!J18*(1+[4]Main!$B$6)^(Main!$B$7-2020)</f>
        <v>6.1748376810486345</v>
      </c>
      <c r="K18" s="5">
        <f>'[3]CostFlex, Winter'!K18*(1+[4]Main!$B$6)^(Main!$B$7-2020)</f>
        <v>4.4295347228989312</v>
      </c>
      <c r="L18" s="5">
        <f>'[3]CostFlex, Winter'!L18*(1+[4]Main!$B$6)^(Main!$B$7-2020)</f>
        <v>3.8551312176851047</v>
      </c>
      <c r="M18" s="5">
        <f>'[3]CostFlex, Winter'!M18*(1+[4]Main!$B$6)^(Main!$B$7-2020)</f>
        <v>5.677757724613592</v>
      </c>
      <c r="N18" s="5">
        <f>'[3]CostFlex, Winter'!N18*(1+[4]Main!$B$6)^(Main!$B$7-2020)</f>
        <v>4.4074422803907067</v>
      </c>
      <c r="O18" s="5">
        <f>'[3]CostFlex, Winter'!O18*(1+[4]Main!$B$6)^(Main!$B$7-2020)</f>
        <v>4.7388289180140681</v>
      </c>
      <c r="P18" s="5">
        <f>'[3]CostFlex, Winter'!P18*(1+[4]Main!$B$6)^(Main!$B$7-2020)</f>
        <v>4.8603373518093012</v>
      </c>
      <c r="Q18" s="5">
        <f>'[3]CostFlex, Winter'!Q18*(1+[4]Main!$B$6)^(Main!$B$7-2020)</f>
        <v>4.9597533430963097</v>
      </c>
      <c r="R18" s="5">
        <f>'[3]CostFlex, Winter'!R18*(1+[4]Main!$B$6)^(Main!$B$7-2020)</f>
        <v>4.4074422803907067</v>
      </c>
      <c r="S18" s="5">
        <f>'[3]CostFlex, Winter'!S18*(1+[4]Main!$B$6)^(Main!$B$7-2020)</f>
        <v>4.4074422803907067</v>
      </c>
      <c r="T18" s="5">
        <f>'[3]CostFlex, Winter'!T18*(1+[4]Main!$B$6)^(Main!$B$7-2020)</f>
        <v>5.1254466619079899</v>
      </c>
      <c r="U18" s="5">
        <f>'[3]CostFlex, Winter'!U18*(1+[4]Main!$B$6)^(Main!$B$7-2020)</f>
        <v>5.953913255966393</v>
      </c>
      <c r="V18" s="5">
        <f>'[3]CostFlex, Winter'!V18*(1+[4]Main!$B$6)^(Main!$B$7-2020)</f>
        <v>4.4074422803907067</v>
      </c>
      <c r="W18" s="5">
        <f>'[3]CostFlex, Winter'!W18*(1+[4]Main!$B$6)^(Main!$B$7-2020)</f>
        <v>4.4074422803907067</v>
      </c>
      <c r="X18" s="5">
        <f>'[3]CostFlex, Winter'!X18*(1+[4]Main!$B$6)^(Main!$B$7-2020)</f>
        <v>6.6166865312131167</v>
      </c>
      <c r="Y18" s="5">
        <f>'[3]CostFlex, Winter'!Y18*(1+[4]Main!$B$6)^(Main!$B$7-2020)</f>
        <v>10.549141297677005</v>
      </c>
    </row>
    <row r="19" spans="1:25" x14ac:dyDescent="0.25">
      <c r="A19">
        <v>80</v>
      </c>
      <c r="B19" s="5">
        <f>'[3]CostFlex, Winter'!B19*(1+[4]Main!$B$6)^(Main!$B$7-2020)</f>
        <v>20.225631116279157</v>
      </c>
      <c r="C19" s="5">
        <f>'[3]CostFlex, Winter'!C19*(1+[4]Main!$B$6)^(Main!$B$7-2020)</f>
        <v>20.755849736476538</v>
      </c>
      <c r="D19" s="5">
        <f>'[3]CostFlex, Winter'!D19*(1+[4]Main!$B$6)^(Main!$B$7-2020)</f>
        <v>24.721443166702763</v>
      </c>
      <c r="E19" s="5">
        <f>'[3]CostFlex, Winter'!E19*(1+[4]Main!$B$6)^(Main!$B$7-2020)</f>
        <v>26.897548753762837</v>
      </c>
      <c r="F19" s="5">
        <f>'[3]CostFlex, Winter'!F19*(1+[4]Main!$B$6)^(Main!$B$7-2020)</f>
        <v>27.626599356534232</v>
      </c>
      <c r="G19" s="5">
        <f>'[3]CostFlex, Winter'!G19*(1+[4]Main!$B$6)^(Main!$B$7-2020)</f>
        <v>22.622661128421473</v>
      </c>
      <c r="H19" s="5">
        <f>'[3]CostFlex, Winter'!H19*(1+[4]Main!$B$6)^(Main!$B$7-2020)</f>
        <v>24.44528763534996</v>
      </c>
      <c r="I19" s="5">
        <f>'[3]CostFlex, Winter'!I19*(1+[4]Main!$B$6)^(Main!$B$7-2020)</f>
        <v>13.65312947008249</v>
      </c>
      <c r="J19" s="5">
        <f>'[3]CostFlex, Winter'!J19*(1+[4]Main!$B$6)^(Main!$B$7-2020)</f>
        <v>6.1748376810486345</v>
      </c>
      <c r="K19" s="5">
        <f>'[3]CostFlex, Winter'!K19*(1+[4]Main!$B$6)^(Main!$B$7-2020)</f>
        <v>4.4295347228989312</v>
      </c>
      <c r="L19" s="5">
        <f>'[3]CostFlex, Winter'!L19*(1+[4]Main!$B$6)^(Main!$B$7-2020)</f>
        <v>3.8551312176851047</v>
      </c>
      <c r="M19" s="5">
        <f>'[3]CostFlex, Winter'!M19*(1+[4]Main!$B$6)^(Main!$B$7-2020)</f>
        <v>5.677757724613592</v>
      </c>
      <c r="N19" s="5">
        <f>'[3]CostFlex, Winter'!N19*(1+[4]Main!$B$6)^(Main!$B$7-2020)</f>
        <v>4.4074422803907067</v>
      </c>
      <c r="O19" s="5">
        <f>'[3]CostFlex, Winter'!O19*(1+[4]Main!$B$6)^(Main!$B$7-2020)</f>
        <v>4.7388289180140681</v>
      </c>
      <c r="P19" s="5">
        <f>'[3]CostFlex, Winter'!P19*(1+[4]Main!$B$6)^(Main!$B$7-2020)</f>
        <v>4.8603373518093012</v>
      </c>
      <c r="Q19" s="5">
        <f>'[3]CostFlex, Winter'!Q19*(1+[4]Main!$B$6)^(Main!$B$7-2020)</f>
        <v>4.9597533430963097</v>
      </c>
      <c r="R19" s="5">
        <f>'[3]CostFlex, Winter'!R19*(1+[4]Main!$B$6)^(Main!$B$7-2020)</f>
        <v>4.4074422803907067</v>
      </c>
      <c r="S19" s="5">
        <f>'[3]CostFlex, Winter'!S19*(1+[4]Main!$B$6)^(Main!$B$7-2020)</f>
        <v>4.4074422803907067</v>
      </c>
      <c r="T19" s="5">
        <f>'[3]CostFlex, Winter'!T19*(1+[4]Main!$B$6)^(Main!$B$7-2020)</f>
        <v>5.1254466619079899</v>
      </c>
      <c r="U19" s="5">
        <f>'[3]CostFlex, Winter'!U19*(1+[4]Main!$B$6)^(Main!$B$7-2020)</f>
        <v>5.953913255966393</v>
      </c>
      <c r="V19" s="5">
        <f>'[3]CostFlex, Winter'!V19*(1+[4]Main!$B$6)^(Main!$B$7-2020)</f>
        <v>4.4074422803907067</v>
      </c>
      <c r="W19" s="5">
        <f>'[3]CostFlex, Winter'!W19*(1+[4]Main!$B$6)^(Main!$B$7-2020)</f>
        <v>4.4074422803907067</v>
      </c>
      <c r="X19" s="5">
        <f>'[3]CostFlex, Winter'!X19*(1+[4]Main!$B$6)^(Main!$B$7-2020)</f>
        <v>6.6166865312131167</v>
      </c>
      <c r="Y19" s="5">
        <f>'[3]CostFlex, Winter'!Y19*(1+[4]Main!$B$6)^(Main!$B$7-2020)</f>
        <v>10.549141297677005</v>
      </c>
    </row>
    <row r="20" spans="1:25" x14ac:dyDescent="0.25">
      <c r="A20">
        <v>91</v>
      </c>
      <c r="B20" s="5">
        <f>'[3]CostFlex, Winter'!B20*(1+[4]Main!$B$6)^(Main!$B$7-2020)</f>
        <v>20.225631116279157</v>
      </c>
      <c r="C20" s="5">
        <f>'[3]CostFlex, Winter'!C20*(1+[4]Main!$B$6)^(Main!$B$7-2020)</f>
        <v>20.755849736476538</v>
      </c>
      <c r="D20" s="5">
        <f>'[3]CostFlex, Winter'!D20*(1+[4]Main!$B$6)^(Main!$B$7-2020)</f>
        <v>24.721443166702763</v>
      </c>
      <c r="E20" s="5">
        <f>'[3]CostFlex, Winter'!E20*(1+[4]Main!$B$6)^(Main!$B$7-2020)</f>
        <v>26.897548753762837</v>
      </c>
      <c r="F20" s="5">
        <f>'[3]CostFlex, Winter'!F20*(1+[4]Main!$B$6)^(Main!$B$7-2020)</f>
        <v>27.626599356534232</v>
      </c>
      <c r="G20" s="5">
        <f>'[3]CostFlex, Winter'!G20*(1+[4]Main!$B$6)^(Main!$B$7-2020)</f>
        <v>22.622661128421473</v>
      </c>
      <c r="H20" s="5">
        <f>'[3]CostFlex, Winter'!H20*(1+[4]Main!$B$6)^(Main!$B$7-2020)</f>
        <v>24.44528763534996</v>
      </c>
      <c r="I20" s="5">
        <f>'[3]CostFlex, Winter'!I20*(1+[4]Main!$B$6)^(Main!$B$7-2020)</f>
        <v>13.65312947008249</v>
      </c>
      <c r="J20" s="5">
        <f>'[3]CostFlex, Winter'!J20*(1+[4]Main!$B$6)^(Main!$B$7-2020)</f>
        <v>6.1748376810486345</v>
      </c>
      <c r="K20" s="5">
        <f>'[3]CostFlex, Winter'!K20*(1+[4]Main!$B$6)^(Main!$B$7-2020)</f>
        <v>4.4295347228989312</v>
      </c>
      <c r="L20" s="5">
        <f>'[3]CostFlex, Winter'!L20*(1+[4]Main!$B$6)^(Main!$B$7-2020)</f>
        <v>3.8551312176851047</v>
      </c>
      <c r="M20" s="5">
        <f>'[3]CostFlex, Winter'!M20*(1+[4]Main!$B$6)^(Main!$B$7-2020)</f>
        <v>5.677757724613592</v>
      </c>
      <c r="N20" s="5">
        <f>'[3]CostFlex, Winter'!N20*(1+[4]Main!$B$6)^(Main!$B$7-2020)</f>
        <v>4.4074422803907067</v>
      </c>
      <c r="O20" s="5">
        <f>'[3]CostFlex, Winter'!O20*(1+[4]Main!$B$6)^(Main!$B$7-2020)</f>
        <v>4.7388289180140681</v>
      </c>
      <c r="P20" s="5">
        <f>'[3]CostFlex, Winter'!P20*(1+[4]Main!$B$6)^(Main!$B$7-2020)</f>
        <v>4.8603373518093012</v>
      </c>
      <c r="Q20" s="5">
        <f>'[3]CostFlex, Winter'!Q20*(1+[4]Main!$B$6)^(Main!$B$7-2020)</f>
        <v>4.9597533430963097</v>
      </c>
      <c r="R20" s="5">
        <f>'[3]CostFlex, Winter'!R20*(1+[4]Main!$B$6)^(Main!$B$7-2020)</f>
        <v>4.4074422803907067</v>
      </c>
      <c r="S20" s="5">
        <f>'[3]CostFlex, Winter'!S20*(1+[4]Main!$B$6)^(Main!$B$7-2020)</f>
        <v>4.4074422803907067</v>
      </c>
      <c r="T20" s="5">
        <f>'[3]CostFlex, Winter'!T20*(1+[4]Main!$B$6)^(Main!$B$7-2020)</f>
        <v>5.1254466619079899</v>
      </c>
      <c r="U20" s="5">
        <f>'[3]CostFlex, Winter'!U20*(1+[4]Main!$B$6)^(Main!$B$7-2020)</f>
        <v>5.953913255966393</v>
      </c>
      <c r="V20" s="5">
        <f>'[3]CostFlex, Winter'!V20*(1+[4]Main!$B$6)^(Main!$B$7-2020)</f>
        <v>4.4074422803907067</v>
      </c>
      <c r="W20" s="5">
        <f>'[3]CostFlex, Winter'!W20*(1+[4]Main!$B$6)^(Main!$B$7-2020)</f>
        <v>4.4074422803907067</v>
      </c>
      <c r="X20" s="5">
        <f>'[3]CostFlex, Winter'!X20*(1+[4]Main!$B$6)^(Main!$B$7-2020)</f>
        <v>6.6166865312131167</v>
      </c>
      <c r="Y20" s="5">
        <f>'[3]CostFlex, Winter'!Y20*(1+[4]Main!$B$6)^(Main!$B$7-2020)</f>
        <v>10.549141297677005</v>
      </c>
    </row>
    <row r="21" spans="1:25" x14ac:dyDescent="0.25">
      <c r="A21">
        <v>103</v>
      </c>
      <c r="B21" s="5">
        <f>'[3]CostFlex, Winter'!B21*(1+[4]Main!$B$6)^(Main!$B$7-2020)</f>
        <v>20.225631116279157</v>
      </c>
      <c r="C21" s="5">
        <f>'[3]CostFlex, Winter'!C21*(1+[4]Main!$B$6)^(Main!$B$7-2020)</f>
        <v>20.755849736476538</v>
      </c>
      <c r="D21" s="5">
        <f>'[3]CostFlex, Winter'!D21*(1+[4]Main!$B$6)^(Main!$B$7-2020)</f>
        <v>24.721443166702763</v>
      </c>
      <c r="E21" s="5">
        <f>'[3]CostFlex, Winter'!E21*(1+[4]Main!$B$6)^(Main!$B$7-2020)</f>
        <v>26.897548753762837</v>
      </c>
      <c r="F21" s="5">
        <f>'[3]CostFlex, Winter'!F21*(1+[4]Main!$B$6)^(Main!$B$7-2020)</f>
        <v>27.626599356534232</v>
      </c>
      <c r="G21" s="5">
        <f>'[3]CostFlex, Winter'!G21*(1+[4]Main!$B$6)^(Main!$B$7-2020)</f>
        <v>22.622661128421473</v>
      </c>
      <c r="H21" s="5">
        <f>'[3]CostFlex, Winter'!H21*(1+[4]Main!$B$6)^(Main!$B$7-2020)</f>
        <v>24.44528763534996</v>
      </c>
      <c r="I21" s="5">
        <f>'[3]CostFlex, Winter'!I21*(1+[4]Main!$B$6)^(Main!$B$7-2020)</f>
        <v>13.65312947008249</v>
      </c>
      <c r="J21" s="5">
        <f>'[3]CostFlex, Winter'!J21*(1+[4]Main!$B$6)^(Main!$B$7-2020)</f>
        <v>6.1748376810486345</v>
      </c>
      <c r="K21" s="5">
        <f>'[3]CostFlex, Winter'!K21*(1+[4]Main!$B$6)^(Main!$B$7-2020)</f>
        <v>4.4295347228989312</v>
      </c>
      <c r="L21" s="5">
        <f>'[3]CostFlex, Winter'!L21*(1+[4]Main!$B$6)^(Main!$B$7-2020)</f>
        <v>3.8551312176851047</v>
      </c>
      <c r="M21" s="5">
        <f>'[3]CostFlex, Winter'!M21*(1+[4]Main!$B$6)^(Main!$B$7-2020)</f>
        <v>5.677757724613592</v>
      </c>
      <c r="N21" s="5">
        <f>'[3]CostFlex, Winter'!N21*(1+[4]Main!$B$6)^(Main!$B$7-2020)</f>
        <v>4.4074422803907067</v>
      </c>
      <c r="O21" s="5">
        <f>'[3]CostFlex, Winter'!O21*(1+[4]Main!$B$6)^(Main!$B$7-2020)</f>
        <v>4.7388289180140681</v>
      </c>
      <c r="P21" s="5">
        <f>'[3]CostFlex, Winter'!P21*(1+[4]Main!$B$6)^(Main!$B$7-2020)</f>
        <v>4.8603373518093012</v>
      </c>
      <c r="Q21" s="5">
        <f>'[3]CostFlex, Winter'!Q21*(1+[4]Main!$B$6)^(Main!$B$7-2020)</f>
        <v>4.9597533430963097</v>
      </c>
      <c r="R21" s="5">
        <f>'[3]CostFlex, Winter'!R21*(1+[4]Main!$B$6)^(Main!$B$7-2020)</f>
        <v>4.4074422803907067</v>
      </c>
      <c r="S21" s="5">
        <f>'[3]CostFlex, Winter'!S21*(1+[4]Main!$B$6)^(Main!$B$7-2020)</f>
        <v>4.4074422803907067</v>
      </c>
      <c r="T21" s="5">
        <f>'[3]CostFlex, Winter'!T21*(1+[4]Main!$B$6)^(Main!$B$7-2020)</f>
        <v>5.1254466619079899</v>
      </c>
      <c r="U21" s="5">
        <f>'[3]CostFlex, Winter'!U21*(1+[4]Main!$B$6)^(Main!$B$7-2020)</f>
        <v>5.953913255966393</v>
      </c>
      <c r="V21" s="5">
        <f>'[3]CostFlex, Winter'!V21*(1+[4]Main!$B$6)^(Main!$B$7-2020)</f>
        <v>4.4074422803907067</v>
      </c>
      <c r="W21" s="5">
        <f>'[3]CostFlex, Winter'!W21*(1+[4]Main!$B$6)^(Main!$B$7-2020)</f>
        <v>4.4074422803907067</v>
      </c>
      <c r="X21" s="5">
        <f>'[3]CostFlex, Winter'!X21*(1+[4]Main!$B$6)^(Main!$B$7-2020)</f>
        <v>6.6166865312131167</v>
      </c>
      <c r="Y21" s="5">
        <f>'[3]CostFlex, Winter'!Y21*(1+[4]Main!$B$6)^(Main!$B$7-2020)</f>
        <v>10.549141297677005</v>
      </c>
    </row>
    <row r="22" spans="1:25" x14ac:dyDescent="0.25">
      <c r="A22">
        <v>65</v>
      </c>
      <c r="B22" s="5">
        <f>'[3]CostFlex, Winter'!B22*(1+[4]Main!$B$6)^(Main!$B$7-2020)</f>
        <v>20.225631116279157</v>
      </c>
      <c r="C22" s="5">
        <f>'[3]CostFlex, Winter'!C22*(1+[4]Main!$B$6)^(Main!$B$7-2020)</f>
        <v>20.755849736476538</v>
      </c>
      <c r="D22" s="5">
        <f>'[3]CostFlex, Winter'!D22*(1+[4]Main!$B$6)^(Main!$B$7-2020)</f>
        <v>24.721443166702763</v>
      </c>
      <c r="E22" s="5">
        <f>'[3]CostFlex, Winter'!E22*(1+[4]Main!$B$6)^(Main!$B$7-2020)</f>
        <v>26.897548753762837</v>
      </c>
      <c r="F22" s="5">
        <f>'[3]CostFlex, Winter'!F22*(1+[4]Main!$B$6)^(Main!$B$7-2020)</f>
        <v>27.626599356534232</v>
      </c>
      <c r="G22" s="5">
        <f>'[3]CostFlex, Winter'!G22*(1+[4]Main!$B$6)^(Main!$B$7-2020)</f>
        <v>22.622661128421473</v>
      </c>
      <c r="H22" s="5">
        <f>'[3]CostFlex, Winter'!H22*(1+[4]Main!$B$6)^(Main!$B$7-2020)</f>
        <v>24.44528763534996</v>
      </c>
      <c r="I22" s="5">
        <f>'[3]CostFlex, Winter'!I22*(1+[4]Main!$B$6)^(Main!$B$7-2020)</f>
        <v>13.65312947008249</v>
      </c>
      <c r="J22" s="5">
        <f>'[3]CostFlex, Winter'!J22*(1+[4]Main!$B$6)^(Main!$B$7-2020)</f>
        <v>6.1748376810486345</v>
      </c>
      <c r="K22" s="5">
        <f>'[3]CostFlex, Winter'!K22*(1+[4]Main!$B$6)^(Main!$B$7-2020)</f>
        <v>4.4295347228989312</v>
      </c>
      <c r="L22" s="5">
        <f>'[3]CostFlex, Winter'!L22*(1+[4]Main!$B$6)^(Main!$B$7-2020)</f>
        <v>3.8551312176851047</v>
      </c>
      <c r="M22" s="5">
        <f>'[3]CostFlex, Winter'!M22*(1+[4]Main!$B$6)^(Main!$B$7-2020)</f>
        <v>5.677757724613592</v>
      </c>
      <c r="N22" s="5">
        <f>'[3]CostFlex, Winter'!N22*(1+[4]Main!$B$6)^(Main!$B$7-2020)</f>
        <v>4.4074422803907067</v>
      </c>
      <c r="O22" s="5">
        <f>'[3]CostFlex, Winter'!O22*(1+[4]Main!$B$6)^(Main!$B$7-2020)</f>
        <v>4.7388289180140681</v>
      </c>
      <c r="P22" s="5">
        <f>'[3]CostFlex, Winter'!P22*(1+[4]Main!$B$6)^(Main!$B$7-2020)</f>
        <v>4.8603373518093012</v>
      </c>
      <c r="Q22" s="5">
        <f>'[3]CostFlex, Winter'!Q22*(1+[4]Main!$B$6)^(Main!$B$7-2020)</f>
        <v>4.9597533430963097</v>
      </c>
      <c r="R22" s="5">
        <f>'[3]CostFlex, Winter'!R22*(1+[4]Main!$B$6)^(Main!$B$7-2020)</f>
        <v>4.4074422803907067</v>
      </c>
      <c r="S22" s="5">
        <f>'[3]CostFlex, Winter'!S22*(1+[4]Main!$B$6)^(Main!$B$7-2020)</f>
        <v>4.4074422803907067</v>
      </c>
      <c r="T22" s="5">
        <f>'[3]CostFlex, Winter'!T22*(1+[4]Main!$B$6)^(Main!$B$7-2020)</f>
        <v>5.1254466619079899</v>
      </c>
      <c r="U22" s="5">
        <f>'[3]CostFlex, Winter'!U22*(1+[4]Main!$B$6)^(Main!$B$7-2020)</f>
        <v>5.953913255966393</v>
      </c>
      <c r="V22" s="5">
        <f>'[3]CostFlex, Winter'!V22*(1+[4]Main!$B$6)^(Main!$B$7-2020)</f>
        <v>4.4074422803907067</v>
      </c>
      <c r="W22" s="5">
        <f>'[3]CostFlex, Winter'!W22*(1+[4]Main!$B$6)^(Main!$B$7-2020)</f>
        <v>4.4074422803907067</v>
      </c>
      <c r="X22" s="5">
        <f>'[3]CostFlex, Winter'!X22*(1+[4]Main!$B$6)^(Main!$B$7-2020)</f>
        <v>6.6166865312131167</v>
      </c>
      <c r="Y22" s="5">
        <f>'[3]CostFlex, Winter'!Y22*(1+[4]Main!$B$6)^(Main!$B$7-2020)</f>
        <v>10.549141297677005</v>
      </c>
    </row>
    <row r="23" spans="1:25" x14ac:dyDescent="0.25">
      <c r="A23">
        <v>89</v>
      </c>
      <c r="B23" s="5">
        <f>'[3]CostFlex, Winter'!B23*(1+[4]Main!$B$6)^(Main!$B$7-2020)</f>
        <v>20.225631116279157</v>
      </c>
      <c r="C23" s="5">
        <f>'[3]CostFlex, Winter'!C23*(1+[4]Main!$B$6)^(Main!$B$7-2020)</f>
        <v>20.755849736476538</v>
      </c>
      <c r="D23" s="5">
        <f>'[3]CostFlex, Winter'!D23*(1+[4]Main!$B$6)^(Main!$B$7-2020)</f>
        <v>24.721443166702763</v>
      </c>
      <c r="E23" s="5">
        <f>'[3]CostFlex, Winter'!E23*(1+[4]Main!$B$6)^(Main!$B$7-2020)</f>
        <v>26.897548753762837</v>
      </c>
      <c r="F23" s="5">
        <f>'[3]CostFlex, Winter'!F23*(1+[4]Main!$B$6)^(Main!$B$7-2020)</f>
        <v>27.626599356534232</v>
      </c>
      <c r="G23" s="5">
        <f>'[3]CostFlex, Winter'!G23*(1+[4]Main!$B$6)^(Main!$B$7-2020)</f>
        <v>22.622661128421473</v>
      </c>
      <c r="H23" s="5">
        <f>'[3]CostFlex, Winter'!H23*(1+[4]Main!$B$6)^(Main!$B$7-2020)</f>
        <v>24.44528763534996</v>
      </c>
      <c r="I23" s="5">
        <f>'[3]CostFlex, Winter'!I23*(1+[4]Main!$B$6)^(Main!$B$7-2020)</f>
        <v>13.65312947008249</v>
      </c>
      <c r="J23" s="5">
        <f>'[3]CostFlex, Winter'!J23*(1+[4]Main!$B$6)^(Main!$B$7-2020)</f>
        <v>6.1748376810486345</v>
      </c>
      <c r="K23" s="5">
        <f>'[3]CostFlex, Winter'!K23*(1+[4]Main!$B$6)^(Main!$B$7-2020)</f>
        <v>4.4295347228989312</v>
      </c>
      <c r="L23" s="5">
        <f>'[3]CostFlex, Winter'!L23*(1+[4]Main!$B$6)^(Main!$B$7-2020)</f>
        <v>3.8551312176851047</v>
      </c>
      <c r="M23" s="5">
        <f>'[3]CostFlex, Winter'!M23*(1+[4]Main!$B$6)^(Main!$B$7-2020)</f>
        <v>5.677757724613592</v>
      </c>
      <c r="N23" s="5">
        <f>'[3]CostFlex, Winter'!N23*(1+[4]Main!$B$6)^(Main!$B$7-2020)</f>
        <v>4.4074422803907067</v>
      </c>
      <c r="O23" s="5">
        <f>'[3]CostFlex, Winter'!O23*(1+[4]Main!$B$6)^(Main!$B$7-2020)</f>
        <v>4.7388289180140681</v>
      </c>
      <c r="P23" s="5">
        <f>'[3]CostFlex, Winter'!P23*(1+[4]Main!$B$6)^(Main!$B$7-2020)</f>
        <v>4.8603373518093012</v>
      </c>
      <c r="Q23" s="5">
        <f>'[3]CostFlex, Winter'!Q23*(1+[4]Main!$B$6)^(Main!$B$7-2020)</f>
        <v>4.9597533430963097</v>
      </c>
      <c r="R23" s="5">
        <f>'[3]CostFlex, Winter'!R23*(1+[4]Main!$B$6)^(Main!$B$7-2020)</f>
        <v>4.4074422803907067</v>
      </c>
      <c r="S23" s="5">
        <f>'[3]CostFlex, Winter'!S23*(1+[4]Main!$B$6)^(Main!$B$7-2020)</f>
        <v>4.4074422803907067</v>
      </c>
      <c r="T23" s="5">
        <f>'[3]CostFlex, Winter'!T23*(1+[4]Main!$B$6)^(Main!$B$7-2020)</f>
        <v>5.1254466619079899</v>
      </c>
      <c r="U23" s="5">
        <f>'[3]CostFlex, Winter'!U23*(1+[4]Main!$B$6)^(Main!$B$7-2020)</f>
        <v>5.953913255966393</v>
      </c>
      <c r="V23" s="5">
        <f>'[3]CostFlex, Winter'!V23*(1+[4]Main!$B$6)^(Main!$B$7-2020)</f>
        <v>4.4074422803907067</v>
      </c>
      <c r="W23" s="5">
        <f>'[3]CostFlex, Winter'!W23*(1+[4]Main!$B$6)^(Main!$B$7-2020)</f>
        <v>4.4074422803907067</v>
      </c>
      <c r="X23" s="5">
        <f>'[3]CostFlex, Winter'!X23*(1+[4]Main!$B$6)^(Main!$B$7-2020)</f>
        <v>6.6166865312131167</v>
      </c>
      <c r="Y23" s="5">
        <f>'[3]CostFlex, Winter'!Y23*(1+[4]Main!$B$6)^(Main!$B$7-2020)</f>
        <v>10.549141297677005</v>
      </c>
    </row>
    <row r="24" spans="1:25" x14ac:dyDescent="0.25">
      <c r="A24">
        <v>37</v>
      </c>
      <c r="B24" s="5">
        <f>'[3]CostFlex, Winter'!B24*(1+[4]Main!$B$6)^(Main!$B$7-2020)</f>
        <v>20.225631116279157</v>
      </c>
      <c r="C24" s="5">
        <f>'[3]CostFlex, Winter'!C24*(1+[4]Main!$B$6)^(Main!$B$7-2020)</f>
        <v>20.755849736476538</v>
      </c>
      <c r="D24" s="5">
        <f>'[3]CostFlex, Winter'!D24*(1+[4]Main!$B$6)^(Main!$B$7-2020)</f>
        <v>24.721443166702763</v>
      </c>
      <c r="E24" s="5">
        <f>'[3]CostFlex, Winter'!E24*(1+[4]Main!$B$6)^(Main!$B$7-2020)</f>
        <v>26.897548753762837</v>
      </c>
      <c r="F24" s="5">
        <f>'[3]CostFlex, Winter'!F24*(1+[4]Main!$B$6)^(Main!$B$7-2020)</f>
        <v>27.626599356534232</v>
      </c>
      <c r="G24" s="5">
        <f>'[3]CostFlex, Winter'!G24*(1+[4]Main!$B$6)^(Main!$B$7-2020)</f>
        <v>22.622661128421473</v>
      </c>
      <c r="H24" s="5">
        <f>'[3]CostFlex, Winter'!H24*(1+[4]Main!$B$6)^(Main!$B$7-2020)</f>
        <v>24.44528763534996</v>
      </c>
      <c r="I24" s="5">
        <f>'[3]CostFlex, Winter'!I24*(1+[4]Main!$B$6)^(Main!$B$7-2020)</f>
        <v>13.65312947008249</v>
      </c>
      <c r="J24" s="5">
        <f>'[3]CostFlex, Winter'!J24*(1+[4]Main!$B$6)^(Main!$B$7-2020)</f>
        <v>6.1748376810486345</v>
      </c>
      <c r="K24" s="5">
        <f>'[3]CostFlex, Winter'!K24*(1+[4]Main!$B$6)^(Main!$B$7-2020)</f>
        <v>4.4295347228989312</v>
      </c>
      <c r="L24" s="5">
        <f>'[3]CostFlex, Winter'!L24*(1+[4]Main!$B$6)^(Main!$B$7-2020)</f>
        <v>3.8551312176851047</v>
      </c>
      <c r="M24" s="5">
        <f>'[3]CostFlex, Winter'!M24*(1+[4]Main!$B$6)^(Main!$B$7-2020)</f>
        <v>5.677757724613592</v>
      </c>
      <c r="N24" s="5">
        <f>'[3]CostFlex, Winter'!N24*(1+[4]Main!$B$6)^(Main!$B$7-2020)</f>
        <v>4.4074422803907067</v>
      </c>
      <c r="O24" s="5">
        <f>'[3]CostFlex, Winter'!O24*(1+[4]Main!$B$6)^(Main!$B$7-2020)</f>
        <v>4.7388289180140681</v>
      </c>
      <c r="P24" s="5">
        <f>'[3]CostFlex, Winter'!P24*(1+[4]Main!$B$6)^(Main!$B$7-2020)</f>
        <v>4.8603373518093012</v>
      </c>
      <c r="Q24" s="5">
        <f>'[3]CostFlex, Winter'!Q24*(1+[4]Main!$B$6)^(Main!$B$7-2020)</f>
        <v>4.9597533430963097</v>
      </c>
      <c r="R24" s="5">
        <f>'[3]CostFlex, Winter'!R24*(1+[4]Main!$B$6)^(Main!$B$7-2020)</f>
        <v>4.4074422803907067</v>
      </c>
      <c r="S24" s="5">
        <f>'[3]CostFlex, Winter'!S24*(1+[4]Main!$B$6)^(Main!$B$7-2020)</f>
        <v>4.4074422803907067</v>
      </c>
      <c r="T24" s="5">
        <f>'[3]CostFlex, Winter'!T24*(1+[4]Main!$B$6)^(Main!$B$7-2020)</f>
        <v>5.1254466619079899</v>
      </c>
      <c r="U24" s="5">
        <f>'[3]CostFlex, Winter'!U24*(1+[4]Main!$B$6)^(Main!$B$7-2020)</f>
        <v>5.953913255966393</v>
      </c>
      <c r="V24" s="5">
        <f>'[3]CostFlex, Winter'!V24*(1+[4]Main!$B$6)^(Main!$B$7-2020)</f>
        <v>4.4074422803907067</v>
      </c>
      <c r="W24" s="5">
        <f>'[3]CostFlex, Winter'!W24*(1+[4]Main!$B$6)^(Main!$B$7-2020)</f>
        <v>4.4074422803907067</v>
      </c>
      <c r="X24" s="5">
        <f>'[3]CostFlex, Winter'!X24*(1+[4]Main!$B$6)^(Main!$B$7-2020)</f>
        <v>6.6166865312131167</v>
      </c>
      <c r="Y24" s="5">
        <f>'[3]CostFlex, Winter'!Y24*(1+[4]Main!$B$6)^(Main!$B$7-2020)</f>
        <v>10.549141297677005</v>
      </c>
    </row>
    <row r="25" spans="1:25" x14ac:dyDescent="0.25">
      <c r="A25">
        <v>40</v>
      </c>
      <c r="B25" s="5">
        <f>'[3]CostFlex, Winter'!B25*(1+[4]Main!$B$6)^(Main!$B$7-2020)</f>
        <v>20.225631116279157</v>
      </c>
      <c r="C25" s="5">
        <f>'[3]CostFlex, Winter'!C25*(1+[4]Main!$B$6)^(Main!$B$7-2020)</f>
        <v>20.755849736476538</v>
      </c>
      <c r="D25" s="5">
        <f>'[3]CostFlex, Winter'!D25*(1+[4]Main!$B$6)^(Main!$B$7-2020)</f>
        <v>24.721443166702763</v>
      </c>
      <c r="E25" s="5">
        <f>'[3]CostFlex, Winter'!E25*(1+[4]Main!$B$6)^(Main!$B$7-2020)</f>
        <v>26.897548753762837</v>
      </c>
      <c r="F25" s="5">
        <f>'[3]CostFlex, Winter'!F25*(1+[4]Main!$B$6)^(Main!$B$7-2020)</f>
        <v>27.626599356534232</v>
      </c>
      <c r="G25" s="5">
        <f>'[3]CostFlex, Winter'!G25*(1+[4]Main!$B$6)^(Main!$B$7-2020)</f>
        <v>22.622661128421473</v>
      </c>
      <c r="H25" s="5">
        <f>'[3]CostFlex, Winter'!H25*(1+[4]Main!$B$6)^(Main!$B$7-2020)</f>
        <v>24.44528763534996</v>
      </c>
      <c r="I25" s="5">
        <f>'[3]CostFlex, Winter'!I25*(1+[4]Main!$B$6)^(Main!$B$7-2020)</f>
        <v>13.65312947008249</v>
      </c>
      <c r="J25" s="5">
        <f>'[3]CostFlex, Winter'!J25*(1+[4]Main!$B$6)^(Main!$B$7-2020)</f>
        <v>6.1748376810486345</v>
      </c>
      <c r="K25" s="5">
        <f>'[3]CostFlex, Winter'!K25*(1+[4]Main!$B$6)^(Main!$B$7-2020)</f>
        <v>4.4295347228989312</v>
      </c>
      <c r="L25" s="5">
        <f>'[3]CostFlex, Winter'!L25*(1+[4]Main!$B$6)^(Main!$B$7-2020)</f>
        <v>3.8551312176851047</v>
      </c>
      <c r="M25" s="5">
        <f>'[3]CostFlex, Winter'!M25*(1+[4]Main!$B$6)^(Main!$B$7-2020)</f>
        <v>5.677757724613592</v>
      </c>
      <c r="N25" s="5">
        <f>'[3]CostFlex, Winter'!N25*(1+[4]Main!$B$6)^(Main!$B$7-2020)</f>
        <v>4.4074422803907067</v>
      </c>
      <c r="O25" s="5">
        <f>'[3]CostFlex, Winter'!O25*(1+[4]Main!$B$6)^(Main!$B$7-2020)</f>
        <v>4.7388289180140681</v>
      </c>
      <c r="P25" s="5">
        <f>'[3]CostFlex, Winter'!P25*(1+[4]Main!$B$6)^(Main!$B$7-2020)</f>
        <v>4.8603373518093012</v>
      </c>
      <c r="Q25" s="5">
        <f>'[3]CostFlex, Winter'!Q25*(1+[4]Main!$B$6)^(Main!$B$7-2020)</f>
        <v>4.9597533430963097</v>
      </c>
      <c r="R25" s="5">
        <f>'[3]CostFlex, Winter'!R25*(1+[4]Main!$B$6)^(Main!$B$7-2020)</f>
        <v>4.4074422803907067</v>
      </c>
      <c r="S25" s="5">
        <f>'[3]CostFlex, Winter'!S25*(1+[4]Main!$B$6)^(Main!$B$7-2020)</f>
        <v>4.4074422803907067</v>
      </c>
      <c r="T25" s="5">
        <f>'[3]CostFlex, Winter'!T25*(1+[4]Main!$B$6)^(Main!$B$7-2020)</f>
        <v>5.1254466619079899</v>
      </c>
      <c r="U25" s="5">
        <f>'[3]CostFlex, Winter'!U25*(1+[4]Main!$B$6)^(Main!$B$7-2020)</f>
        <v>5.953913255966393</v>
      </c>
      <c r="V25" s="5">
        <f>'[3]CostFlex, Winter'!V25*(1+[4]Main!$B$6)^(Main!$B$7-2020)</f>
        <v>4.4074422803907067</v>
      </c>
      <c r="W25" s="5">
        <f>'[3]CostFlex, Winter'!W25*(1+[4]Main!$B$6)^(Main!$B$7-2020)</f>
        <v>4.4074422803907067</v>
      </c>
      <c r="X25" s="5">
        <f>'[3]CostFlex, Winter'!X25*(1+[4]Main!$B$6)^(Main!$B$7-2020)</f>
        <v>6.6166865312131167</v>
      </c>
      <c r="Y25" s="5">
        <f>'[3]CostFlex, Winter'!Y25*(1+[4]Main!$B$6)^(Main!$B$7-2020)</f>
        <v>10.549141297677005</v>
      </c>
    </row>
    <row r="26" spans="1:25" x14ac:dyDescent="0.25">
      <c r="A26">
        <v>8</v>
      </c>
      <c r="B26" s="5">
        <f>'[3]CostFlex, Winter'!B26*(1+[4]Main!$B$6)^(Main!$B$7-2020)</f>
        <v>20.225631116279157</v>
      </c>
      <c r="C26" s="5">
        <f>'[3]CostFlex, Winter'!C26*(1+[4]Main!$B$6)^(Main!$B$7-2020)</f>
        <v>20.755849736476538</v>
      </c>
      <c r="D26" s="5">
        <f>'[3]CostFlex, Winter'!D26*(1+[4]Main!$B$6)^(Main!$B$7-2020)</f>
        <v>24.721443166702763</v>
      </c>
      <c r="E26" s="5">
        <f>'[3]CostFlex, Winter'!E26*(1+[4]Main!$B$6)^(Main!$B$7-2020)</f>
        <v>26.897548753762837</v>
      </c>
      <c r="F26" s="5">
        <f>'[3]CostFlex, Winter'!F26*(1+[4]Main!$B$6)^(Main!$B$7-2020)</f>
        <v>27.626599356534232</v>
      </c>
      <c r="G26" s="5">
        <f>'[3]CostFlex, Winter'!G26*(1+[4]Main!$B$6)^(Main!$B$7-2020)</f>
        <v>22.622661128421473</v>
      </c>
      <c r="H26" s="5">
        <f>'[3]CostFlex, Winter'!H26*(1+[4]Main!$B$6)^(Main!$B$7-2020)</f>
        <v>24.44528763534996</v>
      </c>
      <c r="I26" s="5">
        <f>'[3]CostFlex, Winter'!I26*(1+[4]Main!$B$6)^(Main!$B$7-2020)</f>
        <v>13.65312947008249</v>
      </c>
      <c r="J26" s="5">
        <f>'[3]CostFlex, Winter'!J26*(1+[4]Main!$B$6)^(Main!$B$7-2020)</f>
        <v>6.1748376810486345</v>
      </c>
      <c r="K26" s="5">
        <f>'[3]CostFlex, Winter'!K26*(1+[4]Main!$B$6)^(Main!$B$7-2020)</f>
        <v>4.4295347228989312</v>
      </c>
      <c r="L26" s="5">
        <f>'[3]CostFlex, Winter'!L26*(1+[4]Main!$B$6)^(Main!$B$7-2020)</f>
        <v>3.8551312176851047</v>
      </c>
      <c r="M26" s="5">
        <f>'[3]CostFlex, Winter'!M26*(1+[4]Main!$B$6)^(Main!$B$7-2020)</f>
        <v>5.677757724613592</v>
      </c>
      <c r="N26" s="5">
        <f>'[3]CostFlex, Winter'!N26*(1+[4]Main!$B$6)^(Main!$B$7-2020)</f>
        <v>4.4074422803907067</v>
      </c>
      <c r="O26" s="5">
        <f>'[3]CostFlex, Winter'!O26*(1+[4]Main!$B$6)^(Main!$B$7-2020)</f>
        <v>4.7388289180140681</v>
      </c>
      <c r="P26" s="5">
        <f>'[3]CostFlex, Winter'!P26*(1+[4]Main!$B$6)^(Main!$B$7-2020)</f>
        <v>4.8603373518093012</v>
      </c>
      <c r="Q26" s="5">
        <f>'[3]CostFlex, Winter'!Q26*(1+[4]Main!$B$6)^(Main!$B$7-2020)</f>
        <v>4.9597533430963097</v>
      </c>
      <c r="R26" s="5">
        <f>'[3]CostFlex, Winter'!R26*(1+[4]Main!$B$6)^(Main!$B$7-2020)</f>
        <v>4.4074422803907067</v>
      </c>
      <c r="S26" s="5">
        <f>'[3]CostFlex, Winter'!S26*(1+[4]Main!$B$6)^(Main!$B$7-2020)</f>
        <v>4.4074422803907067</v>
      </c>
      <c r="T26" s="5">
        <f>'[3]CostFlex, Winter'!T26*(1+[4]Main!$B$6)^(Main!$B$7-2020)</f>
        <v>5.1254466619079899</v>
      </c>
      <c r="U26" s="5">
        <f>'[3]CostFlex, Winter'!U26*(1+[4]Main!$B$6)^(Main!$B$7-2020)</f>
        <v>5.953913255966393</v>
      </c>
      <c r="V26" s="5">
        <f>'[3]CostFlex, Winter'!V26*(1+[4]Main!$B$6)^(Main!$B$7-2020)</f>
        <v>4.4074422803907067</v>
      </c>
      <c r="W26" s="5">
        <f>'[3]CostFlex, Winter'!W26*(1+[4]Main!$B$6)^(Main!$B$7-2020)</f>
        <v>4.4074422803907067</v>
      </c>
      <c r="X26" s="5">
        <f>'[3]CostFlex, Winter'!X26*(1+[4]Main!$B$6)^(Main!$B$7-2020)</f>
        <v>6.6166865312131167</v>
      </c>
      <c r="Y26" s="5">
        <f>'[3]CostFlex, Winter'!Y26*(1+[4]Main!$B$6)^(Main!$B$7-2020)</f>
        <v>10.549141297677005</v>
      </c>
    </row>
    <row r="27" spans="1:25" x14ac:dyDescent="0.25">
      <c r="A27">
        <v>10</v>
      </c>
      <c r="B27" s="5">
        <f>'[3]CostFlex, Winter'!B27*(1+[4]Main!$B$6)^(Main!$B$7-2020)</f>
        <v>20.225631116279157</v>
      </c>
      <c r="C27" s="5">
        <f>'[3]CostFlex, Winter'!C27*(1+[4]Main!$B$6)^(Main!$B$7-2020)</f>
        <v>20.755849736476538</v>
      </c>
      <c r="D27" s="5">
        <f>'[3]CostFlex, Winter'!D27*(1+[4]Main!$B$6)^(Main!$B$7-2020)</f>
        <v>24.721443166702763</v>
      </c>
      <c r="E27" s="5">
        <f>'[3]CostFlex, Winter'!E27*(1+[4]Main!$B$6)^(Main!$B$7-2020)</f>
        <v>26.897548753762837</v>
      </c>
      <c r="F27" s="5">
        <f>'[3]CostFlex, Winter'!F27*(1+[4]Main!$B$6)^(Main!$B$7-2020)</f>
        <v>27.626599356534232</v>
      </c>
      <c r="G27" s="5">
        <f>'[3]CostFlex, Winter'!G27*(1+[4]Main!$B$6)^(Main!$B$7-2020)</f>
        <v>22.622661128421473</v>
      </c>
      <c r="H27" s="5">
        <f>'[3]CostFlex, Winter'!H27*(1+[4]Main!$B$6)^(Main!$B$7-2020)</f>
        <v>24.44528763534996</v>
      </c>
      <c r="I27" s="5">
        <f>'[3]CostFlex, Winter'!I27*(1+[4]Main!$B$6)^(Main!$B$7-2020)</f>
        <v>13.65312947008249</v>
      </c>
      <c r="J27" s="5">
        <f>'[3]CostFlex, Winter'!J27*(1+[4]Main!$B$6)^(Main!$B$7-2020)</f>
        <v>6.1748376810486345</v>
      </c>
      <c r="K27" s="5">
        <f>'[3]CostFlex, Winter'!K27*(1+[4]Main!$B$6)^(Main!$B$7-2020)</f>
        <v>4.4295347228989312</v>
      </c>
      <c r="L27" s="5">
        <f>'[3]CostFlex, Winter'!L27*(1+[4]Main!$B$6)^(Main!$B$7-2020)</f>
        <v>3.8551312176851047</v>
      </c>
      <c r="M27" s="5">
        <f>'[3]CostFlex, Winter'!M27*(1+[4]Main!$B$6)^(Main!$B$7-2020)</f>
        <v>5.677757724613592</v>
      </c>
      <c r="N27" s="5">
        <f>'[3]CostFlex, Winter'!N27*(1+[4]Main!$B$6)^(Main!$B$7-2020)</f>
        <v>4.4074422803907067</v>
      </c>
      <c r="O27" s="5">
        <f>'[3]CostFlex, Winter'!O27*(1+[4]Main!$B$6)^(Main!$B$7-2020)</f>
        <v>4.7388289180140681</v>
      </c>
      <c r="P27" s="5">
        <f>'[3]CostFlex, Winter'!P27*(1+[4]Main!$B$6)^(Main!$B$7-2020)</f>
        <v>4.8603373518093012</v>
      </c>
      <c r="Q27" s="5">
        <f>'[3]CostFlex, Winter'!Q27*(1+[4]Main!$B$6)^(Main!$B$7-2020)</f>
        <v>4.9597533430963097</v>
      </c>
      <c r="R27" s="5">
        <f>'[3]CostFlex, Winter'!R27*(1+[4]Main!$B$6)^(Main!$B$7-2020)</f>
        <v>4.4074422803907067</v>
      </c>
      <c r="S27" s="5">
        <f>'[3]CostFlex, Winter'!S27*(1+[4]Main!$B$6)^(Main!$B$7-2020)</f>
        <v>4.4074422803907067</v>
      </c>
      <c r="T27" s="5">
        <f>'[3]CostFlex, Winter'!T27*(1+[4]Main!$B$6)^(Main!$B$7-2020)</f>
        <v>5.1254466619079899</v>
      </c>
      <c r="U27" s="5">
        <f>'[3]CostFlex, Winter'!U27*(1+[4]Main!$B$6)^(Main!$B$7-2020)</f>
        <v>5.953913255966393</v>
      </c>
      <c r="V27" s="5">
        <f>'[3]CostFlex, Winter'!V27*(1+[4]Main!$B$6)^(Main!$B$7-2020)</f>
        <v>4.4074422803907067</v>
      </c>
      <c r="W27" s="5">
        <f>'[3]CostFlex, Winter'!W27*(1+[4]Main!$B$6)^(Main!$B$7-2020)</f>
        <v>4.4074422803907067</v>
      </c>
      <c r="X27" s="5">
        <f>'[3]CostFlex, Winter'!X27*(1+[4]Main!$B$6)^(Main!$B$7-2020)</f>
        <v>6.6166865312131167</v>
      </c>
      <c r="Y27" s="5">
        <f>'[3]CostFlex, Winter'!Y27*(1+[4]Main!$B$6)^(Main!$B$7-2020)</f>
        <v>10.549141297677005</v>
      </c>
    </row>
    <row r="28" spans="1:25" x14ac:dyDescent="0.25">
      <c r="A28">
        <v>30</v>
      </c>
      <c r="B28" s="5">
        <f>'[3]CostFlex, Winter'!B28*(1+[4]Main!$B$6)^(Main!$B$7-2020)</f>
        <v>20.225631116279157</v>
      </c>
      <c r="C28" s="5">
        <f>'[3]CostFlex, Winter'!C28*(1+[4]Main!$B$6)^(Main!$B$7-2020)</f>
        <v>20.755849736476538</v>
      </c>
      <c r="D28" s="5">
        <f>'[3]CostFlex, Winter'!D28*(1+[4]Main!$B$6)^(Main!$B$7-2020)</f>
        <v>24.721443166702763</v>
      </c>
      <c r="E28" s="5">
        <f>'[3]CostFlex, Winter'!E28*(1+[4]Main!$B$6)^(Main!$B$7-2020)</f>
        <v>26.897548753762837</v>
      </c>
      <c r="F28" s="5">
        <f>'[3]CostFlex, Winter'!F28*(1+[4]Main!$B$6)^(Main!$B$7-2020)</f>
        <v>27.626599356534232</v>
      </c>
      <c r="G28" s="5">
        <f>'[3]CostFlex, Winter'!G28*(1+[4]Main!$B$6)^(Main!$B$7-2020)</f>
        <v>22.622661128421473</v>
      </c>
      <c r="H28" s="5">
        <f>'[3]CostFlex, Winter'!H28*(1+[4]Main!$B$6)^(Main!$B$7-2020)</f>
        <v>24.44528763534996</v>
      </c>
      <c r="I28" s="5">
        <f>'[3]CostFlex, Winter'!I28*(1+[4]Main!$B$6)^(Main!$B$7-2020)</f>
        <v>13.65312947008249</v>
      </c>
      <c r="J28" s="5">
        <f>'[3]CostFlex, Winter'!J28*(1+[4]Main!$B$6)^(Main!$B$7-2020)</f>
        <v>6.1748376810486345</v>
      </c>
      <c r="K28" s="5">
        <f>'[3]CostFlex, Winter'!K28*(1+[4]Main!$B$6)^(Main!$B$7-2020)</f>
        <v>4.4295347228989312</v>
      </c>
      <c r="L28" s="5">
        <f>'[3]CostFlex, Winter'!L28*(1+[4]Main!$B$6)^(Main!$B$7-2020)</f>
        <v>3.8551312176851047</v>
      </c>
      <c r="M28" s="5">
        <f>'[3]CostFlex, Winter'!M28*(1+[4]Main!$B$6)^(Main!$B$7-2020)</f>
        <v>5.677757724613592</v>
      </c>
      <c r="N28" s="5">
        <f>'[3]CostFlex, Winter'!N28*(1+[4]Main!$B$6)^(Main!$B$7-2020)</f>
        <v>4.4074422803907067</v>
      </c>
      <c r="O28" s="5">
        <f>'[3]CostFlex, Winter'!O28*(1+[4]Main!$B$6)^(Main!$B$7-2020)</f>
        <v>4.7388289180140681</v>
      </c>
      <c r="P28" s="5">
        <f>'[3]CostFlex, Winter'!P28*(1+[4]Main!$B$6)^(Main!$B$7-2020)</f>
        <v>4.8603373518093012</v>
      </c>
      <c r="Q28" s="5">
        <f>'[3]CostFlex, Winter'!Q28*(1+[4]Main!$B$6)^(Main!$B$7-2020)</f>
        <v>4.9597533430963097</v>
      </c>
      <c r="R28" s="5">
        <f>'[3]CostFlex, Winter'!R28*(1+[4]Main!$B$6)^(Main!$B$7-2020)</f>
        <v>4.4074422803907067</v>
      </c>
      <c r="S28" s="5">
        <f>'[3]CostFlex, Winter'!S28*(1+[4]Main!$B$6)^(Main!$B$7-2020)</f>
        <v>4.4074422803907067</v>
      </c>
      <c r="T28" s="5">
        <f>'[3]CostFlex, Winter'!T28*(1+[4]Main!$B$6)^(Main!$B$7-2020)</f>
        <v>5.1254466619079899</v>
      </c>
      <c r="U28" s="5">
        <f>'[3]CostFlex, Winter'!U28*(1+[4]Main!$B$6)^(Main!$B$7-2020)</f>
        <v>5.953913255966393</v>
      </c>
      <c r="V28" s="5">
        <f>'[3]CostFlex, Winter'!V28*(1+[4]Main!$B$6)^(Main!$B$7-2020)</f>
        <v>4.4074422803907067</v>
      </c>
      <c r="W28" s="5">
        <f>'[3]CostFlex, Winter'!W28*(1+[4]Main!$B$6)^(Main!$B$7-2020)</f>
        <v>4.4074422803907067</v>
      </c>
      <c r="X28" s="5">
        <f>'[3]CostFlex, Winter'!X28*(1+[4]Main!$B$6)^(Main!$B$7-2020)</f>
        <v>6.6166865312131167</v>
      </c>
      <c r="Y28" s="5">
        <f>'[3]CostFlex, Winter'!Y28*(1+[4]Main!$B$6)^(Main!$B$7-2020)</f>
        <v>10.549141297677005</v>
      </c>
    </row>
    <row r="29" spans="1:25" x14ac:dyDescent="0.25">
      <c r="A29">
        <v>19</v>
      </c>
      <c r="B29" s="5">
        <f>'[3]CostFlex, Winter'!B29*(1+[4]Main!$B$6)^(Main!$B$7-2020)</f>
        <v>20.225631116279157</v>
      </c>
      <c r="C29" s="5">
        <f>'[3]CostFlex, Winter'!C29*(1+[4]Main!$B$6)^(Main!$B$7-2020)</f>
        <v>20.755849736476538</v>
      </c>
      <c r="D29" s="5">
        <f>'[3]CostFlex, Winter'!D29*(1+[4]Main!$B$6)^(Main!$B$7-2020)</f>
        <v>24.721443166702763</v>
      </c>
      <c r="E29" s="5">
        <f>'[3]CostFlex, Winter'!E29*(1+[4]Main!$B$6)^(Main!$B$7-2020)</f>
        <v>26.897548753762837</v>
      </c>
      <c r="F29" s="5">
        <f>'[3]CostFlex, Winter'!F29*(1+[4]Main!$B$6)^(Main!$B$7-2020)</f>
        <v>27.626599356534232</v>
      </c>
      <c r="G29" s="5">
        <f>'[3]CostFlex, Winter'!G29*(1+[4]Main!$B$6)^(Main!$B$7-2020)</f>
        <v>22.622661128421473</v>
      </c>
      <c r="H29" s="5">
        <f>'[3]CostFlex, Winter'!H29*(1+[4]Main!$B$6)^(Main!$B$7-2020)</f>
        <v>24.44528763534996</v>
      </c>
      <c r="I29" s="5">
        <f>'[3]CostFlex, Winter'!I29*(1+[4]Main!$B$6)^(Main!$B$7-2020)</f>
        <v>13.65312947008249</v>
      </c>
      <c r="J29" s="5">
        <f>'[3]CostFlex, Winter'!J29*(1+[4]Main!$B$6)^(Main!$B$7-2020)</f>
        <v>6.1748376810486345</v>
      </c>
      <c r="K29" s="5">
        <f>'[3]CostFlex, Winter'!K29*(1+[4]Main!$B$6)^(Main!$B$7-2020)</f>
        <v>4.4295347228989312</v>
      </c>
      <c r="L29" s="5">
        <f>'[3]CostFlex, Winter'!L29*(1+[4]Main!$B$6)^(Main!$B$7-2020)</f>
        <v>3.8551312176851047</v>
      </c>
      <c r="M29" s="5">
        <f>'[3]CostFlex, Winter'!M29*(1+[4]Main!$B$6)^(Main!$B$7-2020)</f>
        <v>5.677757724613592</v>
      </c>
      <c r="N29" s="5">
        <f>'[3]CostFlex, Winter'!N29*(1+[4]Main!$B$6)^(Main!$B$7-2020)</f>
        <v>4.4074422803907067</v>
      </c>
      <c r="O29" s="5">
        <f>'[3]CostFlex, Winter'!O29*(1+[4]Main!$B$6)^(Main!$B$7-2020)</f>
        <v>4.7388289180140681</v>
      </c>
      <c r="P29" s="5">
        <f>'[3]CostFlex, Winter'!P29*(1+[4]Main!$B$6)^(Main!$B$7-2020)</f>
        <v>4.8603373518093012</v>
      </c>
      <c r="Q29" s="5">
        <f>'[3]CostFlex, Winter'!Q29*(1+[4]Main!$B$6)^(Main!$B$7-2020)</f>
        <v>4.9597533430963097</v>
      </c>
      <c r="R29" s="5">
        <f>'[3]CostFlex, Winter'!R29*(1+[4]Main!$B$6)^(Main!$B$7-2020)</f>
        <v>4.4074422803907067</v>
      </c>
      <c r="S29" s="5">
        <f>'[3]CostFlex, Winter'!S29*(1+[4]Main!$B$6)^(Main!$B$7-2020)</f>
        <v>4.4074422803907067</v>
      </c>
      <c r="T29" s="5">
        <f>'[3]CostFlex, Winter'!T29*(1+[4]Main!$B$6)^(Main!$B$7-2020)</f>
        <v>5.1254466619079899</v>
      </c>
      <c r="U29" s="5">
        <f>'[3]CostFlex, Winter'!U29*(1+[4]Main!$B$6)^(Main!$B$7-2020)</f>
        <v>5.953913255966393</v>
      </c>
      <c r="V29" s="5">
        <f>'[3]CostFlex, Winter'!V29*(1+[4]Main!$B$6)^(Main!$B$7-2020)</f>
        <v>4.4074422803907067</v>
      </c>
      <c r="W29" s="5">
        <f>'[3]CostFlex, Winter'!W29*(1+[4]Main!$B$6)^(Main!$B$7-2020)</f>
        <v>4.4074422803907067</v>
      </c>
      <c r="X29" s="5">
        <f>'[3]CostFlex, Winter'!X29*(1+[4]Main!$B$6)^(Main!$B$7-2020)</f>
        <v>6.6166865312131167</v>
      </c>
      <c r="Y29" s="5">
        <f>'[3]CostFlex, Winter'!Y29*(1+[4]Main!$B$6)^(Main!$B$7-2020)</f>
        <v>10.549141297677005</v>
      </c>
    </row>
    <row r="30" spans="1:25" x14ac:dyDescent="0.25">
      <c r="A30">
        <v>47</v>
      </c>
      <c r="B30" s="5">
        <f>'[3]CostFlex, Winter'!B30*(1+[4]Main!$B$6)^(Main!$B$7-2020)</f>
        <v>20.225631116279157</v>
      </c>
      <c r="C30" s="5">
        <f>'[3]CostFlex, Winter'!C30*(1+[4]Main!$B$6)^(Main!$B$7-2020)</f>
        <v>20.755849736476538</v>
      </c>
      <c r="D30" s="5">
        <f>'[3]CostFlex, Winter'!D30*(1+[4]Main!$B$6)^(Main!$B$7-2020)</f>
        <v>24.721443166702763</v>
      </c>
      <c r="E30" s="5">
        <f>'[3]CostFlex, Winter'!E30*(1+[4]Main!$B$6)^(Main!$B$7-2020)</f>
        <v>26.897548753762837</v>
      </c>
      <c r="F30" s="5">
        <f>'[3]CostFlex, Winter'!F30*(1+[4]Main!$B$6)^(Main!$B$7-2020)</f>
        <v>27.626599356534232</v>
      </c>
      <c r="G30" s="5">
        <f>'[3]CostFlex, Winter'!G30*(1+[4]Main!$B$6)^(Main!$B$7-2020)</f>
        <v>22.622661128421473</v>
      </c>
      <c r="H30" s="5">
        <f>'[3]CostFlex, Winter'!H30*(1+[4]Main!$B$6)^(Main!$B$7-2020)</f>
        <v>24.44528763534996</v>
      </c>
      <c r="I30" s="5">
        <f>'[3]CostFlex, Winter'!I30*(1+[4]Main!$B$6)^(Main!$B$7-2020)</f>
        <v>13.65312947008249</v>
      </c>
      <c r="J30" s="5">
        <f>'[3]CostFlex, Winter'!J30*(1+[4]Main!$B$6)^(Main!$B$7-2020)</f>
        <v>6.1748376810486345</v>
      </c>
      <c r="K30" s="5">
        <f>'[3]CostFlex, Winter'!K30*(1+[4]Main!$B$6)^(Main!$B$7-2020)</f>
        <v>4.4295347228989312</v>
      </c>
      <c r="L30" s="5">
        <f>'[3]CostFlex, Winter'!L30*(1+[4]Main!$B$6)^(Main!$B$7-2020)</f>
        <v>3.8551312176851047</v>
      </c>
      <c r="M30" s="5">
        <f>'[3]CostFlex, Winter'!M30*(1+[4]Main!$B$6)^(Main!$B$7-2020)</f>
        <v>5.677757724613592</v>
      </c>
      <c r="N30" s="5">
        <f>'[3]CostFlex, Winter'!N30*(1+[4]Main!$B$6)^(Main!$B$7-2020)</f>
        <v>4.4074422803907067</v>
      </c>
      <c r="O30" s="5">
        <f>'[3]CostFlex, Winter'!O30*(1+[4]Main!$B$6)^(Main!$B$7-2020)</f>
        <v>4.7388289180140681</v>
      </c>
      <c r="P30" s="5">
        <f>'[3]CostFlex, Winter'!P30*(1+[4]Main!$B$6)^(Main!$B$7-2020)</f>
        <v>4.8603373518093012</v>
      </c>
      <c r="Q30" s="5">
        <f>'[3]CostFlex, Winter'!Q30*(1+[4]Main!$B$6)^(Main!$B$7-2020)</f>
        <v>4.9597533430963097</v>
      </c>
      <c r="R30" s="5">
        <f>'[3]CostFlex, Winter'!R30*(1+[4]Main!$B$6)^(Main!$B$7-2020)</f>
        <v>4.4074422803907067</v>
      </c>
      <c r="S30" s="5">
        <f>'[3]CostFlex, Winter'!S30*(1+[4]Main!$B$6)^(Main!$B$7-2020)</f>
        <v>4.4074422803907067</v>
      </c>
      <c r="T30" s="5">
        <f>'[3]CostFlex, Winter'!T30*(1+[4]Main!$B$6)^(Main!$B$7-2020)</f>
        <v>5.1254466619079899</v>
      </c>
      <c r="U30" s="5">
        <f>'[3]CostFlex, Winter'!U30*(1+[4]Main!$B$6)^(Main!$B$7-2020)</f>
        <v>5.953913255966393</v>
      </c>
      <c r="V30" s="5">
        <f>'[3]CostFlex, Winter'!V30*(1+[4]Main!$B$6)^(Main!$B$7-2020)</f>
        <v>4.4074422803907067</v>
      </c>
      <c r="W30" s="5">
        <f>'[3]CostFlex, Winter'!W30*(1+[4]Main!$B$6)^(Main!$B$7-2020)</f>
        <v>4.4074422803907067</v>
      </c>
      <c r="X30" s="5">
        <f>'[3]CostFlex, Winter'!X30*(1+[4]Main!$B$6)^(Main!$B$7-2020)</f>
        <v>6.6166865312131167</v>
      </c>
      <c r="Y30" s="5">
        <f>'[3]CostFlex, Winter'!Y30*(1+[4]Main!$B$6)^(Main!$B$7-2020)</f>
        <v>10.549141297677005</v>
      </c>
    </row>
    <row r="31" spans="1:25" x14ac:dyDescent="0.25">
      <c r="A31">
        <v>42</v>
      </c>
      <c r="B31" s="5">
        <f>'[3]CostFlex, Winter'!B31*(1+[4]Main!$B$6)^(Main!$B$7-2020)</f>
        <v>20.225631116279157</v>
      </c>
      <c r="C31" s="5">
        <f>'[3]CostFlex, Winter'!C31*(1+[4]Main!$B$6)^(Main!$B$7-2020)</f>
        <v>20.755849736476538</v>
      </c>
      <c r="D31" s="5">
        <f>'[3]CostFlex, Winter'!D31*(1+[4]Main!$B$6)^(Main!$B$7-2020)</f>
        <v>24.721443166702763</v>
      </c>
      <c r="E31" s="5">
        <f>'[3]CostFlex, Winter'!E31*(1+[4]Main!$B$6)^(Main!$B$7-2020)</f>
        <v>26.897548753762837</v>
      </c>
      <c r="F31" s="5">
        <f>'[3]CostFlex, Winter'!F31*(1+[4]Main!$B$6)^(Main!$B$7-2020)</f>
        <v>27.626599356534232</v>
      </c>
      <c r="G31" s="5">
        <f>'[3]CostFlex, Winter'!G31*(1+[4]Main!$B$6)^(Main!$B$7-2020)</f>
        <v>22.622661128421473</v>
      </c>
      <c r="H31" s="5">
        <f>'[3]CostFlex, Winter'!H31*(1+[4]Main!$B$6)^(Main!$B$7-2020)</f>
        <v>24.44528763534996</v>
      </c>
      <c r="I31" s="5">
        <f>'[3]CostFlex, Winter'!I31*(1+[4]Main!$B$6)^(Main!$B$7-2020)</f>
        <v>13.65312947008249</v>
      </c>
      <c r="J31" s="5">
        <f>'[3]CostFlex, Winter'!J31*(1+[4]Main!$B$6)^(Main!$B$7-2020)</f>
        <v>6.1748376810486345</v>
      </c>
      <c r="K31" s="5">
        <f>'[3]CostFlex, Winter'!K31*(1+[4]Main!$B$6)^(Main!$B$7-2020)</f>
        <v>4.4295347228989312</v>
      </c>
      <c r="L31" s="5">
        <f>'[3]CostFlex, Winter'!L31*(1+[4]Main!$B$6)^(Main!$B$7-2020)</f>
        <v>3.8551312176851047</v>
      </c>
      <c r="M31" s="5">
        <f>'[3]CostFlex, Winter'!M31*(1+[4]Main!$B$6)^(Main!$B$7-2020)</f>
        <v>5.677757724613592</v>
      </c>
      <c r="N31" s="5">
        <f>'[3]CostFlex, Winter'!N31*(1+[4]Main!$B$6)^(Main!$B$7-2020)</f>
        <v>4.4074422803907067</v>
      </c>
      <c r="O31" s="5">
        <f>'[3]CostFlex, Winter'!O31*(1+[4]Main!$B$6)^(Main!$B$7-2020)</f>
        <v>4.7388289180140681</v>
      </c>
      <c r="P31" s="5">
        <f>'[3]CostFlex, Winter'!P31*(1+[4]Main!$B$6)^(Main!$B$7-2020)</f>
        <v>4.8603373518093012</v>
      </c>
      <c r="Q31" s="5">
        <f>'[3]CostFlex, Winter'!Q31*(1+[4]Main!$B$6)^(Main!$B$7-2020)</f>
        <v>4.9597533430963097</v>
      </c>
      <c r="R31" s="5">
        <f>'[3]CostFlex, Winter'!R31*(1+[4]Main!$B$6)^(Main!$B$7-2020)</f>
        <v>4.4074422803907067</v>
      </c>
      <c r="S31" s="5">
        <f>'[3]CostFlex, Winter'!S31*(1+[4]Main!$B$6)^(Main!$B$7-2020)</f>
        <v>4.4074422803907067</v>
      </c>
      <c r="T31" s="5">
        <f>'[3]CostFlex, Winter'!T31*(1+[4]Main!$B$6)^(Main!$B$7-2020)</f>
        <v>5.1254466619079899</v>
      </c>
      <c r="U31" s="5">
        <f>'[3]CostFlex, Winter'!U31*(1+[4]Main!$B$6)^(Main!$B$7-2020)</f>
        <v>5.953913255966393</v>
      </c>
      <c r="V31" s="5">
        <f>'[3]CostFlex, Winter'!V31*(1+[4]Main!$B$6)^(Main!$B$7-2020)</f>
        <v>4.4074422803907067</v>
      </c>
      <c r="W31" s="5">
        <f>'[3]CostFlex, Winter'!W31*(1+[4]Main!$B$6)^(Main!$B$7-2020)</f>
        <v>4.4074422803907067</v>
      </c>
      <c r="X31" s="5">
        <f>'[3]CostFlex, Winter'!X31*(1+[4]Main!$B$6)^(Main!$B$7-2020)</f>
        <v>6.6166865312131167</v>
      </c>
      <c r="Y31" s="5">
        <f>'[3]CostFlex, Winter'!Y31*(1+[4]Main!$B$6)^(Main!$B$7-2020)</f>
        <v>10.549141297677005</v>
      </c>
    </row>
    <row r="32" spans="1:25" x14ac:dyDescent="0.25">
      <c r="A32">
        <v>41</v>
      </c>
      <c r="B32" s="5">
        <f>'[3]CostFlex, Winter'!B32*(1+[4]Main!$B$6)^(Main!$B$7-2020)</f>
        <v>20.225631116279157</v>
      </c>
      <c r="C32" s="5">
        <f>'[3]CostFlex, Winter'!C32*(1+[4]Main!$B$6)^(Main!$B$7-2020)</f>
        <v>20.755849736476538</v>
      </c>
      <c r="D32" s="5">
        <f>'[3]CostFlex, Winter'!D32*(1+[4]Main!$B$6)^(Main!$B$7-2020)</f>
        <v>24.721443166702763</v>
      </c>
      <c r="E32" s="5">
        <f>'[3]CostFlex, Winter'!E32*(1+[4]Main!$B$6)^(Main!$B$7-2020)</f>
        <v>26.897548753762837</v>
      </c>
      <c r="F32" s="5">
        <f>'[3]CostFlex, Winter'!F32*(1+[4]Main!$B$6)^(Main!$B$7-2020)</f>
        <v>27.626599356534232</v>
      </c>
      <c r="G32" s="5">
        <f>'[3]CostFlex, Winter'!G32*(1+[4]Main!$B$6)^(Main!$B$7-2020)</f>
        <v>22.622661128421473</v>
      </c>
      <c r="H32" s="5">
        <f>'[3]CostFlex, Winter'!H32*(1+[4]Main!$B$6)^(Main!$B$7-2020)</f>
        <v>24.44528763534996</v>
      </c>
      <c r="I32" s="5">
        <f>'[3]CostFlex, Winter'!I32*(1+[4]Main!$B$6)^(Main!$B$7-2020)</f>
        <v>13.65312947008249</v>
      </c>
      <c r="J32" s="5">
        <f>'[3]CostFlex, Winter'!J32*(1+[4]Main!$B$6)^(Main!$B$7-2020)</f>
        <v>6.1748376810486345</v>
      </c>
      <c r="K32" s="5">
        <f>'[3]CostFlex, Winter'!K32*(1+[4]Main!$B$6)^(Main!$B$7-2020)</f>
        <v>4.4295347228989312</v>
      </c>
      <c r="L32" s="5">
        <f>'[3]CostFlex, Winter'!L32*(1+[4]Main!$B$6)^(Main!$B$7-2020)</f>
        <v>3.8551312176851047</v>
      </c>
      <c r="M32" s="5">
        <f>'[3]CostFlex, Winter'!M32*(1+[4]Main!$B$6)^(Main!$B$7-2020)</f>
        <v>5.677757724613592</v>
      </c>
      <c r="N32" s="5">
        <f>'[3]CostFlex, Winter'!N32*(1+[4]Main!$B$6)^(Main!$B$7-2020)</f>
        <v>4.4074422803907067</v>
      </c>
      <c r="O32" s="5">
        <f>'[3]CostFlex, Winter'!O32*(1+[4]Main!$B$6)^(Main!$B$7-2020)</f>
        <v>4.7388289180140681</v>
      </c>
      <c r="P32" s="5">
        <f>'[3]CostFlex, Winter'!P32*(1+[4]Main!$B$6)^(Main!$B$7-2020)</f>
        <v>4.8603373518093012</v>
      </c>
      <c r="Q32" s="5">
        <f>'[3]CostFlex, Winter'!Q32*(1+[4]Main!$B$6)^(Main!$B$7-2020)</f>
        <v>4.9597533430963097</v>
      </c>
      <c r="R32" s="5">
        <f>'[3]CostFlex, Winter'!R32*(1+[4]Main!$B$6)^(Main!$B$7-2020)</f>
        <v>4.4074422803907067</v>
      </c>
      <c r="S32" s="5">
        <f>'[3]CostFlex, Winter'!S32*(1+[4]Main!$B$6)^(Main!$B$7-2020)</f>
        <v>4.4074422803907067</v>
      </c>
      <c r="T32" s="5">
        <f>'[3]CostFlex, Winter'!T32*(1+[4]Main!$B$6)^(Main!$B$7-2020)</f>
        <v>5.1254466619079899</v>
      </c>
      <c r="U32" s="5">
        <f>'[3]CostFlex, Winter'!U32*(1+[4]Main!$B$6)^(Main!$B$7-2020)</f>
        <v>5.953913255966393</v>
      </c>
      <c r="V32" s="5">
        <f>'[3]CostFlex, Winter'!V32*(1+[4]Main!$B$6)^(Main!$B$7-2020)</f>
        <v>4.4074422803907067</v>
      </c>
      <c r="W32" s="5">
        <f>'[3]CostFlex, Winter'!W32*(1+[4]Main!$B$6)^(Main!$B$7-2020)</f>
        <v>4.4074422803907067</v>
      </c>
      <c r="X32" s="5">
        <f>'[3]CostFlex, Winter'!X32*(1+[4]Main!$B$6)^(Main!$B$7-2020)</f>
        <v>6.6166865312131167</v>
      </c>
      <c r="Y32" s="5">
        <f>'[3]CostFlex, Winter'!Y32*(1+[4]Main!$B$6)^(Main!$B$7-2020)</f>
        <v>10.549141297677005</v>
      </c>
    </row>
    <row r="33" spans="1:25" x14ac:dyDescent="0.25">
      <c r="A33">
        <v>38</v>
      </c>
      <c r="B33" s="5">
        <f>'[3]CostFlex, Winter'!B33*(1+[4]Main!$B$6)^(Main!$B$7-2020)</f>
        <v>20.225631116279157</v>
      </c>
      <c r="C33" s="5">
        <f>'[3]CostFlex, Winter'!C33*(1+[4]Main!$B$6)^(Main!$B$7-2020)</f>
        <v>20.755849736476538</v>
      </c>
      <c r="D33" s="5">
        <f>'[3]CostFlex, Winter'!D33*(1+[4]Main!$B$6)^(Main!$B$7-2020)</f>
        <v>24.721443166702763</v>
      </c>
      <c r="E33" s="5">
        <f>'[3]CostFlex, Winter'!E33*(1+[4]Main!$B$6)^(Main!$B$7-2020)</f>
        <v>26.897548753762837</v>
      </c>
      <c r="F33" s="5">
        <f>'[3]CostFlex, Winter'!F33*(1+[4]Main!$B$6)^(Main!$B$7-2020)</f>
        <v>27.626599356534232</v>
      </c>
      <c r="G33" s="5">
        <f>'[3]CostFlex, Winter'!G33*(1+[4]Main!$B$6)^(Main!$B$7-2020)</f>
        <v>22.622661128421473</v>
      </c>
      <c r="H33" s="5">
        <f>'[3]CostFlex, Winter'!H33*(1+[4]Main!$B$6)^(Main!$B$7-2020)</f>
        <v>24.44528763534996</v>
      </c>
      <c r="I33" s="5">
        <f>'[3]CostFlex, Winter'!I33*(1+[4]Main!$B$6)^(Main!$B$7-2020)</f>
        <v>13.65312947008249</v>
      </c>
      <c r="J33" s="5">
        <f>'[3]CostFlex, Winter'!J33*(1+[4]Main!$B$6)^(Main!$B$7-2020)</f>
        <v>6.1748376810486345</v>
      </c>
      <c r="K33" s="5">
        <f>'[3]CostFlex, Winter'!K33*(1+[4]Main!$B$6)^(Main!$B$7-2020)</f>
        <v>4.4295347228989312</v>
      </c>
      <c r="L33" s="5">
        <f>'[3]CostFlex, Winter'!L33*(1+[4]Main!$B$6)^(Main!$B$7-2020)</f>
        <v>3.8551312176851047</v>
      </c>
      <c r="M33" s="5">
        <f>'[3]CostFlex, Winter'!M33*(1+[4]Main!$B$6)^(Main!$B$7-2020)</f>
        <v>5.677757724613592</v>
      </c>
      <c r="N33" s="5">
        <f>'[3]CostFlex, Winter'!N33*(1+[4]Main!$B$6)^(Main!$B$7-2020)</f>
        <v>4.4074422803907067</v>
      </c>
      <c r="O33" s="5">
        <f>'[3]CostFlex, Winter'!O33*(1+[4]Main!$B$6)^(Main!$B$7-2020)</f>
        <v>4.7388289180140681</v>
      </c>
      <c r="P33" s="5">
        <f>'[3]CostFlex, Winter'!P33*(1+[4]Main!$B$6)^(Main!$B$7-2020)</f>
        <v>4.8603373518093012</v>
      </c>
      <c r="Q33" s="5">
        <f>'[3]CostFlex, Winter'!Q33*(1+[4]Main!$B$6)^(Main!$B$7-2020)</f>
        <v>4.9597533430963097</v>
      </c>
      <c r="R33" s="5">
        <f>'[3]CostFlex, Winter'!R33*(1+[4]Main!$B$6)^(Main!$B$7-2020)</f>
        <v>4.4074422803907067</v>
      </c>
      <c r="S33" s="5">
        <f>'[3]CostFlex, Winter'!S33*(1+[4]Main!$B$6)^(Main!$B$7-2020)</f>
        <v>4.4074422803907067</v>
      </c>
      <c r="T33" s="5">
        <f>'[3]CostFlex, Winter'!T33*(1+[4]Main!$B$6)^(Main!$B$7-2020)</f>
        <v>5.1254466619079899</v>
      </c>
      <c r="U33" s="5">
        <f>'[3]CostFlex, Winter'!U33*(1+[4]Main!$B$6)^(Main!$B$7-2020)</f>
        <v>5.953913255966393</v>
      </c>
      <c r="V33" s="5">
        <f>'[3]CostFlex, Winter'!V33*(1+[4]Main!$B$6)^(Main!$B$7-2020)</f>
        <v>4.4074422803907067</v>
      </c>
      <c r="W33" s="5">
        <f>'[3]CostFlex, Winter'!W33*(1+[4]Main!$B$6)^(Main!$B$7-2020)</f>
        <v>4.4074422803907067</v>
      </c>
      <c r="X33" s="5">
        <f>'[3]CostFlex, Winter'!X33*(1+[4]Main!$B$6)^(Main!$B$7-2020)</f>
        <v>6.6166865312131167</v>
      </c>
      <c r="Y33" s="5">
        <f>'[3]CostFlex, Winter'!Y33*(1+[4]Main!$B$6)^(Main!$B$7-2020)</f>
        <v>10.549141297677005</v>
      </c>
    </row>
    <row r="34" spans="1:25" x14ac:dyDescent="0.25">
      <c r="A34">
        <v>39</v>
      </c>
      <c r="B34" s="5">
        <f>'[3]CostFlex, Winter'!B34*(1+[4]Main!$B$6)^(Main!$B$7-2020)</f>
        <v>20.225631116279157</v>
      </c>
      <c r="C34" s="5">
        <f>'[3]CostFlex, Winter'!C34*(1+[4]Main!$B$6)^(Main!$B$7-2020)</f>
        <v>20.755849736476538</v>
      </c>
      <c r="D34" s="5">
        <f>'[3]CostFlex, Winter'!D34*(1+[4]Main!$B$6)^(Main!$B$7-2020)</f>
        <v>24.721443166702763</v>
      </c>
      <c r="E34" s="5">
        <f>'[3]CostFlex, Winter'!E34*(1+[4]Main!$B$6)^(Main!$B$7-2020)</f>
        <v>26.897548753762837</v>
      </c>
      <c r="F34" s="5">
        <f>'[3]CostFlex, Winter'!F34*(1+[4]Main!$B$6)^(Main!$B$7-2020)</f>
        <v>27.626599356534232</v>
      </c>
      <c r="G34" s="5">
        <f>'[3]CostFlex, Winter'!G34*(1+[4]Main!$B$6)^(Main!$B$7-2020)</f>
        <v>22.622661128421473</v>
      </c>
      <c r="H34" s="5">
        <f>'[3]CostFlex, Winter'!H34*(1+[4]Main!$B$6)^(Main!$B$7-2020)</f>
        <v>24.44528763534996</v>
      </c>
      <c r="I34" s="5">
        <f>'[3]CostFlex, Winter'!I34*(1+[4]Main!$B$6)^(Main!$B$7-2020)</f>
        <v>13.65312947008249</v>
      </c>
      <c r="J34" s="5">
        <f>'[3]CostFlex, Winter'!J34*(1+[4]Main!$B$6)^(Main!$B$7-2020)</f>
        <v>6.1748376810486345</v>
      </c>
      <c r="K34" s="5">
        <f>'[3]CostFlex, Winter'!K34*(1+[4]Main!$B$6)^(Main!$B$7-2020)</f>
        <v>4.4295347228989312</v>
      </c>
      <c r="L34" s="5">
        <f>'[3]CostFlex, Winter'!L34*(1+[4]Main!$B$6)^(Main!$B$7-2020)</f>
        <v>3.8551312176851047</v>
      </c>
      <c r="M34" s="5">
        <f>'[3]CostFlex, Winter'!M34*(1+[4]Main!$B$6)^(Main!$B$7-2020)</f>
        <v>5.677757724613592</v>
      </c>
      <c r="N34" s="5">
        <f>'[3]CostFlex, Winter'!N34*(1+[4]Main!$B$6)^(Main!$B$7-2020)</f>
        <v>4.4074422803907067</v>
      </c>
      <c r="O34" s="5">
        <f>'[3]CostFlex, Winter'!O34*(1+[4]Main!$B$6)^(Main!$B$7-2020)</f>
        <v>4.7388289180140681</v>
      </c>
      <c r="P34" s="5">
        <f>'[3]CostFlex, Winter'!P34*(1+[4]Main!$B$6)^(Main!$B$7-2020)</f>
        <v>4.8603373518093012</v>
      </c>
      <c r="Q34" s="5">
        <f>'[3]CostFlex, Winter'!Q34*(1+[4]Main!$B$6)^(Main!$B$7-2020)</f>
        <v>4.9597533430963097</v>
      </c>
      <c r="R34" s="5">
        <f>'[3]CostFlex, Winter'!R34*(1+[4]Main!$B$6)^(Main!$B$7-2020)</f>
        <v>4.4074422803907067</v>
      </c>
      <c r="S34" s="5">
        <f>'[3]CostFlex, Winter'!S34*(1+[4]Main!$B$6)^(Main!$B$7-2020)</f>
        <v>4.4074422803907067</v>
      </c>
      <c r="T34" s="5">
        <f>'[3]CostFlex, Winter'!T34*(1+[4]Main!$B$6)^(Main!$B$7-2020)</f>
        <v>5.1254466619079899</v>
      </c>
      <c r="U34" s="5">
        <f>'[3]CostFlex, Winter'!U34*(1+[4]Main!$B$6)^(Main!$B$7-2020)</f>
        <v>5.953913255966393</v>
      </c>
      <c r="V34" s="5">
        <f>'[3]CostFlex, Winter'!V34*(1+[4]Main!$B$6)^(Main!$B$7-2020)</f>
        <v>4.4074422803907067</v>
      </c>
      <c r="W34" s="5">
        <f>'[3]CostFlex, Winter'!W34*(1+[4]Main!$B$6)^(Main!$B$7-2020)</f>
        <v>4.4074422803907067</v>
      </c>
      <c r="X34" s="5">
        <f>'[3]CostFlex, Winter'!X34*(1+[4]Main!$B$6)^(Main!$B$7-2020)</f>
        <v>6.6166865312131167</v>
      </c>
      <c r="Y34" s="5">
        <f>'[3]CostFlex, Winter'!Y34*(1+[4]Main!$B$6)^(Main!$B$7-2020)</f>
        <v>10.549141297677005</v>
      </c>
    </row>
    <row r="35" spans="1:25" x14ac:dyDescent="0.25">
      <c r="A35">
        <v>49</v>
      </c>
      <c r="B35" s="5">
        <f>'[3]CostFlex, Winter'!B35*(1+[4]Main!$B$6)^(Main!$B$7-2020)</f>
        <v>20.225631116279157</v>
      </c>
      <c r="C35" s="5">
        <f>'[3]CostFlex, Winter'!C35*(1+[4]Main!$B$6)^(Main!$B$7-2020)</f>
        <v>20.755849736476538</v>
      </c>
      <c r="D35" s="5">
        <f>'[3]CostFlex, Winter'!D35*(1+[4]Main!$B$6)^(Main!$B$7-2020)</f>
        <v>24.721443166702763</v>
      </c>
      <c r="E35" s="5">
        <f>'[3]CostFlex, Winter'!E35*(1+[4]Main!$B$6)^(Main!$B$7-2020)</f>
        <v>26.897548753762837</v>
      </c>
      <c r="F35" s="5">
        <f>'[3]CostFlex, Winter'!F35*(1+[4]Main!$B$6)^(Main!$B$7-2020)</f>
        <v>27.626599356534232</v>
      </c>
      <c r="G35" s="5">
        <f>'[3]CostFlex, Winter'!G35*(1+[4]Main!$B$6)^(Main!$B$7-2020)</f>
        <v>22.622661128421473</v>
      </c>
      <c r="H35" s="5">
        <f>'[3]CostFlex, Winter'!H35*(1+[4]Main!$B$6)^(Main!$B$7-2020)</f>
        <v>24.44528763534996</v>
      </c>
      <c r="I35" s="5">
        <f>'[3]CostFlex, Winter'!I35*(1+[4]Main!$B$6)^(Main!$B$7-2020)</f>
        <v>13.65312947008249</v>
      </c>
      <c r="J35" s="5">
        <f>'[3]CostFlex, Winter'!J35*(1+[4]Main!$B$6)^(Main!$B$7-2020)</f>
        <v>6.1748376810486345</v>
      </c>
      <c r="K35" s="5">
        <f>'[3]CostFlex, Winter'!K35*(1+[4]Main!$B$6)^(Main!$B$7-2020)</f>
        <v>4.4295347228989312</v>
      </c>
      <c r="L35" s="5">
        <f>'[3]CostFlex, Winter'!L35*(1+[4]Main!$B$6)^(Main!$B$7-2020)</f>
        <v>3.8551312176851047</v>
      </c>
      <c r="M35" s="5">
        <f>'[3]CostFlex, Winter'!M35*(1+[4]Main!$B$6)^(Main!$B$7-2020)</f>
        <v>5.677757724613592</v>
      </c>
      <c r="N35" s="5">
        <f>'[3]CostFlex, Winter'!N35*(1+[4]Main!$B$6)^(Main!$B$7-2020)</f>
        <v>4.4074422803907067</v>
      </c>
      <c r="O35" s="5">
        <f>'[3]CostFlex, Winter'!O35*(1+[4]Main!$B$6)^(Main!$B$7-2020)</f>
        <v>4.7388289180140681</v>
      </c>
      <c r="P35" s="5">
        <f>'[3]CostFlex, Winter'!P35*(1+[4]Main!$B$6)^(Main!$B$7-2020)</f>
        <v>4.8603373518093012</v>
      </c>
      <c r="Q35" s="5">
        <f>'[3]CostFlex, Winter'!Q35*(1+[4]Main!$B$6)^(Main!$B$7-2020)</f>
        <v>4.9597533430963097</v>
      </c>
      <c r="R35" s="5">
        <f>'[3]CostFlex, Winter'!R35*(1+[4]Main!$B$6)^(Main!$B$7-2020)</f>
        <v>4.4074422803907067</v>
      </c>
      <c r="S35" s="5">
        <f>'[3]CostFlex, Winter'!S35*(1+[4]Main!$B$6)^(Main!$B$7-2020)</f>
        <v>4.4074422803907067</v>
      </c>
      <c r="T35" s="5">
        <f>'[3]CostFlex, Winter'!T35*(1+[4]Main!$B$6)^(Main!$B$7-2020)</f>
        <v>5.1254466619079899</v>
      </c>
      <c r="U35" s="5">
        <f>'[3]CostFlex, Winter'!U35*(1+[4]Main!$B$6)^(Main!$B$7-2020)</f>
        <v>5.953913255966393</v>
      </c>
      <c r="V35" s="5">
        <f>'[3]CostFlex, Winter'!V35*(1+[4]Main!$B$6)^(Main!$B$7-2020)</f>
        <v>4.4074422803907067</v>
      </c>
      <c r="W35" s="5">
        <f>'[3]CostFlex, Winter'!W35*(1+[4]Main!$B$6)^(Main!$B$7-2020)</f>
        <v>4.4074422803907067</v>
      </c>
      <c r="X35" s="5">
        <f>'[3]CostFlex, Winter'!X35*(1+[4]Main!$B$6)^(Main!$B$7-2020)</f>
        <v>6.6166865312131167</v>
      </c>
      <c r="Y35" s="5">
        <f>'[3]CostFlex, Winter'!Y35*(1+[4]Main!$B$6)^(Main!$B$7-2020)</f>
        <v>10.549141297677005</v>
      </c>
    </row>
    <row r="36" spans="1:25" x14ac:dyDescent="0.25">
      <c r="A36">
        <v>86</v>
      </c>
      <c r="B36" s="5">
        <f>'[3]CostFlex, Winter'!B36*(1+[4]Main!$B$6)^(Main!$B$7-2020)</f>
        <v>20.225631116279157</v>
      </c>
      <c r="C36" s="5">
        <f>'[3]CostFlex, Winter'!C36*(1+[4]Main!$B$6)^(Main!$B$7-2020)</f>
        <v>20.755849736476538</v>
      </c>
      <c r="D36" s="5">
        <f>'[3]CostFlex, Winter'!D36*(1+[4]Main!$B$6)^(Main!$B$7-2020)</f>
        <v>24.721443166702763</v>
      </c>
      <c r="E36" s="5">
        <f>'[3]CostFlex, Winter'!E36*(1+[4]Main!$B$6)^(Main!$B$7-2020)</f>
        <v>26.897548753762837</v>
      </c>
      <c r="F36" s="5">
        <f>'[3]CostFlex, Winter'!F36*(1+[4]Main!$B$6)^(Main!$B$7-2020)</f>
        <v>27.626599356534232</v>
      </c>
      <c r="G36" s="5">
        <f>'[3]CostFlex, Winter'!G36*(1+[4]Main!$B$6)^(Main!$B$7-2020)</f>
        <v>22.622661128421473</v>
      </c>
      <c r="H36" s="5">
        <f>'[3]CostFlex, Winter'!H36*(1+[4]Main!$B$6)^(Main!$B$7-2020)</f>
        <v>24.44528763534996</v>
      </c>
      <c r="I36" s="5">
        <f>'[3]CostFlex, Winter'!I36*(1+[4]Main!$B$6)^(Main!$B$7-2020)</f>
        <v>13.65312947008249</v>
      </c>
      <c r="J36" s="5">
        <f>'[3]CostFlex, Winter'!J36*(1+[4]Main!$B$6)^(Main!$B$7-2020)</f>
        <v>6.1748376810486345</v>
      </c>
      <c r="K36" s="5">
        <f>'[3]CostFlex, Winter'!K36*(1+[4]Main!$B$6)^(Main!$B$7-2020)</f>
        <v>4.4295347228989312</v>
      </c>
      <c r="L36" s="5">
        <f>'[3]CostFlex, Winter'!L36*(1+[4]Main!$B$6)^(Main!$B$7-2020)</f>
        <v>3.8551312176851047</v>
      </c>
      <c r="M36" s="5">
        <f>'[3]CostFlex, Winter'!M36*(1+[4]Main!$B$6)^(Main!$B$7-2020)</f>
        <v>5.677757724613592</v>
      </c>
      <c r="N36" s="5">
        <f>'[3]CostFlex, Winter'!N36*(1+[4]Main!$B$6)^(Main!$B$7-2020)</f>
        <v>4.4074422803907067</v>
      </c>
      <c r="O36" s="5">
        <f>'[3]CostFlex, Winter'!O36*(1+[4]Main!$B$6)^(Main!$B$7-2020)</f>
        <v>4.7388289180140681</v>
      </c>
      <c r="P36" s="5">
        <f>'[3]CostFlex, Winter'!P36*(1+[4]Main!$B$6)^(Main!$B$7-2020)</f>
        <v>4.8603373518093012</v>
      </c>
      <c r="Q36" s="5">
        <f>'[3]CostFlex, Winter'!Q36*(1+[4]Main!$B$6)^(Main!$B$7-2020)</f>
        <v>4.9597533430963097</v>
      </c>
      <c r="R36" s="5">
        <f>'[3]CostFlex, Winter'!R36*(1+[4]Main!$B$6)^(Main!$B$7-2020)</f>
        <v>4.4074422803907067</v>
      </c>
      <c r="S36" s="5">
        <f>'[3]CostFlex, Winter'!S36*(1+[4]Main!$B$6)^(Main!$B$7-2020)</f>
        <v>4.4074422803907067</v>
      </c>
      <c r="T36" s="5">
        <f>'[3]CostFlex, Winter'!T36*(1+[4]Main!$B$6)^(Main!$B$7-2020)</f>
        <v>5.1254466619079899</v>
      </c>
      <c r="U36" s="5">
        <f>'[3]CostFlex, Winter'!U36*(1+[4]Main!$B$6)^(Main!$B$7-2020)</f>
        <v>5.953913255966393</v>
      </c>
      <c r="V36" s="5">
        <f>'[3]CostFlex, Winter'!V36*(1+[4]Main!$B$6)^(Main!$B$7-2020)</f>
        <v>4.4074422803907067</v>
      </c>
      <c r="W36" s="5">
        <f>'[3]CostFlex, Winter'!W36*(1+[4]Main!$B$6)^(Main!$B$7-2020)</f>
        <v>4.4074422803907067</v>
      </c>
      <c r="X36" s="5">
        <f>'[3]CostFlex, Winter'!X36*(1+[4]Main!$B$6)^(Main!$B$7-2020)</f>
        <v>6.6166865312131167</v>
      </c>
      <c r="Y36" s="5">
        <f>'[3]CostFlex, Winter'!Y36*(1+[4]Main!$B$6)^(Main!$B$7-2020)</f>
        <v>10.549141297677005</v>
      </c>
    </row>
    <row r="37" spans="1:25" x14ac:dyDescent="0.25">
      <c r="A37">
        <v>101</v>
      </c>
      <c r="B37" s="5">
        <f>'[3]CostFlex, Winter'!B37*(1+[4]Main!$B$6)^(Main!$B$7-2020)</f>
        <v>20.225631116279157</v>
      </c>
      <c r="C37" s="5">
        <f>'[3]CostFlex, Winter'!C37*(1+[4]Main!$B$6)^(Main!$B$7-2020)</f>
        <v>20.755849736476538</v>
      </c>
      <c r="D37" s="5">
        <f>'[3]CostFlex, Winter'!D37*(1+[4]Main!$B$6)^(Main!$B$7-2020)</f>
        <v>24.721443166702763</v>
      </c>
      <c r="E37" s="5">
        <f>'[3]CostFlex, Winter'!E37*(1+[4]Main!$B$6)^(Main!$B$7-2020)</f>
        <v>26.897548753762837</v>
      </c>
      <c r="F37" s="5">
        <f>'[3]CostFlex, Winter'!F37*(1+[4]Main!$B$6)^(Main!$B$7-2020)</f>
        <v>27.626599356534232</v>
      </c>
      <c r="G37" s="5">
        <f>'[3]CostFlex, Winter'!G37*(1+[4]Main!$B$6)^(Main!$B$7-2020)</f>
        <v>22.622661128421473</v>
      </c>
      <c r="H37" s="5">
        <f>'[3]CostFlex, Winter'!H37*(1+[4]Main!$B$6)^(Main!$B$7-2020)</f>
        <v>24.44528763534996</v>
      </c>
      <c r="I37" s="5">
        <f>'[3]CostFlex, Winter'!I37*(1+[4]Main!$B$6)^(Main!$B$7-2020)</f>
        <v>13.65312947008249</v>
      </c>
      <c r="J37" s="5">
        <f>'[3]CostFlex, Winter'!J37*(1+[4]Main!$B$6)^(Main!$B$7-2020)</f>
        <v>6.1748376810486345</v>
      </c>
      <c r="K37" s="5">
        <f>'[3]CostFlex, Winter'!K37*(1+[4]Main!$B$6)^(Main!$B$7-2020)</f>
        <v>4.4295347228989312</v>
      </c>
      <c r="L37" s="5">
        <f>'[3]CostFlex, Winter'!L37*(1+[4]Main!$B$6)^(Main!$B$7-2020)</f>
        <v>3.8551312176851047</v>
      </c>
      <c r="M37" s="5">
        <f>'[3]CostFlex, Winter'!M37*(1+[4]Main!$B$6)^(Main!$B$7-2020)</f>
        <v>5.677757724613592</v>
      </c>
      <c r="N37" s="5">
        <f>'[3]CostFlex, Winter'!N37*(1+[4]Main!$B$6)^(Main!$B$7-2020)</f>
        <v>4.4074422803907067</v>
      </c>
      <c r="O37" s="5">
        <f>'[3]CostFlex, Winter'!O37*(1+[4]Main!$B$6)^(Main!$B$7-2020)</f>
        <v>4.7388289180140681</v>
      </c>
      <c r="P37" s="5">
        <f>'[3]CostFlex, Winter'!P37*(1+[4]Main!$B$6)^(Main!$B$7-2020)</f>
        <v>4.8603373518093012</v>
      </c>
      <c r="Q37" s="5">
        <f>'[3]CostFlex, Winter'!Q37*(1+[4]Main!$B$6)^(Main!$B$7-2020)</f>
        <v>4.9597533430963097</v>
      </c>
      <c r="R37" s="5">
        <f>'[3]CostFlex, Winter'!R37*(1+[4]Main!$B$6)^(Main!$B$7-2020)</f>
        <v>4.4074422803907067</v>
      </c>
      <c r="S37" s="5">
        <f>'[3]CostFlex, Winter'!S37*(1+[4]Main!$B$6)^(Main!$B$7-2020)</f>
        <v>4.4074422803907067</v>
      </c>
      <c r="T37" s="5">
        <f>'[3]CostFlex, Winter'!T37*(1+[4]Main!$B$6)^(Main!$B$7-2020)</f>
        <v>5.1254466619079899</v>
      </c>
      <c r="U37" s="5">
        <f>'[3]CostFlex, Winter'!U37*(1+[4]Main!$B$6)^(Main!$B$7-2020)</f>
        <v>5.953913255966393</v>
      </c>
      <c r="V37" s="5">
        <f>'[3]CostFlex, Winter'!V37*(1+[4]Main!$B$6)^(Main!$B$7-2020)</f>
        <v>4.4074422803907067</v>
      </c>
      <c r="W37" s="5">
        <f>'[3]CostFlex, Winter'!W37*(1+[4]Main!$B$6)^(Main!$B$7-2020)</f>
        <v>4.4074422803907067</v>
      </c>
      <c r="X37" s="5">
        <f>'[3]CostFlex, Winter'!X37*(1+[4]Main!$B$6)^(Main!$B$7-2020)</f>
        <v>6.6166865312131167</v>
      </c>
      <c r="Y37" s="5">
        <f>'[3]CostFlex, Winter'!Y37*(1+[4]Main!$B$6)^(Main!$B$7-2020)</f>
        <v>10.549141297677005</v>
      </c>
    </row>
    <row r="38" spans="1:25" x14ac:dyDescent="0.25">
      <c r="A38">
        <v>102</v>
      </c>
      <c r="B38" s="5">
        <f>'[3]CostFlex, Winter'!B38*(1+[4]Main!$B$6)^(Main!$B$7-2020)</f>
        <v>20.225631116279157</v>
      </c>
      <c r="C38" s="5">
        <f>'[3]CostFlex, Winter'!C38*(1+[4]Main!$B$6)^(Main!$B$7-2020)</f>
        <v>20.755849736476538</v>
      </c>
      <c r="D38" s="5">
        <f>'[3]CostFlex, Winter'!D38*(1+[4]Main!$B$6)^(Main!$B$7-2020)</f>
        <v>24.721443166702763</v>
      </c>
      <c r="E38" s="5">
        <f>'[3]CostFlex, Winter'!E38*(1+[4]Main!$B$6)^(Main!$B$7-2020)</f>
        <v>26.897548753762837</v>
      </c>
      <c r="F38" s="5">
        <f>'[3]CostFlex, Winter'!F38*(1+[4]Main!$B$6)^(Main!$B$7-2020)</f>
        <v>27.626599356534232</v>
      </c>
      <c r="G38" s="5">
        <f>'[3]CostFlex, Winter'!G38*(1+[4]Main!$B$6)^(Main!$B$7-2020)</f>
        <v>22.622661128421473</v>
      </c>
      <c r="H38" s="5">
        <f>'[3]CostFlex, Winter'!H38*(1+[4]Main!$B$6)^(Main!$B$7-2020)</f>
        <v>24.44528763534996</v>
      </c>
      <c r="I38" s="5">
        <f>'[3]CostFlex, Winter'!I38*(1+[4]Main!$B$6)^(Main!$B$7-2020)</f>
        <v>13.65312947008249</v>
      </c>
      <c r="J38" s="5">
        <f>'[3]CostFlex, Winter'!J38*(1+[4]Main!$B$6)^(Main!$B$7-2020)</f>
        <v>6.1748376810486345</v>
      </c>
      <c r="K38" s="5">
        <f>'[3]CostFlex, Winter'!K38*(1+[4]Main!$B$6)^(Main!$B$7-2020)</f>
        <v>4.4295347228989312</v>
      </c>
      <c r="L38" s="5">
        <f>'[3]CostFlex, Winter'!L38*(1+[4]Main!$B$6)^(Main!$B$7-2020)</f>
        <v>3.8551312176851047</v>
      </c>
      <c r="M38" s="5">
        <f>'[3]CostFlex, Winter'!M38*(1+[4]Main!$B$6)^(Main!$B$7-2020)</f>
        <v>5.677757724613592</v>
      </c>
      <c r="N38" s="5">
        <f>'[3]CostFlex, Winter'!N38*(1+[4]Main!$B$6)^(Main!$B$7-2020)</f>
        <v>4.4074422803907067</v>
      </c>
      <c r="O38" s="5">
        <f>'[3]CostFlex, Winter'!O38*(1+[4]Main!$B$6)^(Main!$B$7-2020)</f>
        <v>4.7388289180140681</v>
      </c>
      <c r="P38" s="5">
        <f>'[3]CostFlex, Winter'!P38*(1+[4]Main!$B$6)^(Main!$B$7-2020)</f>
        <v>4.8603373518093012</v>
      </c>
      <c r="Q38" s="5">
        <f>'[3]CostFlex, Winter'!Q38*(1+[4]Main!$B$6)^(Main!$B$7-2020)</f>
        <v>4.9597533430963097</v>
      </c>
      <c r="R38" s="5">
        <f>'[3]CostFlex, Winter'!R38*(1+[4]Main!$B$6)^(Main!$B$7-2020)</f>
        <v>4.4074422803907067</v>
      </c>
      <c r="S38" s="5">
        <f>'[3]CostFlex, Winter'!S38*(1+[4]Main!$B$6)^(Main!$B$7-2020)</f>
        <v>4.4074422803907067</v>
      </c>
      <c r="T38" s="5">
        <f>'[3]CostFlex, Winter'!T38*(1+[4]Main!$B$6)^(Main!$B$7-2020)</f>
        <v>5.1254466619079899</v>
      </c>
      <c r="U38" s="5">
        <f>'[3]CostFlex, Winter'!U38*(1+[4]Main!$B$6)^(Main!$B$7-2020)</f>
        <v>5.953913255966393</v>
      </c>
      <c r="V38" s="5">
        <f>'[3]CostFlex, Winter'!V38*(1+[4]Main!$B$6)^(Main!$B$7-2020)</f>
        <v>4.4074422803907067</v>
      </c>
      <c r="W38" s="5">
        <f>'[3]CostFlex, Winter'!W38*(1+[4]Main!$B$6)^(Main!$B$7-2020)</f>
        <v>4.4074422803907067</v>
      </c>
      <c r="X38" s="5">
        <f>'[3]CostFlex, Winter'!X38*(1+[4]Main!$B$6)^(Main!$B$7-2020)</f>
        <v>6.6166865312131167</v>
      </c>
      <c r="Y38" s="5">
        <f>'[3]CostFlex, Winter'!Y38*(1+[4]Main!$B$6)^(Main!$B$7-2020)</f>
        <v>10.549141297677005</v>
      </c>
    </row>
    <row r="39" spans="1:25" x14ac:dyDescent="0.25">
      <c r="A39">
        <v>104</v>
      </c>
      <c r="B39" s="5">
        <f>'[3]CostFlex, Winter'!B39*(1+[4]Main!$B$6)^(Main!$B$7-2020)</f>
        <v>20.225631116279157</v>
      </c>
      <c r="C39" s="5">
        <f>'[3]CostFlex, Winter'!C39*(1+[4]Main!$B$6)^(Main!$B$7-2020)</f>
        <v>20.755849736476538</v>
      </c>
      <c r="D39" s="5">
        <f>'[3]CostFlex, Winter'!D39*(1+[4]Main!$B$6)^(Main!$B$7-2020)</f>
        <v>24.721443166702763</v>
      </c>
      <c r="E39" s="5">
        <f>'[3]CostFlex, Winter'!E39*(1+[4]Main!$B$6)^(Main!$B$7-2020)</f>
        <v>26.897548753762837</v>
      </c>
      <c r="F39" s="5">
        <f>'[3]CostFlex, Winter'!F39*(1+[4]Main!$B$6)^(Main!$B$7-2020)</f>
        <v>27.626599356534232</v>
      </c>
      <c r="G39" s="5">
        <f>'[3]CostFlex, Winter'!G39*(1+[4]Main!$B$6)^(Main!$B$7-2020)</f>
        <v>22.622661128421473</v>
      </c>
      <c r="H39" s="5">
        <f>'[3]CostFlex, Winter'!H39*(1+[4]Main!$B$6)^(Main!$B$7-2020)</f>
        <v>24.44528763534996</v>
      </c>
      <c r="I39" s="5">
        <f>'[3]CostFlex, Winter'!I39*(1+[4]Main!$B$6)^(Main!$B$7-2020)</f>
        <v>13.65312947008249</v>
      </c>
      <c r="J39" s="5">
        <f>'[3]CostFlex, Winter'!J39*(1+[4]Main!$B$6)^(Main!$B$7-2020)</f>
        <v>6.1748376810486345</v>
      </c>
      <c r="K39" s="5">
        <f>'[3]CostFlex, Winter'!K39*(1+[4]Main!$B$6)^(Main!$B$7-2020)</f>
        <v>4.4295347228989312</v>
      </c>
      <c r="L39" s="5">
        <f>'[3]CostFlex, Winter'!L39*(1+[4]Main!$B$6)^(Main!$B$7-2020)</f>
        <v>3.8551312176851047</v>
      </c>
      <c r="M39" s="5">
        <f>'[3]CostFlex, Winter'!M39*(1+[4]Main!$B$6)^(Main!$B$7-2020)</f>
        <v>5.677757724613592</v>
      </c>
      <c r="N39" s="5">
        <f>'[3]CostFlex, Winter'!N39*(1+[4]Main!$B$6)^(Main!$B$7-2020)</f>
        <v>4.4074422803907067</v>
      </c>
      <c r="O39" s="5">
        <f>'[3]CostFlex, Winter'!O39*(1+[4]Main!$B$6)^(Main!$B$7-2020)</f>
        <v>4.7388289180140681</v>
      </c>
      <c r="P39" s="5">
        <f>'[3]CostFlex, Winter'!P39*(1+[4]Main!$B$6)^(Main!$B$7-2020)</f>
        <v>4.8603373518093012</v>
      </c>
      <c r="Q39" s="5">
        <f>'[3]CostFlex, Winter'!Q39*(1+[4]Main!$B$6)^(Main!$B$7-2020)</f>
        <v>4.9597533430963097</v>
      </c>
      <c r="R39" s="5">
        <f>'[3]CostFlex, Winter'!R39*(1+[4]Main!$B$6)^(Main!$B$7-2020)</f>
        <v>4.4074422803907067</v>
      </c>
      <c r="S39" s="5">
        <f>'[3]CostFlex, Winter'!S39*(1+[4]Main!$B$6)^(Main!$B$7-2020)</f>
        <v>4.4074422803907067</v>
      </c>
      <c r="T39" s="5">
        <f>'[3]CostFlex, Winter'!T39*(1+[4]Main!$B$6)^(Main!$B$7-2020)</f>
        <v>5.1254466619079899</v>
      </c>
      <c r="U39" s="5">
        <f>'[3]CostFlex, Winter'!U39*(1+[4]Main!$B$6)^(Main!$B$7-2020)</f>
        <v>5.953913255966393</v>
      </c>
      <c r="V39" s="5">
        <f>'[3]CostFlex, Winter'!V39*(1+[4]Main!$B$6)^(Main!$B$7-2020)</f>
        <v>4.4074422803907067</v>
      </c>
      <c r="W39" s="5">
        <f>'[3]CostFlex, Winter'!W39*(1+[4]Main!$B$6)^(Main!$B$7-2020)</f>
        <v>4.4074422803907067</v>
      </c>
      <c r="X39" s="5">
        <f>'[3]CostFlex, Winter'!X39*(1+[4]Main!$B$6)^(Main!$B$7-2020)</f>
        <v>6.6166865312131167</v>
      </c>
      <c r="Y39" s="5">
        <f>'[3]CostFlex, Winter'!Y39*(1+[4]Main!$B$6)^(Main!$B$7-2020)</f>
        <v>10.549141297677005</v>
      </c>
    </row>
    <row r="40" spans="1:25" x14ac:dyDescent="0.25">
      <c r="A40">
        <v>53</v>
      </c>
      <c r="B40" s="5">
        <f>'[3]CostFlex, Winter'!B40*(1+[4]Main!$B$6)^(Main!$B$7-2020)</f>
        <v>20.225631116279157</v>
      </c>
      <c r="C40" s="5">
        <f>'[3]CostFlex, Winter'!C40*(1+[4]Main!$B$6)^(Main!$B$7-2020)</f>
        <v>20.755849736476538</v>
      </c>
      <c r="D40" s="5">
        <f>'[3]CostFlex, Winter'!D40*(1+[4]Main!$B$6)^(Main!$B$7-2020)</f>
        <v>24.721443166702763</v>
      </c>
      <c r="E40" s="5">
        <f>'[3]CostFlex, Winter'!E40*(1+[4]Main!$B$6)^(Main!$B$7-2020)</f>
        <v>26.897548753762837</v>
      </c>
      <c r="F40" s="5">
        <f>'[3]CostFlex, Winter'!F40*(1+[4]Main!$B$6)^(Main!$B$7-2020)</f>
        <v>27.626599356534232</v>
      </c>
      <c r="G40" s="5">
        <f>'[3]CostFlex, Winter'!G40*(1+[4]Main!$B$6)^(Main!$B$7-2020)</f>
        <v>22.622661128421473</v>
      </c>
      <c r="H40" s="5">
        <f>'[3]CostFlex, Winter'!H40*(1+[4]Main!$B$6)^(Main!$B$7-2020)</f>
        <v>24.44528763534996</v>
      </c>
      <c r="I40" s="5">
        <f>'[3]CostFlex, Winter'!I40*(1+[4]Main!$B$6)^(Main!$B$7-2020)</f>
        <v>13.65312947008249</v>
      </c>
      <c r="J40" s="5">
        <f>'[3]CostFlex, Winter'!J40*(1+[4]Main!$B$6)^(Main!$B$7-2020)</f>
        <v>6.1748376810486345</v>
      </c>
      <c r="K40" s="5">
        <f>'[3]CostFlex, Winter'!K40*(1+[4]Main!$B$6)^(Main!$B$7-2020)</f>
        <v>4.4295347228989312</v>
      </c>
      <c r="L40" s="5">
        <f>'[3]CostFlex, Winter'!L40*(1+[4]Main!$B$6)^(Main!$B$7-2020)</f>
        <v>3.8551312176851047</v>
      </c>
      <c r="M40" s="5">
        <f>'[3]CostFlex, Winter'!M40*(1+[4]Main!$B$6)^(Main!$B$7-2020)</f>
        <v>5.677757724613592</v>
      </c>
      <c r="N40" s="5">
        <f>'[3]CostFlex, Winter'!N40*(1+[4]Main!$B$6)^(Main!$B$7-2020)</f>
        <v>4.4074422803907067</v>
      </c>
      <c r="O40" s="5">
        <f>'[3]CostFlex, Winter'!O40*(1+[4]Main!$B$6)^(Main!$B$7-2020)</f>
        <v>4.7388289180140681</v>
      </c>
      <c r="P40" s="5">
        <f>'[3]CostFlex, Winter'!P40*(1+[4]Main!$B$6)^(Main!$B$7-2020)</f>
        <v>4.8603373518093012</v>
      </c>
      <c r="Q40" s="5">
        <f>'[3]CostFlex, Winter'!Q40*(1+[4]Main!$B$6)^(Main!$B$7-2020)</f>
        <v>4.9597533430963097</v>
      </c>
      <c r="R40" s="5">
        <f>'[3]CostFlex, Winter'!R40*(1+[4]Main!$B$6)^(Main!$B$7-2020)</f>
        <v>4.4074422803907067</v>
      </c>
      <c r="S40" s="5">
        <f>'[3]CostFlex, Winter'!S40*(1+[4]Main!$B$6)^(Main!$B$7-2020)</f>
        <v>4.4074422803907067</v>
      </c>
      <c r="T40" s="5">
        <f>'[3]CostFlex, Winter'!T40*(1+[4]Main!$B$6)^(Main!$B$7-2020)</f>
        <v>5.1254466619079899</v>
      </c>
      <c r="U40" s="5">
        <f>'[3]CostFlex, Winter'!U40*(1+[4]Main!$B$6)^(Main!$B$7-2020)</f>
        <v>5.953913255966393</v>
      </c>
      <c r="V40" s="5">
        <f>'[3]CostFlex, Winter'!V40*(1+[4]Main!$B$6)^(Main!$B$7-2020)</f>
        <v>4.4074422803907067</v>
      </c>
      <c r="W40" s="5">
        <f>'[3]CostFlex, Winter'!W40*(1+[4]Main!$B$6)^(Main!$B$7-2020)</f>
        <v>4.4074422803907067</v>
      </c>
      <c r="X40" s="5">
        <f>'[3]CostFlex, Winter'!X40*(1+[4]Main!$B$6)^(Main!$B$7-2020)</f>
        <v>6.6166865312131167</v>
      </c>
      <c r="Y40" s="5">
        <f>'[3]CostFlex, Winter'!Y40*(1+[4]Main!$B$6)^(Main!$B$7-2020)</f>
        <v>10.549141297677005</v>
      </c>
    </row>
    <row r="41" spans="1:25" x14ac:dyDescent="0.25">
      <c r="A41">
        <v>52</v>
      </c>
      <c r="B41" s="5">
        <f>'[3]CostFlex, Winter'!B41*(1+[4]Main!$B$6)^(Main!$B$7-2020)</f>
        <v>20.225631116279157</v>
      </c>
      <c r="C41" s="5">
        <f>'[3]CostFlex, Winter'!C41*(1+[4]Main!$B$6)^(Main!$B$7-2020)</f>
        <v>20.755849736476538</v>
      </c>
      <c r="D41" s="5">
        <f>'[3]CostFlex, Winter'!D41*(1+[4]Main!$B$6)^(Main!$B$7-2020)</f>
        <v>24.721443166702763</v>
      </c>
      <c r="E41" s="5">
        <f>'[3]CostFlex, Winter'!E41*(1+[4]Main!$B$6)^(Main!$B$7-2020)</f>
        <v>26.897548753762837</v>
      </c>
      <c r="F41" s="5">
        <f>'[3]CostFlex, Winter'!F41*(1+[4]Main!$B$6)^(Main!$B$7-2020)</f>
        <v>27.626599356534232</v>
      </c>
      <c r="G41" s="5">
        <f>'[3]CostFlex, Winter'!G41*(1+[4]Main!$B$6)^(Main!$B$7-2020)</f>
        <v>22.622661128421473</v>
      </c>
      <c r="H41" s="5">
        <f>'[3]CostFlex, Winter'!H41*(1+[4]Main!$B$6)^(Main!$B$7-2020)</f>
        <v>24.44528763534996</v>
      </c>
      <c r="I41" s="5">
        <f>'[3]CostFlex, Winter'!I41*(1+[4]Main!$B$6)^(Main!$B$7-2020)</f>
        <v>13.65312947008249</v>
      </c>
      <c r="J41" s="5">
        <f>'[3]CostFlex, Winter'!J41*(1+[4]Main!$B$6)^(Main!$B$7-2020)</f>
        <v>6.1748376810486345</v>
      </c>
      <c r="K41" s="5">
        <f>'[3]CostFlex, Winter'!K41*(1+[4]Main!$B$6)^(Main!$B$7-2020)</f>
        <v>4.4295347228989312</v>
      </c>
      <c r="L41" s="5">
        <f>'[3]CostFlex, Winter'!L41*(1+[4]Main!$B$6)^(Main!$B$7-2020)</f>
        <v>3.8551312176851047</v>
      </c>
      <c r="M41" s="5">
        <f>'[3]CostFlex, Winter'!M41*(1+[4]Main!$B$6)^(Main!$B$7-2020)</f>
        <v>5.677757724613592</v>
      </c>
      <c r="N41" s="5">
        <f>'[3]CostFlex, Winter'!N41*(1+[4]Main!$B$6)^(Main!$B$7-2020)</f>
        <v>4.4074422803907067</v>
      </c>
      <c r="O41" s="5">
        <f>'[3]CostFlex, Winter'!O41*(1+[4]Main!$B$6)^(Main!$B$7-2020)</f>
        <v>4.7388289180140681</v>
      </c>
      <c r="P41" s="5">
        <f>'[3]CostFlex, Winter'!P41*(1+[4]Main!$B$6)^(Main!$B$7-2020)</f>
        <v>4.8603373518093012</v>
      </c>
      <c r="Q41" s="5">
        <f>'[3]CostFlex, Winter'!Q41*(1+[4]Main!$B$6)^(Main!$B$7-2020)</f>
        <v>4.9597533430963097</v>
      </c>
      <c r="R41" s="5">
        <f>'[3]CostFlex, Winter'!R41*(1+[4]Main!$B$6)^(Main!$B$7-2020)</f>
        <v>4.4074422803907067</v>
      </c>
      <c r="S41" s="5">
        <f>'[3]CostFlex, Winter'!S41*(1+[4]Main!$B$6)^(Main!$B$7-2020)</f>
        <v>4.4074422803907067</v>
      </c>
      <c r="T41" s="5">
        <f>'[3]CostFlex, Winter'!T41*(1+[4]Main!$B$6)^(Main!$B$7-2020)</f>
        <v>5.1254466619079899</v>
      </c>
      <c r="U41" s="5">
        <f>'[3]CostFlex, Winter'!U41*(1+[4]Main!$B$6)^(Main!$B$7-2020)</f>
        <v>5.953913255966393</v>
      </c>
      <c r="V41" s="5">
        <f>'[3]CostFlex, Winter'!V41*(1+[4]Main!$B$6)^(Main!$B$7-2020)</f>
        <v>4.4074422803907067</v>
      </c>
      <c r="W41" s="5">
        <f>'[3]CostFlex, Winter'!W41*(1+[4]Main!$B$6)^(Main!$B$7-2020)</f>
        <v>4.4074422803907067</v>
      </c>
      <c r="X41" s="5">
        <f>'[3]CostFlex, Winter'!X41*(1+[4]Main!$B$6)^(Main!$B$7-2020)</f>
        <v>6.6166865312131167</v>
      </c>
      <c r="Y41" s="5">
        <f>'[3]CostFlex, Winter'!Y41*(1+[4]Main!$B$6)^(Main!$B$7-2020)</f>
        <v>10.549141297677005</v>
      </c>
    </row>
    <row r="42" spans="1:25" x14ac:dyDescent="0.25">
      <c r="A42">
        <v>25</v>
      </c>
      <c r="B42" s="5">
        <f>'[3]CostFlex, Winter'!B42*(1+[4]Main!$B$6)^(Main!$B$7-2020)</f>
        <v>20.225631116279157</v>
      </c>
      <c r="C42" s="5">
        <f>'[3]CostFlex, Winter'!C42*(1+[4]Main!$B$6)^(Main!$B$7-2020)</f>
        <v>20.755849736476538</v>
      </c>
      <c r="D42" s="5">
        <f>'[3]CostFlex, Winter'!D42*(1+[4]Main!$B$6)^(Main!$B$7-2020)</f>
        <v>24.721443166702763</v>
      </c>
      <c r="E42" s="5">
        <f>'[3]CostFlex, Winter'!E42*(1+[4]Main!$B$6)^(Main!$B$7-2020)</f>
        <v>26.897548753762837</v>
      </c>
      <c r="F42" s="5">
        <f>'[3]CostFlex, Winter'!F42*(1+[4]Main!$B$6)^(Main!$B$7-2020)</f>
        <v>27.626599356534232</v>
      </c>
      <c r="G42" s="5">
        <f>'[3]CostFlex, Winter'!G42*(1+[4]Main!$B$6)^(Main!$B$7-2020)</f>
        <v>22.622661128421473</v>
      </c>
      <c r="H42" s="5">
        <f>'[3]CostFlex, Winter'!H42*(1+[4]Main!$B$6)^(Main!$B$7-2020)</f>
        <v>24.44528763534996</v>
      </c>
      <c r="I42" s="5">
        <f>'[3]CostFlex, Winter'!I42*(1+[4]Main!$B$6)^(Main!$B$7-2020)</f>
        <v>13.65312947008249</v>
      </c>
      <c r="J42" s="5">
        <f>'[3]CostFlex, Winter'!J42*(1+[4]Main!$B$6)^(Main!$B$7-2020)</f>
        <v>6.1748376810486345</v>
      </c>
      <c r="K42" s="5">
        <f>'[3]CostFlex, Winter'!K42*(1+[4]Main!$B$6)^(Main!$B$7-2020)</f>
        <v>4.4295347228989312</v>
      </c>
      <c r="L42" s="5">
        <f>'[3]CostFlex, Winter'!L42*(1+[4]Main!$B$6)^(Main!$B$7-2020)</f>
        <v>3.8551312176851047</v>
      </c>
      <c r="M42" s="5">
        <f>'[3]CostFlex, Winter'!M42*(1+[4]Main!$B$6)^(Main!$B$7-2020)</f>
        <v>5.677757724613592</v>
      </c>
      <c r="N42" s="5">
        <f>'[3]CostFlex, Winter'!N42*(1+[4]Main!$B$6)^(Main!$B$7-2020)</f>
        <v>4.4074422803907067</v>
      </c>
      <c r="O42" s="5">
        <f>'[3]CostFlex, Winter'!O42*(1+[4]Main!$B$6)^(Main!$B$7-2020)</f>
        <v>4.7388289180140681</v>
      </c>
      <c r="P42" s="5">
        <f>'[3]CostFlex, Winter'!P42*(1+[4]Main!$B$6)^(Main!$B$7-2020)</f>
        <v>4.8603373518093012</v>
      </c>
      <c r="Q42" s="5">
        <f>'[3]CostFlex, Winter'!Q42*(1+[4]Main!$B$6)^(Main!$B$7-2020)</f>
        <v>4.9597533430963097</v>
      </c>
      <c r="R42" s="5">
        <f>'[3]CostFlex, Winter'!R42*(1+[4]Main!$B$6)^(Main!$B$7-2020)</f>
        <v>4.4074422803907067</v>
      </c>
      <c r="S42" s="5">
        <f>'[3]CostFlex, Winter'!S42*(1+[4]Main!$B$6)^(Main!$B$7-2020)</f>
        <v>4.4074422803907067</v>
      </c>
      <c r="T42" s="5">
        <f>'[3]CostFlex, Winter'!T42*(1+[4]Main!$B$6)^(Main!$B$7-2020)</f>
        <v>5.1254466619079899</v>
      </c>
      <c r="U42" s="5">
        <f>'[3]CostFlex, Winter'!U42*(1+[4]Main!$B$6)^(Main!$B$7-2020)</f>
        <v>5.953913255966393</v>
      </c>
      <c r="V42" s="5">
        <f>'[3]CostFlex, Winter'!V42*(1+[4]Main!$B$6)^(Main!$B$7-2020)</f>
        <v>4.4074422803907067</v>
      </c>
      <c r="W42" s="5">
        <f>'[3]CostFlex, Winter'!W42*(1+[4]Main!$B$6)^(Main!$B$7-2020)</f>
        <v>4.4074422803907067</v>
      </c>
      <c r="X42" s="5">
        <f>'[3]CostFlex, Winter'!X42*(1+[4]Main!$B$6)^(Main!$B$7-2020)</f>
        <v>6.6166865312131167</v>
      </c>
      <c r="Y42" s="5">
        <f>'[3]CostFlex, Winter'!Y42*(1+[4]Main!$B$6)^(Main!$B$7-2020)</f>
        <v>10.549141297677005</v>
      </c>
    </row>
    <row r="43" spans="1:25" x14ac:dyDescent="0.25">
      <c r="A43">
        <v>26</v>
      </c>
      <c r="B43" s="5">
        <f>'[3]CostFlex, Winter'!B43*(1+[4]Main!$B$6)^(Main!$B$7-2020)</f>
        <v>20.225631116279157</v>
      </c>
      <c r="C43" s="5">
        <f>'[3]CostFlex, Winter'!C43*(1+[4]Main!$B$6)^(Main!$B$7-2020)</f>
        <v>20.755849736476538</v>
      </c>
      <c r="D43" s="5">
        <f>'[3]CostFlex, Winter'!D43*(1+[4]Main!$B$6)^(Main!$B$7-2020)</f>
        <v>24.721443166702763</v>
      </c>
      <c r="E43" s="5">
        <f>'[3]CostFlex, Winter'!E43*(1+[4]Main!$B$6)^(Main!$B$7-2020)</f>
        <v>26.897548753762837</v>
      </c>
      <c r="F43" s="5">
        <f>'[3]CostFlex, Winter'!F43*(1+[4]Main!$B$6)^(Main!$B$7-2020)</f>
        <v>27.626599356534232</v>
      </c>
      <c r="G43" s="5">
        <f>'[3]CostFlex, Winter'!G43*(1+[4]Main!$B$6)^(Main!$B$7-2020)</f>
        <v>22.622661128421473</v>
      </c>
      <c r="H43" s="5">
        <f>'[3]CostFlex, Winter'!H43*(1+[4]Main!$B$6)^(Main!$B$7-2020)</f>
        <v>24.44528763534996</v>
      </c>
      <c r="I43" s="5">
        <f>'[3]CostFlex, Winter'!I43*(1+[4]Main!$B$6)^(Main!$B$7-2020)</f>
        <v>13.65312947008249</v>
      </c>
      <c r="J43" s="5">
        <f>'[3]CostFlex, Winter'!J43*(1+[4]Main!$B$6)^(Main!$B$7-2020)</f>
        <v>6.1748376810486345</v>
      </c>
      <c r="K43" s="5">
        <f>'[3]CostFlex, Winter'!K43*(1+[4]Main!$B$6)^(Main!$B$7-2020)</f>
        <v>4.4295347228989312</v>
      </c>
      <c r="L43" s="5">
        <f>'[3]CostFlex, Winter'!L43*(1+[4]Main!$B$6)^(Main!$B$7-2020)</f>
        <v>3.8551312176851047</v>
      </c>
      <c r="M43" s="5">
        <f>'[3]CostFlex, Winter'!M43*(1+[4]Main!$B$6)^(Main!$B$7-2020)</f>
        <v>5.677757724613592</v>
      </c>
      <c r="N43" s="5">
        <f>'[3]CostFlex, Winter'!N43*(1+[4]Main!$B$6)^(Main!$B$7-2020)</f>
        <v>4.4074422803907067</v>
      </c>
      <c r="O43" s="5">
        <f>'[3]CostFlex, Winter'!O43*(1+[4]Main!$B$6)^(Main!$B$7-2020)</f>
        <v>4.7388289180140681</v>
      </c>
      <c r="P43" s="5">
        <f>'[3]CostFlex, Winter'!P43*(1+[4]Main!$B$6)^(Main!$B$7-2020)</f>
        <v>4.8603373518093012</v>
      </c>
      <c r="Q43" s="5">
        <f>'[3]CostFlex, Winter'!Q43*(1+[4]Main!$B$6)^(Main!$B$7-2020)</f>
        <v>4.9597533430963097</v>
      </c>
      <c r="R43" s="5">
        <f>'[3]CostFlex, Winter'!R43*(1+[4]Main!$B$6)^(Main!$B$7-2020)</f>
        <v>4.4074422803907067</v>
      </c>
      <c r="S43" s="5">
        <f>'[3]CostFlex, Winter'!S43*(1+[4]Main!$B$6)^(Main!$B$7-2020)</f>
        <v>4.4074422803907067</v>
      </c>
      <c r="T43" s="5">
        <f>'[3]CostFlex, Winter'!T43*(1+[4]Main!$B$6)^(Main!$B$7-2020)</f>
        <v>5.1254466619079899</v>
      </c>
      <c r="U43" s="5">
        <f>'[3]CostFlex, Winter'!U43*(1+[4]Main!$B$6)^(Main!$B$7-2020)</f>
        <v>5.953913255966393</v>
      </c>
      <c r="V43" s="5">
        <f>'[3]CostFlex, Winter'!V43*(1+[4]Main!$B$6)^(Main!$B$7-2020)</f>
        <v>4.4074422803907067</v>
      </c>
      <c r="W43" s="5">
        <f>'[3]CostFlex, Winter'!W43*(1+[4]Main!$B$6)^(Main!$B$7-2020)</f>
        <v>4.4074422803907067</v>
      </c>
      <c r="X43" s="5">
        <f>'[3]CostFlex, Winter'!X43*(1+[4]Main!$B$6)^(Main!$B$7-2020)</f>
        <v>6.6166865312131167</v>
      </c>
      <c r="Y43" s="5">
        <f>'[3]CostFlex, Winter'!Y43*(1+[4]Main!$B$6)^(Main!$B$7-2020)</f>
        <v>10.549141297677005</v>
      </c>
    </row>
    <row r="44" spans="1:25" x14ac:dyDescent="0.25">
      <c r="A44">
        <v>17</v>
      </c>
      <c r="B44" s="5">
        <f>'[3]CostFlex, Winter'!B44*(1+[4]Main!$B$6)^(Main!$B$7-2020)</f>
        <v>20.225631116279157</v>
      </c>
      <c r="C44" s="5">
        <f>'[3]CostFlex, Winter'!C44*(1+[4]Main!$B$6)^(Main!$B$7-2020)</f>
        <v>20.755849736476538</v>
      </c>
      <c r="D44" s="5">
        <f>'[3]CostFlex, Winter'!D44*(1+[4]Main!$B$6)^(Main!$B$7-2020)</f>
        <v>24.721443166702763</v>
      </c>
      <c r="E44" s="5">
        <f>'[3]CostFlex, Winter'!E44*(1+[4]Main!$B$6)^(Main!$B$7-2020)</f>
        <v>26.897548753762837</v>
      </c>
      <c r="F44" s="5">
        <f>'[3]CostFlex, Winter'!F44*(1+[4]Main!$B$6)^(Main!$B$7-2020)</f>
        <v>27.626599356534232</v>
      </c>
      <c r="G44" s="5">
        <f>'[3]CostFlex, Winter'!G44*(1+[4]Main!$B$6)^(Main!$B$7-2020)</f>
        <v>22.622661128421473</v>
      </c>
      <c r="H44" s="5">
        <f>'[3]CostFlex, Winter'!H44*(1+[4]Main!$B$6)^(Main!$B$7-2020)</f>
        <v>24.44528763534996</v>
      </c>
      <c r="I44" s="5">
        <f>'[3]CostFlex, Winter'!I44*(1+[4]Main!$B$6)^(Main!$B$7-2020)</f>
        <v>13.65312947008249</v>
      </c>
      <c r="J44" s="5">
        <f>'[3]CostFlex, Winter'!J44*(1+[4]Main!$B$6)^(Main!$B$7-2020)</f>
        <v>6.1748376810486345</v>
      </c>
      <c r="K44" s="5">
        <f>'[3]CostFlex, Winter'!K44*(1+[4]Main!$B$6)^(Main!$B$7-2020)</f>
        <v>4.4295347228989312</v>
      </c>
      <c r="L44" s="5">
        <f>'[3]CostFlex, Winter'!L44*(1+[4]Main!$B$6)^(Main!$B$7-2020)</f>
        <v>3.8551312176851047</v>
      </c>
      <c r="M44" s="5">
        <f>'[3]CostFlex, Winter'!M44*(1+[4]Main!$B$6)^(Main!$B$7-2020)</f>
        <v>5.677757724613592</v>
      </c>
      <c r="N44" s="5">
        <f>'[3]CostFlex, Winter'!N44*(1+[4]Main!$B$6)^(Main!$B$7-2020)</f>
        <v>4.4074422803907067</v>
      </c>
      <c r="O44" s="5">
        <f>'[3]CostFlex, Winter'!O44*(1+[4]Main!$B$6)^(Main!$B$7-2020)</f>
        <v>4.7388289180140681</v>
      </c>
      <c r="P44" s="5">
        <f>'[3]CostFlex, Winter'!P44*(1+[4]Main!$B$6)^(Main!$B$7-2020)</f>
        <v>4.8603373518093012</v>
      </c>
      <c r="Q44" s="5">
        <f>'[3]CostFlex, Winter'!Q44*(1+[4]Main!$B$6)^(Main!$B$7-2020)</f>
        <v>4.9597533430963097</v>
      </c>
      <c r="R44" s="5">
        <f>'[3]CostFlex, Winter'!R44*(1+[4]Main!$B$6)^(Main!$B$7-2020)</f>
        <v>4.4074422803907067</v>
      </c>
      <c r="S44" s="5">
        <f>'[3]CostFlex, Winter'!S44*(1+[4]Main!$B$6)^(Main!$B$7-2020)</f>
        <v>4.4074422803907067</v>
      </c>
      <c r="T44" s="5">
        <f>'[3]CostFlex, Winter'!T44*(1+[4]Main!$B$6)^(Main!$B$7-2020)</f>
        <v>5.1254466619079899</v>
      </c>
      <c r="U44" s="5">
        <f>'[3]CostFlex, Winter'!U44*(1+[4]Main!$B$6)^(Main!$B$7-2020)</f>
        <v>5.953913255966393</v>
      </c>
      <c r="V44" s="5">
        <f>'[3]CostFlex, Winter'!V44*(1+[4]Main!$B$6)^(Main!$B$7-2020)</f>
        <v>4.4074422803907067</v>
      </c>
      <c r="W44" s="5">
        <f>'[3]CostFlex, Winter'!W44*(1+[4]Main!$B$6)^(Main!$B$7-2020)</f>
        <v>4.4074422803907067</v>
      </c>
      <c r="X44" s="5">
        <f>'[3]CostFlex, Winter'!X44*(1+[4]Main!$B$6)^(Main!$B$7-2020)</f>
        <v>6.6166865312131167</v>
      </c>
      <c r="Y44" s="5">
        <f>'[3]CostFlex, Winter'!Y44*(1+[4]Main!$B$6)^(Main!$B$7-2020)</f>
        <v>10.549141297677005</v>
      </c>
    </row>
    <row r="45" spans="1:25" x14ac:dyDescent="0.25">
      <c r="A45">
        <v>50</v>
      </c>
      <c r="B45" s="5">
        <f>'[3]CostFlex, Winter'!B45*(1+[4]Main!$B$6)^(Main!$B$7-2020)</f>
        <v>20.225631116279157</v>
      </c>
      <c r="C45" s="5">
        <f>'[3]CostFlex, Winter'!C45*(1+[4]Main!$B$6)^(Main!$B$7-2020)</f>
        <v>20.755849736476538</v>
      </c>
      <c r="D45" s="5">
        <f>'[3]CostFlex, Winter'!D45*(1+[4]Main!$B$6)^(Main!$B$7-2020)</f>
        <v>24.721443166702763</v>
      </c>
      <c r="E45" s="5">
        <f>'[3]CostFlex, Winter'!E45*(1+[4]Main!$B$6)^(Main!$B$7-2020)</f>
        <v>26.897548753762837</v>
      </c>
      <c r="F45" s="5">
        <f>'[3]CostFlex, Winter'!F45*(1+[4]Main!$B$6)^(Main!$B$7-2020)</f>
        <v>27.626599356534232</v>
      </c>
      <c r="G45" s="5">
        <f>'[3]CostFlex, Winter'!G45*(1+[4]Main!$B$6)^(Main!$B$7-2020)</f>
        <v>22.622661128421473</v>
      </c>
      <c r="H45" s="5">
        <f>'[3]CostFlex, Winter'!H45*(1+[4]Main!$B$6)^(Main!$B$7-2020)</f>
        <v>24.44528763534996</v>
      </c>
      <c r="I45" s="5">
        <f>'[3]CostFlex, Winter'!I45*(1+[4]Main!$B$6)^(Main!$B$7-2020)</f>
        <v>13.65312947008249</v>
      </c>
      <c r="J45" s="5">
        <f>'[3]CostFlex, Winter'!J45*(1+[4]Main!$B$6)^(Main!$B$7-2020)</f>
        <v>6.1748376810486345</v>
      </c>
      <c r="K45" s="5">
        <f>'[3]CostFlex, Winter'!K45*(1+[4]Main!$B$6)^(Main!$B$7-2020)</f>
        <v>4.4295347228989312</v>
      </c>
      <c r="L45" s="5">
        <f>'[3]CostFlex, Winter'!L45*(1+[4]Main!$B$6)^(Main!$B$7-2020)</f>
        <v>3.8551312176851047</v>
      </c>
      <c r="M45" s="5">
        <f>'[3]CostFlex, Winter'!M45*(1+[4]Main!$B$6)^(Main!$B$7-2020)</f>
        <v>5.677757724613592</v>
      </c>
      <c r="N45" s="5">
        <f>'[3]CostFlex, Winter'!N45*(1+[4]Main!$B$6)^(Main!$B$7-2020)</f>
        <v>4.4074422803907067</v>
      </c>
      <c r="O45" s="5">
        <f>'[3]CostFlex, Winter'!O45*(1+[4]Main!$B$6)^(Main!$B$7-2020)</f>
        <v>4.7388289180140681</v>
      </c>
      <c r="P45" s="5">
        <f>'[3]CostFlex, Winter'!P45*(1+[4]Main!$B$6)^(Main!$B$7-2020)</f>
        <v>4.8603373518093012</v>
      </c>
      <c r="Q45" s="5">
        <f>'[3]CostFlex, Winter'!Q45*(1+[4]Main!$B$6)^(Main!$B$7-2020)</f>
        <v>4.9597533430963097</v>
      </c>
      <c r="R45" s="5">
        <f>'[3]CostFlex, Winter'!R45*(1+[4]Main!$B$6)^(Main!$B$7-2020)</f>
        <v>4.4074422803907067</v>
      </c>
      <c r="S45" s="5">
        <f>'[3]CostFlex, Winter'!S45*(1+[4]Main!$B$6)^(Main!$B$7-2020)</f>
        <v>4.4074422803907067</v>
      </c>
      <c r="T45" s="5">
        <f>'[3]CostFlex, Winter'!T45*(1+[4]Main!$B$6)^(Main!$B$7-2020)</f>
        <v>5.1254466619079899</v>
      </c>
      <c r="U45" s="5">
        <f>'[3]CostFlex, Winter'!U45*(1+[4]Main!$B$6)^(Main!$B$7-2020)</f>
        <v>5.953913255966393</v>
      </c>
      <c r="V45" s="5">
        <f>'[3]CostFlex, Winter'!V45*(1+[4]Main!$B$6)^(Main!$B$7-2020)</f>
        <v>4.4074422803907067</v>
      </c>
      <c r="W45" s="5">
        <f>'[3]CostFlex, Winter'!W45*(1+[4]Main!$B$6)^(Main!$B$7-2020)</f>
        <v>4.4074422803907067</v>
      </c>
      <c r="X45" s="5">
        <f>'[3]CostFlex, Winter'!X45*(1+[4]Main!$B$6)^(Main!$B$7-2020)</f>
        <v>6.6166865312131167</v>
      </c>
      <c r="Y45" s="5">
        <f>'[3]CostFlex, Winter'!Y45*(1+[4]Main!$B$6)^(Main!$B$7-2020)</f>
        <v>10.549141297677005</v>
      </c>
    </row>
    <row r="46" spans="1:25" x14ac:dyDescent="0.25">
      <c r="A46">
        <v>15</v>
      </c>
      <c r="B46" s="5">
        <f>'[3]CostFlex, Winter'!B46*(1+[4]Main!$B$6)^(Main!$B$7-2020)</f>
        <v>20.225631116279157</v>
      </c>
      <c r="C46" s="5">
        <f>'[3]CostFlex, Winter'!C46*(1+[4]Main!$B$6)^(Main!$B$7-2020)</f>
        <v>20.755849736476538</v>
      </c>
      <c r="D46" s="5">
        <f>'[3]CostFlex, Winter'!D46*(1+[4]Main!$B$6)^(Main!$B$7-2020)</f>
        <v>24.721443166702763</v>
      </c>
      <c r="E46" s="5">
        <f>'[3]CostFlex, Winter'!E46*(1+[4]Main!$B$6)^(Main!$B$7-2020)</f>
        <v>26.897548753762837</v>
      </c>
      <c r="F46" s="5">
        <f>'[3]CostFlex, Winter'!F46*(1+[4]Main!$B$6)^(Main!$B$7-2020)</f>
        <v>27.626599356534232</v>
      </c>
      <c r="G46" s="5">
        <f>'[3]CostFlex, Winter'!G46*(1+[4]Main!$B$6)^(Main!$B$7-2020)</f>
        <v>22.622661128421473</v>
      </c>
      <c r="H46" s="5">
        <f>'[3]CostFlex, Winter'!H46*(1+[4]Main!$B$6)^(Main!$B$7-2020)</f>
        <v>24.44528763534996</v>
      </c>
      <c r="I46" s="5">
        <f>'[3]CostFlex, Winter'!I46*(1+[4]Main!$B$6)^(Main!$B$7-2020)</f>
        <v>13.65312947008249</v>
      </c>
      <c r="J46" s="5">
        <f>'[3]CostFlex, Winter'!J46*(1+[4]Main!$B$6)^(Main!$B$7-2020)</f>
        <v>6.1748376810486345</v>
      </c>
      <c r="K46" s="5">
        <f>'[3]CostFlex, Winter'!K46*(1+[4]Main!$B$6)^(Main!$B$7-2020)</f>
        <v>4.4295347228989312</v>
      </c>
      <c r="L46" s="5">
        <f>'[3]CostFlex, Winter'!L46*(1+[4]Main!$B$6)^(Main!$B$7-2020)</f>
        <v>3.8551312176851047</v>
      </c>
      <c r="M46" s="5">
        <f>'[3]CostFlex, Winter'!M46*(1+[4]Main!$B$6)^(Main!$B$7-2020)</f>
        <v>5.677757724613592</v>
      </c>
      <c r="N46" s="5">
        <f>'[3]CostFlex, Winter'!N46*(1+[4]Main!$B$6)^(Main!$B$7-2020)</f>
        <v>4.4074422803907067</v>
      </c>
      <c r="O46" s="5">
        <f>'[3]CostFlex, Winter'!O46*(1+[4]Main!$B$6)^(Main!$B$7-2020)</f>
        <v>4.7388289180140681</v>
      </c>
      <c r="P46" s="5">
        <f>'[3]CostFlex, Winter'!P46*(1+[4]Main!$B$6)^(Main!$B$7-2020)</f>
        <v>4.8603373518093012</v>
      </c>
      <c r="Q46" s="5">
        <f>'[3]CostFlex, Winter'!Q46*(1+[4]Main!$B$6)^(Main!$B$7-2020)</f>
        <v>4.9597533430963097</v>
      </c>
      <c r="R46" s="5">
        <f>'[3]CostFlex, Winter'!R46*(1+[4]Main!$B$6)^(Main!$B$7-2020)</f>
        <v>4.4074422803907067</v>
      </c>
      <c r="S46" s="5">
        <f>'[3]CostFlex, Winter'!S46*(1+[4]Main!$B$6)^(Main!$B$7-2020)</f>
        <v>4.4074422803907067</v>
      </c>
      <c r="T46" s="5">
        <f>'[3]CostFlex, Winter'!T46*(1+[4]Main!$B$6)^(Main!$B$7-2020)</f>
        <v>5.1254466619079899</v>
      </c>
      <c r="U46" s="5">
        <f>'[3]CostFlex, Winter'!U46*(1+[4]Main!$B$6)^(Main!$B$7-2020)</f>
        <v>5.953913255966393</v>
      </c>
      <c r="V46" s="5">
        <f>'[3]CostFlex, Winter'!V46*(1+[4]Main!$B$6)^(Main!$B$7-2020)</f>
        <v>4.4074422803907067</v>
      </c>
      <c r="W46" s="5">
        <f>'[3]CostFlex, Winter'!W46*(1+[4]Main!$B$6)^(Main!$B$7-2020)</f>
        <v>4.4074422803907067</v>
      </c>
      <c r="X46" s="5">
        <f>'[3]CostFlex, Winter'!X46*(1+[4]Main!$B$6)^(Main!$B$7-2020)</f>
        <v>6.6166865312131167</v>
      </c>
      <c r="Y46" s="5">
        <f>'[3]CostFlex, Winter'!Y46*(1+[4]Main!$B$6)^(Main!$B$7-2020)</f>
        <v>10.549141297677005</v>
      </c>
    </row>
    <row r="47" spans="1:25" x14ac:dyDescent="0.25">
      <c r="A47">
        <v>16</v>
      </c>
      <c r="B47" s="5">
        <f>'[3]CostFlex, Winter'!B47*(1+[4]Main!$B$6)^(Main!$B$7-2020)</f>
        <v>20.225631116279157</v>
      </c>
      <c r="C47" s="5">
        <f>'[3]CostFlex, Winter'!C47*(1+[4]Main!$B$6)^(Main!$B$7-2020)</f>
        <v>20.755849736476538</v>
      </c>
      <c r="D47" s="5">
        <f>'[3]CostFlex, Winter'!D47*(1+[4]Main!$B$6)^(Main!$B$7-2020)</f>
        <v>24.721443166702763</v>
      </c>
      <c r="E47" s="5">
        <f>'[3]CostFlex, Winter'!E47*(1+[4]Main!$B$6)^(Main!$B$7-2020)</f>
        <v>26.897548753762837</v>
      </c>
      <c r="F47" s="5">
        <f>'[3]CostFlex, Winter'!F47*(1+[4]Main!$B$6)^(Main!$B$7-2020)</f>
        <v>27.626599356534232</v>
      </c>
      <c r="G47" s="5">
        <f>'[3]CostFlex, Winter'!G47*(1+[4]Main!$B$6)^(Main!$B$7-2020)</f>
        <v>22.622661128421473</v>
      </c>
      <c r="H47" s="5">
        <f>'[3]CostFlex, Winter'!H47*(1+[4]Main!$B$6)^(Main!$B$7-2020)</f>
        <v>24.44528763534996</v>
      </c>
      <c r="I47" s="5">
        <f>'[3]CostFlex, Winter'!I47*(1+[4]Main!$B$6)^(Main!$B$7-2020)</f>
        <v>13.65312947008249</v>
      </c>
      <c r="J47" s="5">
        <f>'[3]CostFlex, Winter'!J47*(1+[4]Main!$B$6)^(Main!$B$7-2020)</f>
        <v>6.1748376810486345</v>
      </c>
      <c r="K47" s="5">
        <f>'[3]CostFlex, Winter'!K47*(1+[4]Main!$B$6)^(Main!$B$7-2020)</f>
        <v>4.4295347228989312</v>
      </c>
      <c r="L47" s="5">
        <f>'[3]CostFlex, Winter'!L47*(1+[4]Main!$B$6)^(Main!$B$7-2020)</f>
        <v>3.8551312176851047</v>
      </c>
      <c r="M47" s="5">
        <f>'[3]CostFlex, Winter'!M47*(1+[4]Main!$B$6)^(Main!$B$7-2020)</f>
        <v>5.677757724613592</v>
      </c>
      <c r="N47" s="5">
        <f>'[3]CostFlex, Winter'!N47*(1+[4]Main!$B$6)^(Main!$B$7-2020)</f>
        <v>4.4074422803907067</v>
      </c>
      <c r="O47" s="5">
        <f>'[3]CostFlex, Winter'!O47*(1+[4]Main!$B$6)^(Main!$B$7-2020)</f>
        <v>4.7388289180140681</v>
      </c>
      <c r="P47" s="5">
        <f>'[3]CostFlex, Winter'!P47*(1+[4]Main!$B$6)^(Main!$B$7-2020)</f>
        <v>4.8603373518093012</v>
      </c>
      <c r="Q47" s="5">
        <f>'[3]CostFlex, Winter'!Q47*(1+[4]Main!$B$6)^(Main!$B$7-2020)</f>
        <v>4.9597533430963097</v>
      </c>
      <c r="R47" s="5">
        <f>'[3]CostFlex, Winter'!R47*(1+[4]Main!$B$6)^(Main!$B$7-2020)</f>
        <v>4.4074422803907067</v>
      </c>
      <c r="S47" s="5">
        <f>'[3]CostFlex, Winter'!S47*(1+[4]Main!$B$6)^(Main!$B$7-2020)</f>
        <v>4.4074422803907067</v>
      </c>
      <c r="T47" s="5">
        <f>'[3]CostFlex, Winter'!T47*(1+[4]Main!$B$6)^(Main!$B$7-2020)</f>
        <v>5.1254466619079899</v>
      </c>
      <c r="U47" s="5">
        <f>'[3]CostFlex, Winter'!U47*(1+[4]Main!$B$6)^(Main!$B$7-2020)</f>
        <v>5.953913255966393</v>
      </c>
      <c r="V47" s="5">
        <f>'[3]CostFlex, Winter'!V47*(1+[4]Main!$B$6)^(Main!$B$7-2020)</f>
        <v>4.4074422803907067</v>
      </c>
      <c r="W47" s="5">
        <f>'[3]CostFlex, Winter'!W47*(1+[4]Main!$B$6)^(Main!$B$7-2020)</f>
        <v>4.4074422803907067</v>
      </c>
      <c r="X47" s="5">
        <f>'[3]CostFlex, Winter'!X47*(1+[4]Main!$B$6)^(Main!$B$7-2020)</f>
        <v>6.6166865312131167</v>
      </c>
      <c r="Y47" s="5">
        <f>'[3]CostFlex, Winter'!Y47*(1+[4]Main!$B$6)^(Main!$B$7-2020)</f>
        <v>10.549141297677005</v>
      </c>
    </row>
    <row r="48" spans="1:25" x14ac:dyDescent="0.25">
      <c r="A48">
        <v>93</v>
      </c>
      <c r="B48" s="5">
        <f>'[3]CostFlex, Winter'!B48*(1+[4]Main!$B$6)^(Main!$B$7-2020)</f>
        <v>20.225631116279157</v>
      </c>
      <c r="C48" s="5">
        <f>'[3]CostFlex, Winter'!C48*(1+[4]Main!$B$6)^(Main!$B$7-2020)</f>
        <v>20.755849736476538</v>
      </c>
      <c r="D48" s="5">
        <f>'[3]CostFlex, Winter'!D48*(1+[4]Main!$B$6)^(Main!$B$7-2020)</f>
        <v>24.721443166702763</v>
      </c>
      <c r="E48" s="5">
        <f>'[3]CostFlex, Winter'!E48*(1+[4]Main!$B$6)^(Main!$B$7-2020)</f>
        <v>26.897548753762837</v>
      </c>
      <c r="F48" s="5">
        <f>'[3]CostFlex, Winter'!F48*(1+[4]Main!$B$6)^(Main!$B$7-2020)</f>
        <v>27.626599356534232</v>
      </c>
      <c r="G48" s="5">
        <f>'[3]CostFlex, Winter'!G48*(1+[4]Main!$B$6)^(Main!$B$7-2020)</f>
        <v>22.622661128421473</v>
      </c>
      <c r="H48" s="5">
        <f>'[3]CostFlex, Winter'!H48*(1+[4]Main!$B$6)^(Main!$B$7-2020)</f>
        <v>24.44528763534996</v>
      </c>
      <c r="I48" s="5">
        <f>'[3]CostFlex, Winter'!I48*(1+[4]Main!$B$6)^(Main!$B$7-2020)</f>
        <v>13.65312947008249</v>
      </c>
      <c r="J48" s="5">
        <f>'[3]CostFlex, Winter'!J48*(1+[4]Main!$B$6)^(Main!$B$7-2020)</f>
        <v>6.1748376810486345</v>
      </c>
      <c r="K48" s="5">
        <f>'[3]CostFlex, Winter'!K48*(1+[4]Main!$B$6)^(Main!$B$7-2020)</f>
        <v>4.4295347228989312</v>
      </c>
      <c r="L48" s="5">
        <f>'[3]CostFlex, Winter'!L48*(1+[4]Main!$B$6)^(Main!$B$7-2020)</f>
        <v>3.8551312176851047</v>
      </c>
      <c r="M48" s="5">
        <f>'[3]CostFlex, Winter'!M48*(1+[4]Main!$B$6)^(Main!$B$7-2020)</f>
        <v>5.677757724613592</v>
      </c>
      <c r="N48" s="5">
        <f>'[3]CostFlex, Winter'!N48*(1+[4]Main!$B$6)^(Main!$B$7-2020)</f>
        <v>4.4074422803907067</v>
      </c>
      <c r="O48" s="5">
        <f>'[3]CostFlex, Winter'!O48*(1+[4]Main!$B$6)^(Main!$B$7-2020)</f>
        <v>4.7388289180140681</v>
      </c>
      <c r="P48" s="5">
        <f>'[3]CostFlex, Winter'!P48*(1+[4]Main!$B$6)^(Main!$B$7-2020)</f>
        <v>4.8603373518093012</v>
      </c>
      <c r="Q48" s="5">
        <f>'[3]CostFlex, Winter'!Q48*(1+[4]Main!$B$6)^(Main!$B$7-2020)</f>
        <v>4.9597533430963097</v>
      </c>
      <c r="R48" s="5">
        <f>'[3]CostFlex, Winter'!R48*(1+[4]Main!$B$6)^(Main!$B$7-2020)</f>
        <v>4.4074422803907067</v>
      </c>
      <c r="S48" s="5">
        <f>'[3]CostFlex, Winter'!S48*(1+[4]Main!$B$6)^(Main!$B$7-2020)</f>
        <v>4.4074422803907067</v>
      </c>
      <c r="T48" s="5">
        <f>'[3]CostFlex, Winter'!T48*(1+[4]Main!$B$6)^(Main!$B$7-2020)</f>
        <v>5.1254466619079899</v>
      </c>
      <c r="U48" s="5">
        <f>'[3]CostFlex, Winter'!U48*(1+[4]Main!$B$6)^(Main!$B$7-2020)</f>
        <v>5.953913255966393</v>
      </c>
      <c r="V48" s="5">
        <f>'[3]CostFlex, Winter'!V48*(1+[4]Main!$B$6)^(Main!$B$7-2020)</f>
        <v>4.4074422803907067</v>
      </c>
      <c r="W48" s="5">
        <f>'[3]CostFlex, Winter'!W48*(1+[4]Main!$B$6)^(Main!$B$7-2020)</f>
        <v>4.4074422803907067</v>
      </c>
      <c r="X48" s="5">
        <f>'[3]CostFlex, Winter'!X48*(1+[4]Main!$B$6)^(Main!$B$7-2020)</f>
        <v>6.6166865312131167</v>
      </c>
      <c r="Y48" s="5">
        <f>'[3]CostFlex, Winter'!Y48*(1+[4]Main!$B$6)^(Main!$B$7-2020)</f>
        <v>10.549141297677005</v>
      </c>
    </row>
    <row r="49" spans="1:25" x14ac:dyDescent="0.25">
      <c r="A49">
        <v>94</v>
      </c>
      <c r="B49" s="5">
        <f>'[3]CostFlex, Winter'!B49*(1+[4]Main!$B$6)^(Main!$B$7-2020)</f>
        <v>20.225631116279157</v>
      </c>
      <c r="C49" s="5">
        <f>'[3]CostFlex, Winter'!C49*(1+[4]Main!$B$6)^(Main!$B$7-2020)</f>
        <v>20.755849736476538</v>
      </c>
      <c r="D49" s="5">
        <f>'[3]CostFlex, Winter'!D49*(1+[4]Main!$B$6)^(Main!$B$7-2020)</f>
        <v>24.721443166702763</v>
      </c>
      <c r="E49" s="5">
        <f>'[3]CostFlex, Winter'!E49*(1+[4]Main!$B$6)^(Main!$B$7-2020)</f>
        <v>26.897548753762837</v>
      </c>
      <c r="F49" s="5">
        <f>'[3]CostFlex, Winter'!F49*(1+[4]Main!$B$6)^(Main!$B$7-2020)</f>
        <v>27.626599356534232</v>
      </c>
      <c r="G49" s="5">
        <f>'[3]CostFlex, Winter'!G49*(1+[4]Main!$B$6)^(Main!$B$7-2020)</f>
        <v>22.622661128421473</v>
      </c>
      <c r="H49" s="5">
        <f>'[3]CostFlex, Winter'!H49*(1+[4]Main!$B$6)^(Main!$B$7-2020)</f>
        <v>24.44528763534996</v>
      </c>
      <c r="I49" s="5">
        <f>'[3]CostFlex, Winter'!I49*(1+[4]Main!$B$6)^(Main!$B$7-2020)</f>
        <v>13.65312947008249</v>
      </c>
      <c r="J49" s="5">
        <f>'[3]CostFlex, Winter'!J49*(1+[4]Main!$B$6)^(Main!$B$7-2020)</f>
        <v>6.1748376810486345</v>
      </c>
      <c r="K49" s="5">
        <f>'[3]CostFlex, Winter'!K49*(1+[4]Main!$B$6)^(Main!$B$7-2020)</f>
        <v>4.4295347228989312</v>
      </c>
      <c r="L49" s="5">
        <f>'[3]CostFlex, Winter'!L49*(1+[4]Main!$B$6)^(Main!$B$7-2020)</f>
        <v>3.8551312176851047</v>
      </c>
      <c r="M49" s="5">
        <f>'[3]CostFlex, Winter'!M49*(1+[4]Main!$B$6)^(Main!$B$7-2020)</f>
        <v>5.677757724613592</v>
      </c>
      <c r="N49" s="5">
        <f>'[3]CostFlex, Winter'!N49*(1+[4]Main!$B$6)^(Main!$B$7-2020)</f>
        <v>4.4074422803907067</v>
      </c>
      <c r="O49" s="5">
        <f>'[3]CostFlex, Winter'!O49*(1+[4]Main!$B$6)^(Main!$B$7-2020)</f>
        <v>4.7388289180140681</v>
      </c>
      <c r="P49" s="5">
        <f>'[3]CostFlex, Winter'!P49*(1+[4]Main!$B$6)^(Main!$B$7-2020)</f>
        <v>4.8603373518093012</v>
      </c>
      <c r="Q49" s="5">
        <f>'[3]CostFlex, Winter'!Q49*(1+[4]Main!$B$6)^(Main!$B$7-2020)</f>
        <v>4.9597533430963097</v>
      </c>
      <c r="R49" s="5">
        <f>'[3]CostFlex, Winter'!R49*(1+[4]Main!$B$6)^(Main!$B$7-2020)</f>
        <v>4.4074422803907067</v>
      </c>
      <c r="S49" s="5">
        <f>'[3]CostFlex, Winter'!S49*(1+[4]Main!$B$6)^(Main!$B$7-2020)</f>
        <v>4.4074422803907067</v>
      </c>
      <c r="T49" s="5">
        <f>'[3]CostFlex, Winter'!T49*(1+[4]Main!$B$6)^(Main!$B$7-2020)</f>
        <v>5.1254466619079899</v>
      </c>
      <c r="U49" s="5">
        <f>'[3]CostFlex, Winter'!U49*(1+[4]Main!$B$6)^(Main!$B$7-2020)</f>
        <v>5.953913255966393</v>
      </c>
      <c r="V49" s="5">
        <f>'[3]CostFlex, Winter'!V49*(1+[4]Main!$B$6)^(Main!$B$7-2020)</f>
        <v>4.4074422803907067</v>
      </c>
      <c r="W49" s="5">
        <f>'[3]CostFlex, Winter'!W49*(1+[4]Main!$B$6)^(Main!$B$7-2020)</f>
        <v>4.4074422803907067</v>
      </c>
      <c r="X49" s="5">
        <f>'[3]CostFlex, Winter'!X49*(1+[4]Main!$B$6)^(Main!$B$7-2020)</f>
        <v>6.6166865312131167</v>
      </c>
      <c r="Y49" s="5">
        <f>'[3]CostFlex, Winter'!Y49*(1+[4]Main!$B$6)^(Main!$B$7-2020)</f>
        <v>10.549141297677005</v>
      </c>
    </row>
    <row r="50" spans="1:25" x14ac:dyDescent="0.25">
      <c r="A50">
        <v>32</v>
      </c>
      <c r="B50" s="5">
        <f>'[3]CostFlex, Winter'!B50*(1+[4]Main!$B$6)^(Main!$B$7-2020)</f>
        <v>20.225631116279157</v>
      </c>
      <c r="C50" s="5">
        <f>'[3]CostFlex, Winter'!C50*(1+[4]Main!$B$6)^(Main!$B$7-2020)</f>
        <v>20.755849736476538</v>
      </c>
      <c r="D50" s="5">
        <f>'[3]CostFlex, Winter'!D50*(1+[4]Main!$B$6)^(Main!$B$7-2020)</f>
        <v>24.721443166702763</v>
      </c>
      <c r="E50" s="5">
        <f>'[3]CostFlex, Winter'!E50*(1+[4]Main!$B$6)^(Main!$B$7-2020)</f>
        <v>26.897548753762837</v>
      </c>
      <c r="F50" s="5">
        <f>'[3]CostFlex, Winter'!F50*(1+[4]Main!$B$6)^(Main!$B$7-2020)</f>
        <v>27.626599356534232</v>
      </c>
      <c r="G50" s="5">
        <f>'[3]CostFlex, Winter'!G50*(1+[4]Main!$B$6)^(Main!$B$7-2020)</f>
        <v>22.622661128421473</v>
      </c>
      <c r="H50" s="5">
        <f>'[3]CostFlex, Winter'!H50*(1+[4]Main!$B$6)^(Main!$B$7-2020)</f>
        <v>24.44528763534996</v>
      </c>
      <c r="I50" s="5">
        <f>'[3]CostFlex, Winter'!I50*(1+[4]Main!$B$6)^(Main!$B$7-2020)</f>
        <v>13.65312947008249</v>
      </c>
      <c r="J50" s="5">
        <f>'[3]CostFlex, Winter'!J50*(1+[4]Main!$B$6)^(Main!$B$7-2020)</f>
        <v>6.1748376810486345</v>
      </c>
      <c r="K50" s="5">
        <f>'[3]CostFlex, Winter'!K50*(1+[4]Main!$B$6)^(Main!$B$7-2020)</f>
        <v>4.4295347228989312</v>
      </c>
      <c r="L50" s="5">
        <f>'[3]CostFlex, Winter'!L50*(1+[4]Main!$B$6)^(Main!$B$7-2020)</f>
        <v>3.8551312176851047</v>
      </c>
      <c r="M50" s="5">
        <f>'[3]CostFlex, Winter'!M50*(1+[4]Main!$B$6)^(Main!$B$7-2020)</f>
        <v>5.677757724613592</v>
      </c>
      <c r="N50" s="5">
        <f>'[3]CostFlex, Winter'!N50*(1+[4]Main!$B$6)^(Main!$B$7-2020)</f>
        <v>4.4074422803907067</v>
      </c>
      <c r="O50" s="5">
        <f>'[3]CostFlex, Winter'!O50*(1+[4]Main!$B$6)^(Main!$B$7-2020)</f>
        <v>4.7388289180140681</v>
      </c>
      <c r="P50" s="5">
        <f>'[3]CostFlex, Winter'!P50*(1+[4]Main!$B$6)^(Main!$B$7-2020)</f>
        <v>4.8603373518093012</v>
      </c>
      <c r="Q50" s="5">
        <f>'[3]CostFlex, Winter'!Q50*(1+[4]Main!$B$6)^(Main!$B$7-2020)</f>
        <v>4.9597533430963097</v>
      </c>
      <c r="R50" s="5">
        <f>'[3]CostFlex, Winter'!R50*(1+[4]Main!$B$6)^(Main!$B$7-2020)</f>
        <v>4.4074422803907067</v>
      </c>
      <c r="S50" s="5">
        <f>'[3]CostFlex, Winter'!S50*(1+[4]Main!$B$6)^(Main!$B$7-2020)</f>
        <v>4.4074422803907067</v>
      </c>
      <c r="T50" s="5">
        <f>'[3]CostFlex, Winter'!T50*(1+[4]Main!$B$6)^(Main!$B$7-2020)</f>
        <v>5.1254466619079899</v>
      </c>
      <c r="U50" s="5">
        <f>'[3]CostFlex, Winter'!U50*(1+[4]Main!$B$6)^(Main!$B$7-2020)</f>
        <v>5.953913255966393</v>
      </c>
      <c r="V50" s="5">
        <f>'[3]CostFlex, Winter'!V50*(1+[4]Main!$B$6)^(Main!$B$7-2020)</f>
        <v>4.4074422803907067</v>
      </c>
      <c r="W50" s="5">
        <f>'[3]CostFlex, Winter'!W50*(1+[4]Main!$B$6)^(Main!$B$7-2020)</f>
        <v>4.4074422803907067</v>
      </c>
      <c r="X50" s="5">
        <f>'[3]CostFlex, Winter'!X50*(1+[4]Main!$B$6)^(Main!$B$7-2020)</f>
        <v>6.6166865312131167</v>
      </c>
      <c r="Y50" s="5">
        <f>'[3]CostFlex, Winter'!Y50*(1+[4]Main!$B$6)^(Main!$B$7-2020)</f>
        <v>10.549141297677005</v>
      </c>
    </row>
    <row r="51" spans="1:25" x14ac:dyDescent="0.25">
      <c r="A51">
        <v>98</v>
      </c>
      <c r="B51" s="5">
        <f>'[3]CostFlex, Winter'!B51*(1+[4]Main!$B$6)^(Main!$B$7-2020)</f>
        <v>20.225631116279157</v>
      </c>
      <c r="C51" s="5">
        <f>'[3]CostFlex, Winter'!C51*(1+[4]Main!$B$6)^(Main!$B$7-2020)</f>
        <v>20.755849736476538</v>
      </c>
      <c r="D51" s="5">
        <f>'[3]CostFlex, Winter'!D51*(1+[4]Main!$B$6)^(Main!$B$7-2020)</f>
        <v>24.721443166702763</v>
      </c>
      <c r="E51" s="5">
        <f>'[3]CostFlex, Winter'!E51*(1+[4]Main!$B$6)^(Main!$B$7-2020)</f>
        <v>26.897548753762837</v>
      </c>
      <c r="F51" s="5">
        <f>'[3]CostFlex, Winter'!F51*(1+[4]Main!$B$6)^(Main!$B$7-2020)</f>
        <v>27.626599356534232</v>
      </c>
      <c r="G51" s="5">
        <f>'[3]CostFlex, Winter'!G51*(1+[4]Main!$B$6)^(Main!$B$7-2020)</f>
        <v>22.622661128421473</v>
      </c>
      <c r="H51" s="5">
        <f>'[3]CostFlex, Winter'!H51*(1+[4]Main!$B$6)^(Main!$B$7-2020)</f>
        <v>24.44528763534996</v>
      </c>
      <c r="I51" s="5">
        <f>'[3]CostFlex, Winter'!I51*(1+[4]Main!$B$6)^(Main!$B$7-2020)</f>
        <v>13.65312947008249</v>
      </c>
      <c r="J51" s="5">
        <f>'[3]CostFlex, Winter'!J51*(1+[4]Main!$B$6)^(Main!$B$7-2020)</f>
        <v>6.1748376810486345</v>
      </c>
      <c r="K51" s="5">
        <f>'[3]CostFlex, Winter'!K51*(1+[4]Main!$B$6)^(Main!$B$7-2020)</f>
        <v>4.4295347228989312</v>
      </c>
      <c r="L51" s="5">
        <f>'[3]CostFlex, Winter'!L51*(1+[4]Main!$B$6)^(Main!$B$7-2020)</f>
        <v>3.8551312176851047</v>
      </c>
      <c r="M51" s="5">
        <f>'[3]CostFlex, Winter'!M51*(1+[4]Main!$B$6)^(Main!$B$7-2020)</f>
        <v>5.677757724613592</v>
      </c>
      <c r="N51" s="5">
        <f>'[3]CostFlex, Winter'!N51*(1+[4]Main!$B$6)^(Main!$B$7-2020)</f>
        <v>4.4074422803907067</v>
      </c>
      <c r="O51" s="5">
        <f>'[3]CostFlex, Winter'!O51*(1+[4]Main!$B$6)^(Main!$B$7-2020)</f>
        <v>4.7388289180140681</v>
      </c>
      <c r="P51" s="5">
        <f>'[3]CostFlex, Winter'!P51*(1+[4]Main!$B$6)^(Main!$B$7-2020)</f>
        <v>4.8603373518093012</v>
      </c>
      <c r="Q51" s="5">
        <f>'[3]CostFlex, Winter'!Q51*(1+[4]Main!$B$6)^(Main!$B$7-2020)</f>
        <v>4.9597533430963097</v>
      </c>
      <c r="R51" s="5">
        <f>'[3]CostFlex, Winter'!R51*(1+[4]Main!$B$6)^(Main!$B$7-2020)</f>
        <v>4.4074422803907067</v>
      </c>
      <c r="S51" s="5">
        <f>'[3]CostFlex, Winter'!S51*(1+[4]Main!$B$6)^(Main!$B$7-2020)</f>
        <v>4.4074422803907067</v>
      </c>
      <c r="T51" s="5">
        <f>'[3]CostFlex, Winter'!T51*(1+[4]Main!$B$6)^(Main!$B$7-2020)</f>
        <v>5.1254466619079899</v>
      </c>
      <c r="U51" s="5">
        <f>'[3]CostFlex, Winter'!U51*(1+[4]Main!$B$6)^(Main!$B$7-2020)</f>
        <v>5.953913255966393</v>
      </c>
      <c r="V51" s="5">
        <f>'[3]CostFlex, Winter'!V51*(1+[4]Main!$B$6)^(Main!$B$7-2020)</f>
        <v>4.4074422803907067</v>
      </c>
      <c r="W51" s="5">
        <f>'[3]CostFlex, Winter'!W51*(1+[4]Main!$B$6)^(Main!$B$7-2020)</f>
        <v>4.4074422803907067</v>
      </c>
      <c r="X51" s="5">
        <f>'[3]CostFlex, Winter'!X51*(1+[4]Main!$B$6)^(Main!$B$7-2020)</f>
        <v>6.6166865312131167</v>
      </c>
      <c r="Y51" s="5">
        <f>'[3]CostFlex, Winter'!Y51*(1+[4]Main!$B$6)^(Main!$B$7-2020)</f>
        <v>10.549141297677005</v>
      </c>
    </row>
    <row r="52" spans="1:25" x14ac:dyDescent="0.25">
      <c r="A52">
        <v>87</v>
      </c>
      <c r="B52" s="5">
        <f>'[3]CostFlex, Winter'!B52*(1+[4]Main!$B$6)^(Main!$B$7-2020)</f>
        <v>20.225631116279157</v>
      </c>
      <c r="C52" s="5">
        <f>'[3]CostFlex, Winter'!C52*(1+[4]Main!$B$6)^(Main!$B$7-2020)</f>
        <v>20.755849736476538</v>
      </c>
      <c r="D52" s="5">
        <f>'[3]CostFlex, Winter'!D52*(1+[4]Main!$B$6)^(Main!$B$7-2020)</f>
        <v>24.721443166702763</v>
      </c>
      <c r="E52" s="5">
        <f>'[3]CostFlex, Winter'!E52*(1+[4]Main!$B$6)^(Main!$B$7-2020)</f>
        <v>26.897548753762837</v>
      </c>
      <c r="F52" s="5">
        <f>'[3]CostFlex, Winter'!F52*(1+[4]Main!$B$6)^(Main!$B$7-2020)</f>
        <v>27.626599356534232</v>
      </c>
      <c r="G52" s="5">
        <f>'[3]CostFlex, Winter'!G52*(1+[4]Main!$B$6)^(Main!$B$7-2020)</f>
        <v>22.622661128421473</v>
      </c>
      <c r="H52" s="5">
        <f>'[3]CostFlex, Winter'!H52*(1+[4]Main!$B$6)^(Main!$B$7-2020)</f>
        <v>24.44528763534996</v>
      </c>
      <c r="I52" s="5">
        <f>'[3]CostFlex, Winter'!I52*(1+[4]Main!$B$6)^(Main!$B$7-2020)</f>
        <v>13.65312947008249</v>
      </c>
      <c r="J52" s="5">
        <f>'[3]CostFlex, Winter'!J52*(1+[4]Main!$B$6)^(Main!$B$7-2020)</f>
        <v>6.1748376810486345</v>
      </c>
      <c r="K52" s="5">
        <f>'[3]CostFlex, Winter'!K52*(1+[4]Main!$B$6)^(Main!$B$7-2020)</f>
        <v>4.4295347228989312</v>
      </c>
      <c r="L52" s="5">
        <f>'[3]CostFlex, Winter'!L52*(1+[4]Main!$B$6)^(Main!$B$7-2020)</f>
        <v>3.8551312176851047</v>
      </c>
      <c r="M52" s="5">
        <f>'[3]CostFlex, Winter'!M52*(1+[4]Main!$B$6)^(Main!$B$7-2020)</f>
        <v>5.677757724613592</v>
      </c>
      <c r="N52" s="5">
        <f>'[3]CostFlex, Winter'!N52*(1+[4]Main!$B$6)^(Main!$B$7-2020)</f>
        <v>4.4074422803907067</v>
      </c>
      <c r="O52" s="5">
        <f>'[3]CostFlex, Winter'!O52*(1+[4]Main!$B$6)^(Main!$B$7-2020)</f>
        <v>4.7388289180140681</v>
      </c>
      <c r="P52" s="5">
        <f>'[3]CostFlex, Winter'!P52*(1+[4]Main!$B$6)^(Main!$B$7-2020)</f>
        <v>4.8603373518093012</v>
      </c>
      <c r="Q52" s="5">
        <f>'[3]CostFlex, Winter'!Q52*(1+[4]Main!$B$6)^(Main!$B$7-2020)</f>
        <v>4.9597533430963097</v>
      </c>
      <c r="R52" s="5">
        <f>'[3]CostFlex, Winter'!R52*(1+[4]Main!$B$6)^(Main!$B$7-2020)</f>
        <v>4.4074422803907067</v>
      </c>
      <c r="S52" s="5">
        <f>'[3]CostFlex, Winter'!S52*(1+[4]Main!$B$6)^(Main!$B$7-2020)</f>
        <v>4.4074422803907067</v>
      </c>
      <c r="T52" s="5">
        <f>'[3]CostFlex, Winter'!T52*(1+[4]Main!$B$6)^(Main!$B$7-2020)</f>
        <v>5.1254466619079899</v>
      </c>
      <c r="U52" s="5">
        <f>'[3]CostFlex, Winter'!U52*(1+[4]Main!$B$6)^(Main!$B$7-2020)</f>
        <v>5.953913255966393</v>
      </c>
      <c r="V52" s="5">
        <f>'[3]CostFlex, Winter'!V52*(1+[4]Main!$B$6)^(Main!$B$7-2020)</f>
        <v>4.4074422803907067</v>
      </c>
      <c r="W52" s="5">
        <f>'[3]CostFlex, Winter'!W52*(1+[4]Main!$B$6)^(Main!$B$7-2020)</f>
        <v>4.4074422803907067</v>
      </c>
      <c r="X52" s="5">
        <f>'[3]CostFlex, Winter'!X52*(1+[4]Main!$B$6)^(Main!$B$7-2020)</f>
        <v>6.6166865312131167</v>
      </c>
      <c r="Y52" s="5">
        <f>'[3]CostFlex, Winter'!Y52*(1+[4]Main!$B$6)^(Main!$B$7-2020)</f>
        <v>10.549141297677005</v>
      </c>
    </row>
    <row r="53" spans="1:25" x14ac:dyDescent="0.25">
      <c r="A53">
        <v>72</v>
      </c>
      <c r="B53" s="5">
        <f>'[3]CostFlex, Winter'!B53*(1+[4]Main!$B$6)^(Main!$B$7-2020)</f>
        <v>20.225631116279157</v>
      </c>
      <c r="C53" s="5">
        <f>'[3]CostFlex, Winter'!C53*(1+[4]Main!$B$6)^(Main!$B$7-2020)</f>
        <v>20.755849736476538</v>
      </c>
      <c r="D53" s="5">
        <f>'[3]CostFlex, Winter'!D53*(1+[4]Main!$B$6)^(Main!$B$7-2020)</f>
        <v>24.721443166702763</v>
      </c>
      <c r="E53" s="5">
        <f>'[3]CostFlex, Winter'!E53*(1+[4]Main!$B$6)^(Main!$B$7-2020)</f>
        <v>26.897548753762837</v>
      </c>
      <c r="F53" s="5">
        <f>'[3]CostFlex, Winter'!F53*(1+[4]Main!$B$6)^(Main!$B$7-2020)</f>
        <v>27.626599356534232</v>
      </c>
      <c r="G53" s="5">
        <f>'[3]CostFlex, Winter'!G53*(1+[4]Main!$B$6)^(Main!$B$7-2020)</f>
        <v>22.622661128421473</v>
      </c>
      <c r="H53" s="5">
        <f>'[3]CostFlex, Winter'!H53*(1+[4]Main!$B$6)^(Main!$B$7-2020)</f>
        <v>24.44528763534996</v>
      </c>
      <c r="I53" s="5">
        <f>'[3]CostFlex, Winter'!I53*(1+[4]Main!$B$6)^(Main!$B$7-2020)</f>
        <v>13.65312947008249</v>
      </c>
      <c r="J53" s="5">
        <f>'[3]CostFlex, Winter'!J53*(1+[4]Main!$B$6)^(Main!$B$7-2020)</f>
        <v>6.1748376810486345</v>
      </c>
      <c r="K53" s="5">
        <f>'[3]CostFlex, Winter'!K53*(1+[4]Main!$B$6)^(Main!$B$7-2020)</f>
        <v>4.4295347228989312</v>
      </c>
      <c r="L53" s="5">
        <f>'[3]CostFlex, Winter'!L53*(1+[4]Main!$B$6)^(Main!$B$7-2020)</f>
        <v>3.8551312176851047</v>
      </c>
      <c r="M53" s="5">
        <f>'[3]CostFlex, Winter'!M53*(1+[4]Main!$B$6)^(Main!$B$7-2020)</f>
        <v>5.677757724613592</v>
      </c>
      <c r="N53" s="5">
        <f>'[3]CostFlex, Winter'!N53*(1+[4]Main!$B$6)^(Main!$B$7-2020)</f>
        <v>4.4074422803907067</v>
      </c>
      <c r="O53" s="5">
        <f>'[3]CostFlex, Winter'!O53*(1+[4]Main!$B$6)^(Main!$B$7-2020)</f>
        <v>4.7388289180140681</v>
      </c>
      <c r="P53" s="5">
        <f>'[3]CostFlex, Winter'!P53*(1+[4]Main!$B$6)^(Main!$B$7-2020)</f>
        <v>4.8603373518093012</v>
      </c>
      <c r="Q53" s="5">
        <f>'[3]CostFlex, Winter'!Q53*(1+[4]Main!$B$6)^(Main!$B$7-2020)</f>
        <v>4.9597533430963097</v>
      </c>
      <c r="R53" s="5">
        <f>'[3]CostFlex, Winter'!R53*(1+[4]Main!$B$6)^(Main!$B$7-2020)</f>
        <v>4.4074422803907067</v>
      </c>
      <c r="S53" s="5">
        <f>'[3]CostFlex, Winter'!S53*(1+[4]Main!$B$6)^(Main!$B$7-2020)</f>
        <v>4.4074422803907067</v>
      </c>
      <c r="T53" s="5">
        <f>'[3]CostFlex, Winter'!T53*(1+[4]Main!$B$6)^(Main!$B$7-2020)</f>
        <v>5.1254466619079899</v>
      </c>
      <c r="U53" s="5">
        <f>'[3]CostFlex, Winter'!U53*(1+[4]Main!$B$6)^(Main!$B$7-2020)</f>
        <v>5.953913255966393</v>
      </c>
      <c r="V53" s="5">
        <f>'[3]CostFlex, Winter'!V53*(1+[4]Main!$B$6)^(Main!$B$7-2020)</f>
        <v>4.4074422803907067</v>
      </c>
      <c r="W53" s="5">
        <f>'[3]CostFlex, Winter'!W53*(1+[4]Main!$B$6)^(Main!$B$7-2020)</f>
        <v>4.4074422803907067</v>
      </c>
      <c r="X53" s="5">
        <f>'[3]CostFlex, Winter'!X53*(1+[4]Main!$B$6)^(Main!$B$7-2020)</f>
        <v>6.6166865312131167</v>
      </c>
      <c r="Y53" s="5">
        <f>'[3]CostFlex, Winter'!Y53*(1+[4]Main!$B$6)^(Main!$B$7-2020)</f>
        <v>10.549141297677005</v>
      </c>
    </row>
    <row r="54" spans="1:25" x14ac:dyDescent="0.25">
      <c r="A54">
        <v>77</v>
      </c>
      <c r="B54" s="5">
        <f>'[3]CostFlex, Winter'!B54*(1+[4]Main!$B$6)^(Main!$B$7-2020)</f>
        <v>20.225631116279157</v>
      </c>
      <c r="C54" s="5">
        <f>'[3]CostFlex, Winter'!C54*(1+[4]Main!$B$6)^(Main!$B$7-2020)</f>
        <v>20.755849736476538</v>
      </c>
      <c r="D54" s="5">
        <f>'[3]CostFlex, Winter'!D54*(1+[4]Main!$B$6)^(Main!$B$7-2020)</f>
        <v>24.721443166702763</v>
      </c>
      <c r="E54" s="5">
        <f>'[3]CostFlex, Winter'!E54*(1+[4]Main!$B$6)^(Main!$B$7-2020)</f>
        <v>26.897548753762837</v>
      </c>
      <c r="F54" s="5">
        <f>'[3]CostFlex, Winter'!F54*(1+[4]Main!$B$6)^(Main!$B$7-2020)</f>
        <v>27.626599356534232</v>
      </c>
      <c r="G54" s="5">
        <f>'[3]CostFlex, Winter'!G54*(1+[4]Main!$B$6)^(Main!$B$7-2020)</f>
        <v>22.622661128421473</v>
      </c>
      <c r="H54" s="5">
        <f>'[3]CostFlex, Winter'!H54*(1+[4]Main!$B$6)^(Main!$B$7-2020)</f>
        <v>24.44528763534996</v>
      </c>
      <c r="I54" s="5">
        <f>'[3]CostFlex, Winter'!I54*(1+[4]Main!$B$6)^(Main!$B$7-2020)</f>
        <v>13.65312947008249</v>
      </c>
      <c r="J54" s="5">
        <f>'[3]CostFlex, Winter'!J54*(1+[4]Main!$B$6)^(Main!$B$7-2020)</f>
        <v>6.1748376810486345</v>
      </c>
      <c r="K54" s="5">
        <f>'[3]CostFlex, Winter'!K54*(1+[4]Main!$B$6)^(Main!$B$7-2020)</f>
        <v>4.4295347228989312</v>
      </c>
      <c r="L54" s="5">
        <f>'[3]CostFlex, Winter'!L54*(1+[4]Main!$B$6)^(Main!$B$7-2020)</f>
        <v>3.8551312176851047</v>
      </c>
      <c r="M54" s="5">
        <f>'[3]CostFlex, Winter'!M54*(1+[4]Main!$B$6)^(Main!$B$7-2020)</f>
        <v>5.677757724613592</v>
      </c>
      <c r="N54" s="5">
        <f>'[3]CostFlex, Winter'!N54*(1+[4]Main!$B$6)^(Main!$B$7-2020)</f>
        <v>4.4074422803907067</v>
      </c>
      <c r="O54" s="5">
        <f>'[3]CostFlex, Winter'!O54*(1+[4]Main!$B$6)^(Main!$B$7-2020)</f>
        <v>4.7388289180140681</v>
      </c>
      <c r="P54" s="5">
        <f>'[3]CostFlex, Winter'!P54*(1+[4]Main!$B$6)^(Main!$B$7-2020)</f>
        <v>4.8603373518093012</v>
      </c>
      <c r="Q54" s="5">
        <f>'[3]CostFlex, Winter'!Q54*(1+[4]Main!$B$6)^(Main!$B$7-2020)</f>
        <v>4.9597533430963097</v>
      </c>
      <c r="R54" s="5">
        <f>'[3]CostFlex, Winter'!R54*(1+[4]Main!$B$6)^(Main!$B$7-2020)</f>
        <v>4.4074422803907067</v>
      </c>
      <c r="S54" s="5">
        <f>'[3]CostFlex, Winter'!S54*(1+[4]Main!$B$6)^(Main!$B$7-2020)</f>
        <v>4.4074422803907067</v>
      </c>
      <c r="T54" s="5">
        <f>'[3]CostFlex, Winter'!T54*(1+[4]Main!$B$6)^(Main!$B$7-2020)</f>
        <v>5.1254466619079899</v>
      </c>
      <c r="U54" s="5">
        <f>'[3]CostFlex, Winter'!U54*(1+[4]Main!$B$6)^(Main!$B$7-2020)</f>
        <v>5.953913255966393</v>
      </c>
      <c r="V54" s="5">
        <f>'[3]CostFlex, Winter'!V54*(1+[4]Main!$B$6)^(Main!$B$7-2020)</f>
        <v>4.4074422803907067</v>
      </c>
      <c r="W54" s="5">
        <f>'[3]CostFlex, Winter'!W54*(1+[4]Main!$B$6)^(Main!$B$7-2020)</f>
        <v>4.4074422803907067</v>
      </c>
      <c r="X54" s="5">
        <f>'[3]CostFlex, Winter'!X54*(1+[4]Main!$B$6)^(Main!$B$7-2020)</f>
        <v>6.6166865312131167</v>
      </c>
      <c r="Y54" s="5">
        <f>'[3]CostFlex, Winter'!Y54*(1+[4]Main!$B$6)^(Main!$B$7-2020)</f>
        <v>10.549141297677005</v>
      </c>
    </row>
    <row r="55" spans="1:25" x14ac:dyDescent="0.25">
      <c r="A55">
        <v>78</v>
      </c>
      <c r="B55" s="5">
        <f>'[3]CostFlex, Winter'!B55*(1+[4]Main!$B$6)^(Main!$B$7-2020)</f>
        <v>20.225631116279157</v>
      </c>
      <c r="C55" s="5">
        <f>'[3]CostFlex, Winter'!C55*(1+[4]Main!$B$6)^(Main!$B$7-2020)</f>
        <v>20.755849736476538</v>
      </c>
      <c r="D55" s="5">
        <f>'[3]CostFlex, Winter'!D55*(1+[4]Main!$B$6)^(Main!$B$7-2020)</f>
        <v>24.721443166702763</v>
      </c>
      <c r="E55" s="5">
        <f>'[3]CostFlex, Winter'!E55*(1+[4]Main!$B$6)^(Main!$B$7-2020)</f>
        <v>26.897548753762837</v>
      </c>
      <c r="F55" s="5">
        <f>'[3]CostFlex, Winter'!F55*(1+[4]Main!$B$6)^(Main!$B$7-2020)</f>
        <v>27.626599356534232</v>
      </c>
      <c r="G55" s="5">
        <f>'[3]CostFlex, Winter'!G55*(1+[4]Main!$B$6)^(Main!$B$7-2020)</f>
        <v>22.622661128421473</v>
      </c>
      <c r="H55" s="5">
        <f>'[3]CostFlex, Winter'!H55*(1+[4]Main!$B$6)^(Main!$B$7-2020)</f>
        <v>24.44528763534996</v>
      </c>
      <c r="I55" s="5">
        <f>'[3]CostFlex, Winter'!I55*(1+[4]Main!$B$6)^(Main!$B$7-2020)</f>
        <v>13.65312947008249</v>
      </c>
      <c r="J55" s="5">
        <f>'[3]CostFlex, Winter'!J55*(1+[4]Main!$B$6)^(Main!$B$7-2020)</f>
        <v>6.1748376810486345</v>
      </c>
      <c r="K55" s="5">
        <f>'[3]CostFlex, Winter'!K55*(1+[4]Main!$B$6)^(Main!$B$7-2020)</f>
        <v>4.4295347228989312</v>
      </c>
      <c r="L55" s="5">
        <f>'[3]CostFlex, Winter'!L55*(1+[4]Main!$B$6)^(Main!$B$7-2020)</f>
        <v>3.8551312176851047</v>
      </c>
      <c r="M55" s="5">
        <f>'[3]CostFlex, Winter'!M55*(1+[4]Main!$B$6)^(Main!$B$7-2020)</f>
        <v>5.677757724613592</v>
      </c>
      <c r="N55" s="5">
        <f>'[3]CostFlex, Winter'!N55*(1+[4]Main!$B$6)^(Main!$B$7-2020)</f>
        <v>4.4074422803907067</v>
      </c>
      <c r="O55" s="5">
        <f>'[3]CostFlex, Winter'!O55*(1+[4]Main!$B$6)^(Main!$B$7-2020)</f>
        <v>4.7388289180140681</v>
      </c>
      <c r="P55" s="5">
        <f>'[3]CostFlex, Winter'!P55*(1+[4]Main!$B$6)^(Main!$B$7-2020)</f>
        <v>4.8603373518093012</v>
      </c>
      <c r="Q55" s="5">
        <f>'[3]CostFlex, Winter'!Q55*(1+[4]Main!$B$6)^(Main!$B$7-2020)</f>
        <v>4.9597533430963097</v>
      </c>
      <c r="R55" s="5">
        <f>'[3]CostFlex, Winter'!R55*(1+[4]Main!$B$6)^(Main!$B$7-2020)</f>
        <v>4.4074422803907067</v>
      </c>
      <c r="S55" s="5">
        <f>'[3]CostFlex, Winter'!S55*(1+[4]Main!$B$6)^(Main!$B$7-2020)</f>
        <v>4.4074422803907067</v>
      </c>
      <c r="T55" s="5">
        <f>'[3]CostFlex, Winter'!T55*(1+[4]Main!$B$6)^(Main!$B$7-2020)</f>
        <v>5.1254466619079899</v>
      </c>
      <c r="U55" s="5">
        <f>'[3]CostFlex, Winter'!U55*(1+[4]Main!$B$6)^(Main!$B$7-2020)</f>
        <v>5.953913255966393</v>
      </c>
      <c r="V55" s="5">
        <f>'[3]CostFlex, Winter'!V55*(1+[4]Main!$B$6)^(Main!$B$7-2020)</f>
        <v>4.4074422803907067</v>
      </c>
      <c r="W55" s="5">
        <f>'[3]CostFlex, Winter'!W55*(1+[4]Main!$B$6)^(Main!$B$7-2020)</f>
        <v>4.4074422803907067</v>
      </c>
      <c r="X55" s="5">
        <f>'[3]CostFlex, Winter'!X55*(1+[4]Main!$B$6)^(Main!$B$7-2020)</f>
        <v>6.6166865312131167</v>
      </c>
      <c r="Y55" s="5">
        <f>'[3]CostFlex, Winter'!Y55*(1+[4]Main!$B$6)^(Main!$B$7-2020)</f>
        <v>10.549141297677005</v>
      </c>
    </row>
    <row r="56" spans="1:25" x14ac:dyDescent="0.25">
      <c r="A56">
        <v>99</v>
      </c>
      <c r="B56" s="5">
        <f>'[3]CostFlex, Winter'!B56*(1+[4]Main!$B$6)^(Main!$B$7-2020)</f>
        <v>20.225631116279157</v>
      </c>
      <c r="C56" s="5">
        <f>'[3]CostFlex, Winter'!C56*(1+[4]Main!$B$6)^(Main!$B$7-2020)</f>
        <v>20.755849736476538</v>
      </c>
      <c r="D56" s="5">
        <f>'[3]CostFlex, Winter'!D56*(1+[4]Main!$B$6)^(Main!$B$7-2020)</f>
        <v>24.721443166702763</v>
      </c>
      <c r="E56" s="5">
        <f>'[3]CostFlex, Winter'!E56*(1+[4]Main!$B$6)^(Main!$B$7-2020)</f>
        <v>26.897548753762837</v>
      </c>
      <c r="F56" s="5">
        <f>'[3]CostFlex, Winter'!F56*(1+[4]Main!$B$6)^(Main!$B$7-2020)</f>
        <v>27.626599356534232</v>
      </c>
      <c r="G56" s="5">
        <f>'[3]CostFlex, Winter'!G56*(1+[4]Main!$B$6)^(Main!$B$7-2020)</f>
        <v>22.622661128421473</v>
      </c>
      <c r="H56" s="5">
        <f>'[3]CostFlex, Winter'!H56*(1+[4]Main!$B$6)^(Main!$B$7-2020)</f>
        <v>24.44528763534996</v>
      </c>
      <c r="I56" s="5">
        <f>'[3]CostFlex, Winter'!I56*(1+[4]Main!$B$6)^(Main!$B$7-2020)</f>
        <v>13.65312947008249</v>
      </c>
      <c r="J56" s="5">
        <f>'[3]CostFlex, Winter'!J56*(1+[4]Main!$B$6)^(Main!$B$7-2020)</f>
        <v>6.1748376810486345</v>
      </c>
      <c r="K56" s="5">
        <f>'[3]CostFlex, Winter'!K56*(1+[4]Main!$B$6)^(Main!$B$7-2020)</f>
        <v>4.4295347228989312</v>
      </c>
      <c r="L56" s="5">
        <f>'[3]CostFlex, Winter'!L56*(1+[4]Main!$B$6)^(Main!$B$7-2020)</f>
        <v>3.8551312176851047</v>
      </c>
      <c r="M56" s="5">
        <f>'[3]CostFlex, Winter'!M56*(1+[4]Main!$B$6)^(Main!$B$7-2020)</f>
        <v>5.677757724613592</v>
      </c>
      <c r="N56" s="5">
        <f>'[3]CostFlex, Winter'!N56*(1+[4]Main!$B$6)^(Main!$B$7-2020)</f>
        <v>4.4074422803907067</v>
      </c>
      <c r="O56" s="5">
        <f>'[3]CostFlex, Winter'!O56*(1+[4]Main!$B$6)^(Main!$B$7-2020)</f>
        <v>4.7388289180140681</v>
      </c>
      <c r="P56" s="5">
        <f>'[3]CostFlex, Winter'!P56*(1+[4]Main!$B$6)^(Main!$B$7-2020)</f>
        <v>4.8603373518093012</v>
      </c>
      <c r="Q56" s="5">
        <f>'[3]CostFlex, Winter'!Q56*(1+[4]Main!$B$6)^(Main!$B$7-2020)</f>
        <v>4.9597533430963097</v>
      </c>
      <c r="R56" s="5">
        <f>'[3]CostFlex, Winter'!R56*(1+[4]Main!$B$6)^(Main!$B$7-2020)</f>
        <v>4.4074422803907067</v>
      </c>
      <c r="S56" s="5">
        <f>'[3]CostFlex, Winter'!S56*(1+[4]Main!$B$6)^(Main!$B$7-2020)</f>
        <v>4.4074422803907067</v>
      </c>
      <c r="T56" s="5">
        <f>'[3]CostFlex, Winter'!T56*(1+[4]Main!$B$6)^(Main!$B$7-2020)</f>
        <v>5.1254466619079899</v>
      </c>
      <c r="U56" s="5">
        <f>'[3]CostFlex, Winter'!U56*(1+[4]Main!$B$6)^(Main!$B$7-2020)</f>
        <v>5.953913255966393</v>
      </c>
      <c r="V56" s="5">
        <f>'[3]CostFlex, Winter'!V56*(1+[4]Main!$B$6)^(Main!$B$7-2020)</f>
        <v>4.4074422803907067</v>
      </c>
      <c r="W56" s="5">
        <f>'[3]CostFlex, Winter'!W56*(1+[4]Main!$B$6)^(Main!$B$7-2020)</f>
        <v>4.4074422803907067</v>
      </c>
      <c r="X56" s="5">
        <f>'[3]CostFlex, Winter'!X56*(1+[4]Main!$B$6)^(Main!$B$7-2020)</f>
        <v>6.6166865312131167</v>
      </c>
      <c r="Y56" s="5">
        <f>'[3]CostFlex, Winter'!Y56*(1+[4]Main!$B$6)^(Main!$B$7-2020)</f>
        <v>10.549141297677005</v>
      </c>
    </row>
    <row r="57" spans="1:25" x14ac:dyDescent="0.25">
      <c r="A57">
        <v>100</v>
      </c>
      <c r="B57" s="5">
        <f>'[3]CostFlex, Winter'!B57*(1+[4]Main!$B$6)^(Main!$B$7-2020)</f>
        <v>20.225631116279157</v>
      </c>
      <c r="C57" s="5">
        <f>'[3]CostFlex, Winter'!C57*(1+[4]Main!$B$6)^(Main!$B$7-2020)</f>
        <v>20.755849736476538</v>
      </c>
      <c r="D57" s="5">
        <f>'[3]CostFlex, Winter'!D57*(1+[4]Main!$B$6)^(Main!$B$7-2020)</f>
        <v>24.721443166702763</v>
      </c>
      <c r="E57" s="5">
        <f>'[3]CostFlex, Winter'!E57*(1+[4]Main!$B$6)^(Main!$B$7-2020)</f>
        <v>26.897548753762837</v>
      </c>
      <c r="F57" s="5">
        <f>'[3]CostFlex, Winter'!F57*(1+[4]Main!$B$6)^(Main!$B$7-2020)</f>
        <v>27.626599356534232</v>
      </c>
      <c r="G57" s="5">
        <f>'[3]CostFlex, Winter'!G57*(1+[4]Main!$B$6)^(Main!$B$7-2020)</f>
        <v>22.622661128421473</v>
      </c>
      <c r="H57" s="5">
        <f>'[3]CostFlex, Winter'!H57*(1+[4]Main!$B$6)^(Main!$B$7-2020)</f>
        <v>24.44528763534996</v>
      </c>
      <c r="I57" s="5">
        <f>'[3]CostFlex, Winter'!I57*(1+[4]Main!$B$6)^(Main!$B$7-2020)</f>
        <v>13.65312947008249</v>
      </c>
      <c r="J57" s="5">
        <f>'[3]CostFlex, Winter'!J57*(1+[4]Main!$B$6)^(Main!$B$7-2020)</f>
        <v>6.1748376810486345</v>
      </c>
      <c r="K57" s="5">
        <f>'[3]CostFlex, Winter'!K57*(1+[4]Main!$B$6)^(Main!$B$7-2020)</f>
        <v>4.4295347228989312</v>
      </c>
      <c r="L57" s="5">
        <f>'[3]CostFlex, Winter'!L57*(1+[4]Main!$B$6)^(Main!$B$7-2020)</f>
        <v>3.8551312176851047</v>
      </c>
      <c r="M57" s="5">
        <f>'[3]CostFlex, Winter'!M57*(1+[4]Main!$B$6)^(Main!$B$7-2020)</f>
        <v>5.677757724613592</v>
      </c>
      <c r="N57" s="5">
        <f>'[3]CostFlex, Winter'!N57*(1+[4]Main!$B$6)^(Main!$B$7-2020)</f>
        <v>4.4074422803907067</v>
      </c>
      <c r="O57" s="5">
        <f>'[3]CostFlex, Winter'!O57*(1+[4]Main!$B$6)^(Main!$B$7-2020)</f>
        <v>4.7388289180140681</v>
      </c>
      <c r="P57" s="5">
        <f>'[3]CostFlex, Winter'!P57*(1+[4]Main!$B$6)^(Main!$B$7-2020)</f>
        <v>4.8603373518093012</v>
      </c>
      <c r="Q57" s="5">
        <f>'[3]CostFlex, Winter'!Q57*(1+[4]Main!$B$6)^(Main!$B$7-2020)</f>
        <v>4.9597533430963097</v>
      </c>
      <c r="R57" s="5">
        <f>'[3]CostFlex, Winter'!R57*(1+[4]Main!$B$6)^(Main!$B$7-2020)</f>
        <v>4.4074422803907067</v>
      </c>
      <c r="S57" s="5">
        <f>'[3]CostFlex, Winter'!S57*(1+[4]Main!$B$6)^(Main!$B$7-2020)</f>
        <v>4.4074422803907067</v>
      </c>
      <c r="T57" s="5">
        <f>'[3]CostFlex, Winter'!T57*(1+[4]Main!$B$6)^(Main!$B$7-2020)</f>
        <v>5.1254466619079899</v>
      </c>
      <c r="U57" s="5">
        <f>'[3]CostFlex, Winter'!U57*(1+[4]Main!$B$6)^(Main!$B$7-2020)</f>
        <v>5.953913255966393</v>
      </c>
      <c r="V57" s="5">
        <f>'[3]CostFlex, Winter'!V57*(1+[4]Main!$B$6)^(Main!$B$7-2020)</f>
        <v>4.4074422803907067</v>
      </c>
      <c r="W57" s="5">
        <f>'[3]CostFlex, Winter'!W57*(1+[4]Main!$B$6)^(Main!$B$7-2020)</f>
        <v>4.4074422803907067</v>
      </c>
      <c r="X57" s="5">
        <f>'[3]CostFlex, Winter'!X57*(1+[4]Main!$B$6)^(Main!$B$7-2020)</f>
        <v>6.6166865312131167</v>
      </c>
      <c r="Y57" s="5">
        <f>'[3]CostFlex, Winter'!Y57*(1+[4]Main!$B$6)^(Main!$B$7-2020)</f>
        <v>10.549141297677005</v>
      </c>
    </row>
    <row r="58" spans="1:25" x14ac:dyDescent="0.25">
      <c r="A58">
        <v>9</v>
      </c>
      <c r="B58" s="5">
        <f>'[3]CostFlex, Winter'!B58*(1+[4]Main!$B$6)^(Main!$B$7-2020)</f>
        <v>20.225631116279157</v>
      </c>
      <c r="C58" s="5">
        <f>'[3]CostFlex, Winter'!C58*(1+[4]Main!$B$6)^(Main!$B$7-2020)</f>
        <v>20.755849736476538</v>
      </c>
      <c r="D58" s="5">
        <f>'[3]CostFlex, Winter'!D58*(1+[4]Main!$B$6)^(Main!$B$7-2020)</f>
        <v>24.721443166702763</v>
      </c>
      <c r="E58" s="5">
        <f>'[3]CostFlex, Winter'!E58*(1+[4]Main!$B$6)^(Main!$B$7-2020)</f>
        <v>26.897548753762837</v>
      </c>
      <c r="F58" s="5">
        <f>'[3]CostFlex, Winter'!F58*(1+[4]Main!$B$6)^(Main!$B$7-2020)</f>
        <v>27.626599356534232</v>
      </c>
      <c r="G58" s="5">
        <f>'[3]CostFlex, Winter'!G58*(1+[4]Main!$B$6)^(Main!$B$7-2020)</f>
        <v>22.622661128421473</v>
      </c>
      <c r="H58" s="5">
        <f>'[3]CostFlex, Winter'!H58*(1+[4]Main!$B$6)^(Main!$B$7-2020)</f>
        <v>24.44528763534996</v>
      </c>
      <c r="I58" s="5">
        <f>'[3]CostFlex, Winter'!I58*(1+[4]Main!$B$6)^(Main!$B$7-2020)</f>
        <v>13.65312947008249</v>
      </c>
      <c r="J58" s="5">
        <f>'[3]CostFlex, Winter'!J58*(1+[4]Main!$B$6)^(Main!$B$7-2020)</f>
        <v>6.1748376810486345</v>
      </c>
      <c r="K58" s="5">
        <f>'[3]CostFlex, Winter'!K58*(1+[4]Main!$B$6)^(Main!$B$7-2020)</f>
        <v>4.4295347228989312</v>
      </c>
      <c r="L58" s="5">
        <f>'[3]CostFlex, Winter'!L58*(1+[4]Main!$B$6)^(Main!$B$7-2020)</f>
        <v>3.8551312176851047</v>
      </c>
      <c r="M58" s="5">
        <f>'[3]CostFlex, Winter'!M58*(1+[4]Main!$B$6)^(Main!$B$7-2020)</f>
        <v>5.677757724613592</v>
      </c>
      <c r="N58" s="5">
        <f>'[3]CostFlex, Winter'!N58*(1+[4]Main!$B$6)^(Main!$B$7-2020)</f>
        <v>4.4074422803907067</v>
      </c>
      <c r="O58" s="5">
        <f>'[3]CostFlex, Winter'!O58*(1+[4]Main!$B$6)^(Main!$B$7-2020)</f>
        <v>4.7388289180140681</v>
      </c>
      <c r="P58" s="5">
        <f>'[3]CostFlex, Winter'!P58*(1+[4]Main!$B$6)^(Main!$B$7-2020)</f>
        <v>4.8603373518093012</v>
      </c>
      <c r="Q58" s="5">
        <f>'[3]CostFlex, Winter'!Q58*(1+[4]Main!$B$6)^(Main!$B$7-2020)</f>
        <v>4.9597533430963097</v>
      </c>
      <c r="R58" s="5">
        <f>'[3]CostFlex, Winter'!R58*(1+[4]Main!$B$6)^(Main!$B$7-2020)</f>
        <v>4.4074422803907067</v>
      </c>
      <c r="S58" s="5">
        <f>'[3]CostFlex, Winter'!S58*(1+[4]Main!$B$6)^(Main!$B$7-2020)</f>
        <v>4.4074422803907067</v>
      </c>
      <c r="T58" s="5">
        <f>'[3]CostFlex, Winter'!T58*(1+[4]Main!$B$6)^(Main!$B$7-2020)</f>
        <v>5.1254466619079899</v>
      </c>
      <c r="U58" s="5">
        <f>'[3]CostFlex, Winter'!U58*(1+[4]Main!$B$6)^(Main!$B$7-2020)</f>
        <v>5.953913255966393</v>
      </c>
      <c r="V58" s="5">
        <f>'[3]CostFlex, Winter'!V58*(1+[4]Main!$B$6)^(Main!$B$7-2020)</f>
        <v>4.4074422803907067</v>
      </c>
      <c r="W58" s="5">
        <f>'[3]CostFlex, Winter'!W58*(1+[4]Main!$B$6)^(Main!$B$7-2020)</f>
        <v>4.4074422803907067</v>
      </c>
      <c r="X58" s="5">
        <f>'[3]CostFlex, Winter'!X58*(1+[4]Main!$B$6)^(Main!$B$7-2020)</f>
        <v>6.6166865312131167</v>
      </c>
      <c r="Y58" s="5">
        <f>'[3]CostFlex, Winter'!Y58*(1+[4]Main!$B$6)^(Main!$B$7-2020)</f>
        <v>10.549141297677005</v>
      </c>
    </row>
    <row r="59" spans="1:25" x14ac:dyDescent="0.25">
      <c r="A59">
        <v>7</v>
      </c>
      <c r="B59" s="5">
        <f>'[3]CostFlex, Winter'!B59*(1+[4]Main!$B$6)^(Main!$B$7-2020)</f>
        <v>20.225631116279157</v>
      </c>
      <c r="C59" s="5">
        <f>'[3]CostFlex, Winter'!C59*(1+[4]Main!$B$6)^(Main!$B$7-2020)</f>
        <v>20.755849736476538</v>
      </c>
      <c r="D59" s="5">
        <f>'[3]CostFlex, Winter'!D59*(1+[4]Main!$B$6)^(Main!$B$7-2020)</f>
        <v>24.721443166702763</v>
      </c>
      <c r="E59" s="5">
        <f>'[3]CostFlex, Winter'!E59*(1+[4]Main!$B$6)^(Main!$B$7-2020)</f>
        <v>26.897548753762837</v>
      </c>
      <c r="F59" s="5">
        <f>'[3]CostFlex, Winter'!F59*(1+[4]Main!$B$6)^(Main!$B$7-2020)</f>
        <v>27.626599356534232</v>
      </c>
      <c r="G59" s="5">
        <f>'[3]CostFlex, Winter'!G59*(1+[4]Main!$B$6)^(Main!$B$7-2020)</f>
        <v>22.622661128421473</v>
      </c>
      <c r="H59" s="5">
        <f>'[3]CostFlex, Winter'!H59*(1+[4]Main!$B$6)^(Main!$B$7-2020)</f>
        <v>24.44528763534996</v>
      </c>
      <c r="I59" s="5">
        <f>'[3]CostFlex, Winter'!I59*(1+[4]Main!$B$6)^(Main!$B$7-2020)</f>
        <v>13.65312947008249</v>
      </c>
      <c r="J59" s="5">
        <f>'[3]CostFlex, Winter'!J59*(1+[4]Main!$B$6)^(Main!$B$7-2020)</f>
        <v>6.1748376810486345</v>
      </c>
      <c r="K59" s="5">
        <f>'[3]CostFlex, Winter'!K59*(1+[4]Main!$B$6)^(Main!$B$7-2020)</f>
        <v>4.4295347228989312</v>
      </c>
      <c r="L59" s="5">
        <f>'[3]CostFlex, Winter'!L59*(1+[4]Main!$B$6)^(Main!$B$7-2020)</f>
        <v>3.8551312176851047</v>
      </c>
      <c r="M59" s="5">
        <f>'[3]CostFlex, Winter'!M59*(1+[4]Main!$B$6)^(Main!$B$7-2020)</f>
        <v>5.677757724613592</v>
      </c>
      <c r="N59" s="5">
        <f>'[3]CostFlex, Winter'!N59*(1+[4]Main!$B$6)^(Main!$B$7-2020)</f>
        <v>4.4074422803907067</v>
      </c>
      <c r="O59" s="5">
        <f>'[3]CostFlex, Winter'!O59*(1+[4]Main!$B$6)^(Main!$B$7-2020)</f>
        <v>4.7388289180140681</v>
      </c>
      <c r="P59" s="5">
        <f>'[3]CostFlex, Winter'!P59*(1+[4]Main!$B$6)^(Main!$B$7-2020)</f>
        <v>4.8603373518093012</v>
      </c>
      <c r="Q59" s="5">
        <f>'[3]CostFlex, Winter'!Q59*(1+[4]Main!$B$6)^(Main!$B$7-2020)</f>
        <v>4.9597533430963097</v>
      </c>
      <c r="R59" s="5">
        <f>'[3]CostFlex, Winter'!R59*(1+[4]Main!$B$6)^(Main!$B$7-2020)</f>
        <v>4.4074422803907067</v>
      </c>
      <c r="S59" s="5">
        <f>'[3]CostFlex, Winter'!S59*(1+[4]Main!$B$6)^(Main!$B$7-2020)</f>
        <v>4.4074422803907067</v>
      </c>
      <c r="T59" s="5">
        <f>'[3]CostFlex, Winter'!T59*(1+[4]Main!$B$6)^(Main!$B$7-2020)</f>
        <v>5.1254466619079899</v>
      </c>
      <c r="U59" s="5">
        <f>'[3]CostFlex, Winter'!U59*(1+[4]Main!$B$6)^(Main!$B$7-2020)</f>
        <v>5.953913255966393</v>
      </c>
      <c r="V59" s="5">
        <f>'[3]CostFlex, Winter'!V59*(1+[4]Main!$B$6)^(Main!$B$7-2020)</f>
        <v>4.4074422803907067</v>
      </c>
      <c r="W59" s="5">
        <f>'[3]CostFlex, Winter'!W59*(1+[4]Main!$B$6)^(Main!$B$7-2020)</f>
        <v>4.4074422803907067</v>
      </c>
      <c r="X59" s="5">
        <f>'[3]CostFlex, Winter'!X59*(1+[4]Main!$B$6)^(Main!$B$7-2020)</f>
        <v>6.6166865312131167</v>
      </c>
      <c r="Y59" s="5">
        <f>'[3]CostFlex, Winter'!Y59*(1+[4]Main!$B$6)^(Main!$B$7-2020)</f>
        <v>10.549141297677005</v>
      </c>
    </row>
    <row r="60" spans="1:25" x14ac:dyDescent="0.25">
      <c r="A60">
        <v>6</v>
      </c>
      <c r="B60" s="5">
        <f>'[3]CostFlex, Winter'!B60*(1+[4]Main!$B$6)^(Main!$B$7-2020)</f>
        <v>20.225631116279157</v>
      </c>
      <c r="C60" s="5">
        <f>'[3]CostFlex, Winter'!C60*(1+[4]Main!$B$6)^(Main!$B$7-2020)</f>
        <v>20.755849736476538</v>
      </c>
      <c r="D60" s="5">
        <f>'[3]CostFlex, Winter'!D60*(1+[4]Main!$B$6)^(Main!$B$7-2020)</f>
        <v>24.721443166702763</v>
      </c>
      <c r="E60" s="5">
        <f>'[3]CostFlex, Winter'!E60*(1+[4]Main!$B$6)^(Main!$B$7-2020)</f>
        <v>26.897548753762837</v>
      </c>
      <c r="F60" s="5">
        <f>'[3]CostFlex, Winter'!F60*(1+[4]Main!$B$6)^(Main!$B$7-2020)</f>
        <v>27.626599356534232</v>
      </c>
      <c r="G60" s="5">
        <f>'[3]CostFlex, Winter'!G60*(1+[4]Main!$B$6)^(Main!$B$7-2020)</f>
        <v>22.622661128421473</v>
      </c>
      <c r="H60" s="5">
        <f>'[3]CostFlex, Winter'!H60*(1+[4]Main!$B$6)^(Main!$B$7-2020)</f>
        <v>24.44528763534996</v>
      </c>
      <c r="I60" s="5">
        <f>'[3]CostFlex, Winter'!I60*(1+[4]Main!$B$6)^(Main!$B$7-2020)</f>
        <v>13.65312947008249</v>
      </c>
      <c r="J60" s="5">
        <f>'[3]CostFlex, Winter'!J60*(1+[4]Main!$B$6)^(Main!$B$7-2020)</f>
        <v>6.1748376810486345</v>
      </c>
      <c r="K60" s="5">
        <f>'[3]CostFlex, Winter'!K60*(1+[4]Main!$B$6)^(Main!$B$7-2020)</f>
        <v>4.4295347228989312</v>
      </c>
      <c r="L60" s="5">
        <f>'[3]CostFlex, Winter'!L60*(1+[4]Main!$B$6)^(Main!$B$7-2020)</f>
        <v>3.8551312176851047</v>
      </c>
      <c r="M60" s="5">
        <f>'[3]CostFlex, Winter'!M60*(1+[4]Main!$B$6)^(Main!$B$7-2020)</f>
        <v>5.677757724613592</v>
      </c>
      <c r="N60" s="5">
        <f>'[3]CostFlex, Winter'!N60*(1+[4]Main!$B$6)^(Main!$B$7-2020)</f>
        <v>4.4074422803907067</v>
      </c>
      <c r="O60" s="5">
        <f>'[3]CostFlex, Winter'!O60*(1+[4]Main!$B$6)^(Main!$B$7-2020)</f>
        <v>4.7388289180140681</v>
      </c>
      <c r="P60" s="5">
        <f>'[3]CostFlex, Winter'!P60*(1+[4]Main!$B$6)^(Main!$B$7-2020)</f>
        <v>4.8603373518093012</v>
      </c>
      <c r="Q60" s="5">
        <f>'[3]CostFlex, Winter'!Q60*(1+[4]Main!$B$6)^(Main!$B$7-2020)</f>
        <v>4.9597533430963097</v>
      </c>
      <c r="R60" s="5">
        <f>'[3]CostFlex, Winter'!R60*(1+[4]Main!$B$6)^(Main!$B$7-2020)</f>
        <v>4.4074422803907067</v>
      </c>
      <c r="S60" s="5">
        <f>'[3]CostFlex, Winter'!S60*(1+[4]Main!$B$6)^(Main!$B$7-2020)</f>
        <v>4.4074422803907067</v>
      </c>
      <c r="T60" s="5">
        <f>'[3]CostFlex, Winter'!T60*(1+[4]Main!$B$6)^(Main!$B$7-2020)</f>
        <v>5.1254466619079899</v>
      </c>
      <c r="U60" s="5">
        <f>'[3]CostFlex, Winter'!U60*(1+[4]Main!$B$6)^(Main!$B$7-2020)</f>
        <v>5.953913255966393</v>
      </c>
      <c r="V60" s="5">
        <f>'[3]CostFlex, Winter'!V60*(1+[4]Main!$B$6)^(Main!$B$7-2020)</f>
        <v>4.4074422803907067</v>
      </c>
      <c r="W60" s="5">
        <f>'[3]CostFlex, Winter'!W60*(1+[4]Main!$B$6)^(Main!$B$7-2020)</f>
        <v>4.4074422803907067</v>
      </c>
      <c r="X60" s="5">
        <f>'[3]CostFlex, Winter'!X60*(1+[4]Main!$B$6)^(Main!$B$7-2020)</f>
        <v>6.6166865312131167</v>
      </c>
      <c r="Y60" s="5">
        <f>'[3]CostFlex, Winter'!Y60*(1+[4]Main!$B$6)^(Main!$B$7-2020)</f>
        <v>10.549141297677005</v>
      </c>
    </row>
    <row r="61" spans="1:25" x14ac:dyDescent="0.25">
      <c r="A61">
        <v>90</v>
      </c>
      <c r="B61" s="5">
        <f>'[3]CostFlex, Winter'!B61*(1+[4]Main!$B$6)^(Main!$B$7-2020)</f>
        <v>20.225631116279157</v>
      </c>
      <c r="C61" s="5">
        <f>'[3]CostFlex, Winter'!C61*(1+[4]Main!$B$6)^(Main!$B$7-2020)</f>
        <v>20.755849736476538</v>
      </c>
      <c r="D61" s="5">
        <f>'[3]CostFlex, Winter'!D61*(1+[4]Main!$B$6)^(Main!$B$7-2020)</f>
        <v>24.721443166702763</v>
      </c>
      <c r="E61" s="5">
        <f>'[3]CostFlex, Winter'!E61*(1+[4]Main!$B$6)^(Main!$B$7-2020)</f>
        <v>26.897548753762837</v>
      </c>
      <c r="F61" s="5">
        <f>'[3]CostFlex, Winter'!F61*(1+[4]Main!$B$6)^(Main!$B$7-2020)</f>
        <v>27.626599356534232</v>
      </c>
      <c r="G61" s="5">
        <f>'[3]CostFlex, Winter'!G61*(1+[4]Main!$B$6)^(Main!$B$7-2020)</f>
        <v>22.622661128421473</v>
      </c>
      <c r="H61" s="5">
        <f>'[3]CostFlex, Winter'!H61*(1+[4]Main!$B$6)^(Main!$B$7-2020)</f>
        <v>24.44528763534996</v>
      </c>
      <c r="I61" s="5">
        <f>'[3]CostFlex, Winter'!I61*(1+[4]Main!$B$6)^(Main!$B$7-2020)</f>
        <v>13.65312947008249</v>
      </c>
      <c r="J61" s="5">
        <f>'[3]CostFlex, Winter'!J61*(1+[4]Main!$B$6)^(Main!$B$7-2020)</f>
        <v>6.1748376810486345</v>
      </c>
      <c r="K61" s="5">
        <f>'[3]CostFlex, Winter'!K61*(1+[4]Main!$B$6)^(Main!$B$7-2020)</f>
        <v>4.4295347228989312</v>
      </c>
      <c r="L61" s="5">
        <f>'[3]CostFlex, Winter'!L61*(1+[4]Main!$B$6)^(Main!$B$7-2020)</f>
        <v>3.8551312176851047</v>
      </c>
      <c r="M61" s="5">
        <f>'[3]CostFlex, Winter'!M61*(1+[4]Main!$B$6)^(Main!$B$7-2020)</f>
        <v>5.677757724613592</v>
      </c>
      <c r="N61" s="5">
        <f>'[3]CostFlex, Winter'!N61*(1+[4]Main!$B$6)^(Main!$B$7-2020)</f>
        <v>4.4074422803907067</v>
      </c>
      <c r="O61" s="5">
        <f>'[3]CostFlex, Winter'!O61*(1+[4]Main!$B$6)^(Main!$B$7-2020)</f>
        <v>4.7388289180140681</v>
      </c>
      <c r="P61" s="5">
        <f>'[3]CostFlex, Winter'!P61*(1+[4]Main!$B$6)^(Main!$B$7-2020)</f>
        <v>4.8603373518093012</v>
      </c>
      <c r="Q61" s="5">
        <f>'[3]CostFlex, Winter'!Q61*(1+[4]Main!$B$6)^(Main!$B$7-2020)</f>
        <v>4.9597533430963097</v>
      </c>
      <c r="R61" s="5">
        <f>'[3]CostFlex, Winter'!R61*(1+[4]Main!$B$6)^(Main!$B$7-2020)</f>
        <v>4.4074422803907067</v>
      </c>
      <c r="S61" s="5">
        <f>'[3]CostFlex, Winter'!S61*(1+[4]Main!$B$6)^(Main!$B$7-2020)</f>
        <v>4.4074422803907067</v>
      </c>
      <c r="T61" s="5">
        <f>'[3]CostFlex, Winter'!T61*(1+[4]Main!$B$6)^(Main!$B$7-2020)</f>
        <v>5.1254466619079899</v>
      </c>
      <c r="U61" s="5">
        <f>'[3]CostFlex, Winter'!U61*(1+[4]Main!$B$6)^(Main!$B$7-2020)</f>
        <v>5.953913255966393</v>
      </c>
      <c r="V61" s="5">
        <f>'[3]CostFlex, Winter'!V61*(1+[4]Main!$B$6)^(Main!$B$7-2020)</f>
        <v>4.4074422803907067</v>
      </c>
      <c r="W61" s="5">
        <f>'[3]CostFlex, Winter'!W61*(1+[4]Main!$B$6)^(Main!$B$7-2020)</f>
        <v>4.4074422803907067</v>
      </c>
      <c r="X61" s="5">
        <f>'[3]CostFlex, Winter'!X61*(1+[4]Main!$B$6)^(Main!$B$7-2020)</f>
        <v>6.6166865312131167</v>
      </c>
      <c r="Y61" s="5">
        <f>'[3]CostFlex, Winter'!Y61*(1+[4]Main!$B$6)^(Main!$B$7-2020)</f>
        <v>10.549141297677005</v>
      </c>
    </row>
    <row r="62" spans="1:25" x14ac:dyDescent="0.25">
      <c r="A62">
        <v>105</v>
      </c>
      <c r="B62" s="5">
        <f>'[3]CostFlex, Winter'!B62*(1+[4]Main!$B$6)^(Main!$B$7-2020)</f>
        <v>20.225631116279157</v>
      </c>
      <c r="C62" s="5">
        <f>'[3]CostFlex, Winter'!C62*(1+[4]Main!$B$6)^(Main!$B$7-2020)</f>
        <v>20.755849736476538</v>
      </c>
      <c r="D62" s="5">
        <f>'[3]CostFlex, Winter'!D62*(1+[4]Main!$B$6)^(Main!$B$7-2020)</f>
        <v>24.721443166702763</v>
      </c>
      <c r="E62" s="5">
        <f>'[3]CostFlex, Winter'!E62*(1+[4]Main!$B$6)^(Main!$B$7-2020)</f>
        <v>26.897548753762837</v>
      </c>
      <c r="F62" s="5">
        <f>'[3]CostFlex, Winter'!F62*(1+[4]Main!$B$6)^(Main!$B$7-2020)</f>
        <v>27.626599356534232</v>
      </c>
      <c r="G62" s="5">
        <f>'[3]CostFlex, Winter'!G62*(1+[4]Main!$B$6)^(Main!$B$7-2020)</f>
        <v>22.622661128421473</v>
      </c>
      <c r="H62" s="5">
        <f>'[3]CostFlex, Winter'!H62*(1+[4]Main!$B$6)^(Main!$B$7-2020)</f>
        <v>24.44528763534996</v>
      </c>
      <c r="I62" s="5">
        <f>'[3]CostFlex, Winter'!I62*(1+[4]Main!$B$6)^(Main!$B$7-2020)</f>
        <v>13.65312947008249</v>
      </c>
      <c r="J62" s="5">
        <f>'[3]CostFlex, Winter'!J62*(1+[4]Main!$B$6)^(Main!$B$7-2020)</f>
        <v>6.1748376810486345</v>
      </c>
      <c r="K62" s="5">
        <f>'[3]CostFlex, Winter'!K62*(1+[4]Main!$B$6)^(Main!$B$7-2020)</f>
        <v>4.4295347228989312</v>
      </c>
      <c r="L62" s="5">
        <f>'[3]CostFlex, Winter'!L62*(1+[4]Main!$B$6)^(Main!$B$7-2020)</f>
        <v>3.8551312176851047</v>
      </c>
      <c r="M62" s="5">
        <f>'[3]CostFlex, Winter'!M62*(1+[4]Main!$B$6)^(Main!$B$7-2020)</f>
        <v>5.677757724613592</v>
      </c>
      <c r="N62" s="5">
        <f>'[3]CostFlex, Winter'!N62*(1+[4]Main!$B$6)^(Main!$B$7-2020)</f>
        <v>4.4074422803907067</v>
      </c>
      <c r="O62" s="5">
        <f>'[3]CostFlex, Winter'!O62*(1+[4]Main!$B$6)^(Main!$B$7-2020)</f>
        <v>4.7388289180140681</v>
      </c>
      <c r="P62" s="5">
        <f>'[3]CostFlex, Winter'!P62*(1+[4]Main!$B$6)^(Main!$B$7-2020)</f>
        <v>4.8603373518093012</v>
      </c>
      <c r="Q62" s="5">
        <f>'[3]CostFlex, Winter'!Q62*(1+[4]Main!$B$6)^(Main!$B$7-2020)</f>
        <v>4.9597533430963097</v>
      </c>
      <c r="R62" s="5">
        <f>'[3]CostFlex, Winter'!R62*(1+[4]Main!$B$6)^(Main!$B$7-2020)</f>
        <v>4.4074422803907067</v>
      </c>
      <c r="S62" s="5">
        <f>'[3]CostFlex, Winter'!S62*(1+[4]Main!$B$6)^(Main!$B$7-2020)</f>
        <v>4.4074422803907067</v>
      </c>
      <c r="T62" s="5">
        <f>'[3]CostFlex, Winter'!T62*(1+[4]Main!$B$6)^(Main!$B$7-2020)</f>
        <v>5.1254466619079899</v>
      </c>
      <c r="U62" s="5">
        <f>'[3]CostFlex, Winter'!U62*(1+[4]Main!$B$6)^(Main!$B$7-2020)</f>
        <v>5.953913255966393</v>
      </c>
      <c r="V62" s="5">
        <f>'[3]CostFlex, Winter'!V62*(1+[4]Main!$B$6)^(Main!$B$7-2020)</f>
        <v>4.4074422803907067</v>
      </c>
      <c r="W62" s="5">
        <f>'[3]CostFlex, Winter'!W62*(1+[4]Main!$B$6)^(Main!$B$7-2020)</f>
        <v>4.4074422803907067</v>
      </c>
      <c r="X62" s="5">
        <f>'[3]CostFlex, Winter'!X62*(1+[4]Main!$B$6)^(Main!$B$7-2020)</f>
        <v>6.6166865312131167</v>
      </c>
      <c r="Y62" s="5">
        <f>'[3]CostFlex, Winter'!Y62*(1+[4]Main!$B$6)^(Main!$B$7-2020)</f>
        <v>10.549141297677005</v>
      </c>
    </row>
    <row r="63" spans="1:25" x14ac:dyDescent="0.25">
      <c r="A63">
        <v>88</v>
      </c>
      <c r="B63" s="5">
        <f>'[3]CostFlex, Winter'!B63*(1+[4]Main!$B$6)^(Main!$B$7-2020)</f>
        <v>20.225631116279157</v>
      </c>
      <c r="C63" s="5">
        <f>'[3]CostFlex, Winter'!C63*(1+[4]Main!$B$6)^(Main!$B$7-2020)</f>
        <v>20.755849736476538</v>
      </c>
      <c r="D63" s="5">
        <f>'[3]CostFlex, Winter'!D63*(1+[4]Main!$B$6)^(Main!$B$7-2020)</f>
        <v>24.721443166702763</v>
      </c>
      <c r="E63" s="5">
        <f>'[3]CostFlex, Winter'!E63*(1+[4]Main!$B$6)^(Main!$B$7-2020)</f>
        <v>26.897548753762837</v>
      </c>
      <c r="F63" s="5">
        <f>'[3]CostFlex, Winter'!F63*(1+[4]Main!$B$6)^(Main!$B$7-2020)</f>
        <v>27.626599356534232</v>
      </c>
      <c r="G63" s="5">
        <f>'[3]CostFlex, Winter'!G63*(1+[4]Main!$B$6)^(Main!$B$7-2020)</f>
        <v>22.622661128421473</v>
      </c>
      <c r="H63" s="5">
        <f>'[3]CostFlex, Winter'!H63*(1+[4]Main!$B$6)^(Main!$B$7-2020)</f>
        <v>24.44528763534996</v>
      </c>
      <c r="I63" s="5">
        <f>'[3]CostFlex, Winter'!I63*(1+[4]Main!$B$6)^(Main!$B$7-2020)</f>
        <v>13.65312947008249</v>
      </c>
      <c r="J63" s="5">
        <f>'[3]CostFlex, Winter'!J63*(1+[4]Main!$B$6)^(Main!$B$7-2020)</f>
        <v>6.1748376810486345</v>
      </c>
      <c r="K63" s="5">
        <f>'[3]CostFlex, Winter'!K63*(1+[4]Main!$B$6)^(Main!$B$7-2020)</f>
        <v>4.4295347228989312</v>
      </c>
      <c r="L63" s="5">
        <f>'[3]CostFlex, Winter'!L63*(1+[4]Main!$B$6)^(Main!$B$7-2020)</f>
        <v>3.8551312176851047</v>
      </c>
      <c r="M63" s="5">
        <f>'[3]CostFlex, Winter'!M63*(1+[4]Main!$B$6)^(Main!$B$7-2020)</f>
        <v>5.677757724613592</v>
      </c>
      <c r="N63" s="5">
        <f>'[3]CostFlex, Winter'!N63*(1+[4]Main!$B$6)^(Main!$B$7-2020)</f>
        <v>4.4074422803907067</v>
      </c>
      <c r="O63" s="5">
        <f>'[3]CostFlex, Winter'!O63*(1+[4]Main!$B$6)^(Main!$B$7-2020)</f>
        <v>4.7388289180140681</v>
      </c>
      <c r="P63" s="5">
        <f>'[3]CostFlex, Winter'!P63*(1+[4]Main!$B$6)^(Main!$B$7-2020)</f>
        <v>4.8603373518093012</v>
      </c>
      <c r="Q63" s="5">
        <f>'[3]CostFlex, Winter'!Q63*(1+[4]Main!$B$6)^(Main!$B$7-2020)</f>
        <v>4.9597533430963097</v>
      </c>
      <c r="R63" s="5">
        <f>'[3]CostFlex, Winter'!R63*(1+[4]Main!$B$6)^(Main!$B$7-2020)</f>
        <v>4.4074422803907067</v>
      </c>
      <c r="S63" s="5">
        <f>'[3]CostFlex, Winter'!S63*(1+[4]Main!$B$6)^(Main!$B$7-2020)</f>
        <v>4.4074422803907067</v>
      </c>
      <c r="T63" s="5">
        <f>'[3]CostFlex, Winter'!T63*(1+[4]Main!$B$6)^(Main!$B$7-2020)</f>
        <v>5.1254466619079899</v>
      </c>
      <c r="U63" s="5">
        <f>'[3]CostFlex, Winter'!U63*(1+[4]Main!$B$6)^(Main!$B$7-2020)</f>
        <v>5.953913255966393</v>
      </c>
      <c r="V63" s="5">
        <f>'[3]CostFlex, Winter'!V63*(1+[4]Main!$B$6)^(Main!$B$7-2020)</f>
        <v>4.4074422803907067</v>
      </c>
      <c r="W63" s="5">
        <f>'[3]CostFlex, Winter'!W63*(1+[4]Main!$B$6)^(Main!$B$7-2020)</f>
        <v>4.4074422803907067</v>
      </c>
      <c r="X63" s="5">
        <f>'[3]CostFlex, Winter'!X63*(1+[4]Main!$B$6)^(Main!$B$7-2020)</f>
        <v>6.6166865312131167</v>
      </c>
      <c r="Y63" s="5">
        <f>'[3]CostFlex, Winter'!Y63*(1+[4]Main!$B$6)^(Main!$B$7-2020)</f>
        <v>10.549141297677005</v>
      </c>
    </row>
    <row r="64" spans="1:25" x14ac:dyDescent="0.25">
      <c r="A64">
        <v>69</v>
      </c>
      <c r="B64" s="5">
        <f>'[3]CostFlex, Winter'!B64*(1+[4]Main!$B$6)^(Main!$B$7-2020)</f>
        <v>20.225631116279157</v>
      </c>
      <c r="C64" s="5">
        <f>'[3]CostFlex, Winter'!C64*(1+[4]Main!$B$6)^(Main!$B$7-2020)</f>
        <v>20.755849736476538</v>
      </c>
      <c r="D64" s="5">
        <f>'[3]CostFlex, Winter'!D64*(1+[4]Main!$B$6)^(Main!$B$7-2020)</f>
        <v>24.721443166702763</v>
      </c>
      <c r="E64" s="5">
        <f>'[3]CostFlex, Winter'!E64*(1+[4]Main!$B$6)^(Main!$B$7-2020)</f>
        <v>26.897548753762837</v>
      </c>
      <c r="F64" s="5">
        <f>'[3]CostFlex, Winter'!F64*(1+[4]Main!$B$6)^(Main!$B$7-2020)</f>
        <v>27.626599356534232</v>
      </c>
      <c r="G64" s="5">
        <f>'[3]CostFlex, Winter'!G64*(1+[4]Main!$B$6)^(Main!$B$7-2020)</f>
        <v>22.622661128421473</v>
      </c>
      <c r="H64" s="5">
        <f>'[3]CostFlex, Winter'!H64*(1+[4]Main!$B$6)^(Main!$B$7-2020)</f>
        <v>24.44528763534996</v>
      </c>
      <c r="I64" s="5">
        <f>'[3]CostFlex, Winter'!I64*(1+[4]Main!$B$6)^(Main!$B$7-2020)</f>
        <v>13.65312947008249</v>
      </c>
      <c r="J64" s="5">
        <f>'[3]CostFlex, Winter'!J64*(1+[4]Main!$B$6)^(Main!$B$7-2020)</f>
        <v>6.1748376810486345</v>
      </c>
      <c r="K64" s="5">
        <f>'[3]CostFlex, Winter'!K64*(1+[4]Main!$B$6)^(Main!$B$7-2020)</f>
        <v>4.4295347228989312</v>
      </c>
      <c r="L64" s="5">
        <f>'[3]CostFlex, Winter'!L64*(1+[4]Main!$B$6)^(Main!$B$7-2020)</f>
        <v>3.8551312176851047</v>
      </c>
      <c r="M64" s="5">
        <f>'[3]CostFlex, Winter'!M64*(1+[4]Main!$B$6)^(Main!$B$7-2020)</f>
        <v>5.677757724613592</v>
      </c>
      <c r="N64" s="5">
        <f>'[3]CostFlex, Winter'!N64*(1+[4]Main!$B$6)^(Main!$B$7-2020)</f>
        <v>4.4074422803907067</v>
      </c>
      <c r="O64" s="5">
        <f>'[3]CostFlex, Winter'!O64*(1+[4]Main!$B$6)^(Main!$B$7-2020)</f>
        <v>4.7388289180140681</v>
      </c>
      <c r="P64" s="5">
        <f>'[3]CostFlex, Winter'!P64*(1+[4]Main!$B$6)^(Main!$B$7-2020)</f>
        <v>4.8603373518093012</v>
      </c>
      <c r="Q64" s="5">
        <f>'[3]CostFlex, Winter'!Q64*(1+[4]Main!$B$6)^(Main!$B$7-2020)</f>
        <v>4.9597533430963097</v>
      </c>
      <c r="R64" s="5">
        <f>'[3]CostFlex, Winter'!R64*(1+[4]Main!$B$6)^(Main!$B$7-2020)</f>
        <v>4.4074422803907067</v>
      </c>
      <c r="S64" s="5">
        <f>'[3]CostFlex, Winter'!S64*(1+[4]Main!$B$6)^(Main!$B$7-2020)</f>
        <v>4.4074422803907067</v>
      </c>
      <c r="T64" s="5">
        <f>'[3]CostFlex, Winter'!T64*(1+[4]Main!$B$6)^(Main!$B$7-2020)</f>
        <v>5.1254466619079899</v>
      </c>
      <c r="U64" s="5">
        <f>'[3]CostFlex, Winter'!U64*(1+[4]Main!$B$6)^(Main!$B$7-2020)</f>
        <v>5.953913255966393</v>
      </c>
      <c r="V64" s="5">
        <f>'[3]CostFlex, Winter'!V64*(1+[4]Main!$B$6)^(Main!$B$7-2020)</f>
        <v>4.4074422803907067</v>
      </c>
      <c r="W64" s="5">
        <f>'[3]CostFlex, Winter'!W64*(1+[4]Main!$B$6)^(Main!$B$7-2020)</f>
        <v>4.4074422803907067</v>
      </c>
      <c r="X64" s="5">
        <f>'[3]CostFlex, Winter'!X64*(1+[4]Main!$B$6)^(Main!$B$7-2020)</f>
        <v>6.6166865312131167</v>
      </c>
      <c r="Y64" s="5">
        <f>'[3]CostFlex, Winter'!Y64*(1+[4]Main!$B$6)^(Main!$B$7-2020)</f>
        <v>10.549141297677005</v>
      </c>
    </row>
    <row r="65" spans="1:25" x14ac:dyDescent="0.25">
      <c r="A65">
        <v>82</v>
      </c>
      <c r="B65" s="5">
        <f>'[3]CostFlex, Winter'!B65*(1+[4]Main!$B$6)^(Main!$B$7-2020)</f>
        <v>20.225631116279157</v>
      </c>
      <c r="C65" s="5">
        <f>'[3]CostFlex, Winter'!C65*(1+[4]Main!$B$6)^(Main!$B$7-2020)</f>
        <v>20.755849736476538</v>
      </c>
      <c r="D65" s="5">
        <f>'[3]CostFlex, Winter'!D65*(1+[4]Main!$B$6)^(Main!$B$7-2020)</f>
        <v>24.721443166702763</v>
      </c>
      <c r="E65" s="5">
        <f>'[3]CostFlex, Winter'!E65*(1+[4]Main!$B$6)^(Main!$B$7-2020)</f>
        <v>26.897548753762837</v>
      </c>
      <c r="F65" s="5">
        <f>'[3]CostFlex, Winter'!F65*(1+[4]Main!$B$6)^(Main!$B$7-2020)</f>
        <v>27.626599356534232</v>
      </c>
      <c r="G65" s="5">
        <f>'[3]CostFlex, Winter'!G65*(1+[4]Main!$B$6)^(Main!$B$7-2020)</f>
        <v>22.622661128421473</v>
      </c>
      <c r="H65" s="5">
        <f>'[3]CostFlex, Winter'!H65*(1+[4]Main!$B$6)^(Main!$B$7-2020)</f>
        <v>24.44528763534996</v>
      </c>
      <c r="I65" s="5">
        <f>'[3]CostFlex, Winter'!I65*(1+[4]Main!$B$6)^(Main!$B$7-2020)</f>
        <v>13.65312947008249</v>
      </c>
      <c r="J65" s="5">
        <f>'[3]CostFlex, Winter'!J65*(1+[4]Main!$B$6)^(Main!$B$7-2020)</f>
        <v>6.1748376810486345</v>
      </c>
      <c r="K65" s="5">
        <f>'[3]CostFlex, Winter'!K65*(1+[4]Main!$B$6)^(Main!$B$7-2020)</f>
        <v>4.4295347228989312</v>
      </c>
      <c r="L65" s="5">
        <f>'[3]CostFlex, Winter'!L65*(1+[4]Main!$B$6)^(Main!$B$7-2020)</f>
        <v>3.8551312176851047</v>
      </c>
      <c r="M65" s="5">
        <f>'[3]CostFlex, Winter'!M65*(1+[4]Main!$B$6)^(Main!$B$7-2020)</f>
        <v>5.677757724613592</v>
      </c>
      <c r="N65" s="5">
        <f>'[3]CostFlex, Winter'!N65*(1+[4]Main!$B$6)^(Main!$B$7-2020)</f>
        <v>4.4074422803907067</v>
      </c>
      <c r="O65" s="5">
        <f>'[3]CostFlex, Winter'!O65*(1+[4]Main!$B$6)^(Main!$B$7-2020)</f>
        <v>4.7388289180140681</v>
      </c>
      <c r="P65" s="5">
        <f>'[3]CostFlex, Winter'!P65*(1+[4]Main!$B$6)^(Main!$B$7-2020)</f>
        <v>4.8603373518093012</v>
      </c>
      <c r="Q65" s="5">
        <f>'[3]CostFlex, Winter'!Q65*(1+[4]Main!$B$6)^(Main!$B$7-2020)</f>
        <v>4.9597533430963097</v>
      </c>
      <c r="R65" s="5">
        <f>'[3]CostFlex, Winter'!R65*(1+[4]Main!$B$6)^(Main!$B$7-2020)</f>
        <v>4.4074422803907067</v>
      </c>
      <c r="S65" s="5">
        <f>'[3]CostFlex, Winter'!S65*(1+[4]Main!$B$6)^(Main!$B$7-2020)</f>
        <v>4.4074422803907067</v>
      </c>
      <c r="T65" s="5">
        <f>'[3]CostFlex, Winter'!T65*(1+[4]Main!$B$6)^(Main!$B$7-2020)</f>
        <v>5.1254466619079899</v>
      </c>
      <c r="U65" s="5">
        <f>'[3]CostFlex, Winter'!U65*(1+[4]Main!$B$6)^(Main!$B$7-2020)</f>
        <v>5.953913255966393</v>
      </c>
      <c r="V65" s="5">
        <f>'[3]CostFlex, Winter'!V65*(1+[4]Main!$B$6)^(Main!$B$7-2020)</f>
        <v>4.4074422803907067</v>
      </c>
      <c r="W65" s="5">
        <f>'[3]CostFlex, Winter'!W65*(1+[4]Main!$B$6)^(Main!$B$7-2020)</f>
        <v>4.4074422803907067</v>
      </c>
      <c r="X65" s="5">
        <f>'[3]CostFlex, Winter'!X65*(1+[4]Main!$B$6)^(Main!$B$7-2020)</f>
        <v>6.6166865312131167</v>
      </c>
      <c r="Y65" s="5">
        <f>'[3]CostFlex, Winter'!Y65*(1+[4]Main!$B$6)^(Main!$B$7-2020)</f>
        <v>10.549141297677005</v>
      </c>
    </row>
    <row r="66" spans="1:25" x14ac:dyDescent="0.25">
      <c r="A66">
        <v>54</v>
      </c>
      <c r="B66" s="5">
        <f>'[3]CostFlex, Winter'!B66*(1+[4]Main!$B$6)^(Main!$B$7-2020)</f>
        <v>20.225631116279157</v>
      </c>
      <c r="C66" s="5">
        <f>'[3]CostFlex, Winter'!C66*(1+[4]Main!$B$6)^(Main!$B$7-2020)</f>
        <v>20.755849736476538</v>
      </c>
      <c r="D66" s="5">
        <f>'[3]CostFlex, Winter'!D66*(1+[4]Main!$B$6)^(Main!$B$7-2020)</f>
        <v>24.721443166702763</v>
      </c>
      <c r="E66" s="5">
        <f>'[3]CostFlex, Winter'!E66*(1+[4]Main!$B$6)^(Main!$B$7-2020)</f>
        <v>26.897548753762837</v>
      </c>
      <c r="F66" s="5">
        <f>'[3]CostFlex, Winter'!F66*(1+[4]Main!$B$6)^(Main!$B$7-2020)</f>
        <v>27.626599356534232</v>
      </c>
      <c r="G66" s="5">
        <f>'[3]CostFlex, Winter'!G66*(1+[4]Main!$B$6)^(Main!$B$7-2020)</f>
        <v>22.622661128421473</v>
      </c>
      <c r="H66" s="5">
        <f>'[3]CostFlex, Winter'!H66*(1+[4]Main!$B$6)^(Main!$B$7-2020)</f>
        <v>24.44528763534996</v>
      </c>
      <c r="I66" s="5">
        <f>'[3]CostFlex, Winter'!I66*(1+[4]Main!$B$6)^(Main!$B$7-2020)</f>
        <v>13.65312947008249</v>
      </c>
      <c r="J66" s="5">
        <f>'[3]CostFlex, Winter'!J66*(1+[4]Main!$B$6)^(Main!$B$7-2020)</f>
        <v>6.1748376810486345</v>
      </c>
      <c r="K66" s="5">
        <f>'[3]CostFlex, Winter'!K66*(1+[4]Main!$B$6)^(Main!$B$7-2020)</f>
        <v>4.4295347228989312</v>
      </c>
      <c r="L66" s="5">
        <f>'[3]CostFlex, Winter'!L66*(1+[4]Main!$B$6)^(Main!$B$7-2020)</f>
        <v>3.8551312176851047</v>
      </c>
      <c r="M66" s="5">
        <f>'[3]CostFlex, Winter'!M66*(1+[4]Main!$B$6)^(Main!$B$7-2020)</f>
        <v>5.677757724613592</v>
      </c>
      <c r="N66" s="5">
        <f>'[3]CostFlex, Winter'!N66*(1+[4]Main!$B$6)^(Main!$B$7-2020)</f>
        <v>4.4074422803907067</v>
      </c>
      <c r="O66" s="5">
        <f>'[3]CostFlex, Winter'!O66*(1+[4]Main!$B$6)^(Main!$B$7-2020)</f>
        <v>4.7388289180140681</v>
      </c>
      <c r="P66" s="5">
        <f>'[3]CostFlex, Winter'!P66*(1+[4]Main!$B$6)^(Main!$B$7-2020)</f>
        <v>4.8603373518093012</v>
      </c>
      <c r="Q66" s="5">
        <f>'[3]CostFlex, Winter'!Q66*(1+[4]Main!$B$6)^(Main!$B$7-2020)</f>
        <v>4.9597533430963097</v>
      </c>
      <c r="R66" s="5">
        <f>'[3]CostFlex, Winter'!R66*(1+[4]Main!$B$6)^(Main!$B$7-2020)</f>
        <v>4.4074422803907067</v>
      </c>
      <c r="S66" s="5">
        <f>'[3]CostFlex, Winter'!S66*(1+[4]Main!$B$6)^(Main!$B$7-2020)</f>
        <v>4.4074422803907067</v>
      </c>
      <c r="T66" s="5">
        <f>'[3]CostFlex, Winter'!T66*(1+[4]Main!$B$6)^(Main!$B$7-2020)</f>
        <v>5.1254466619079899</v>
      </c>
      <c r="U66" s="5">
        <f>'[3]CostFlex, Winter'!U66*(1+[4]Main!$B$6)^(Main!$B$7-2020)</f>
        <v>5.953913255966393</v>
      </c>
      <c r="V66" s="5">
        <f>'[3]CostFlex, Winter'!V66*(1+[4]Main!$B$6)^(Main!$B$7-2020)</f>
        <v>4.4074422803907067</v>
      </c>
      <c r="W66" s="5">
        <f>'[3]CostFlex, Winter'!W66*(1+[4]Main!$B$6)^(Main!$B$7-2020)</f>
        <v>4.4074422803907067</v>
      </c>
      <c r="X66" s="5">
        <f>'[3]CostFlex, Winter'!X66*(1+[4]Main!$B$6)^(Main!$B$7-2020)</f>
        <v>6.6166865312131167</v>
      </c>
      <c r="Y66" s="5">
        <f>'[3]CostFlex, Winter'!Y66*(1+[4]Main!$B$6)^(Main!$B$7-2020)</f>
        <v>10.549141297677005</v>
      </c>
    </row>
    <row r="67" spans="1:25" x14ac:dyDescent="0.25">
      <c r="A67">
        <v>27</v>
      </c>
      <c r="B67" s="5">
        <f>'[3]CostFlex, Winter'!B67*(1+[4]Main!$B$6)^(Main!$B$7-2020)</f>
        <v>20.225631116279157</v>
      </c>
      <c r="C67" s="5">
        <f>'[3]CostFlex, Winter'!C67*(1+[4]Main!$B$6)^(Main!$B$7-2020)</f>
        <v>20.755849736476538</v>
      </c>
      <c r="D67" s="5">
        <f>'[3]CostFlex, Winter'!D67*(1+[4]Main!$B$6)^(Main!$B$7-2020)</f>
        <v>24.721443166702763</v>
      </c>
      <c r="E67" s="5">
        <f>'[3]CostFlex, Winter'!E67*(1+[4]Main!$B$6)^(Main!$B$7-2020)</f>
        <v>26.897548753762837</v>
      </c>
      <c r="F67" s="5">
        <f>'[3]CostFlex, Winter'!F67*(1+[4]Main!$B$6)^(Main!$B$7-2020)</f>
        <v>27.626599356534232</v>
      </c>
      <c r="G67" s="5">
        <f>'[3]CostFlex, Winter'!G67*(1+[4]Main!$B$6)^(Main!$B$7-2020)</f>
        <v>22.622661128421473</v>
      </c>
      <c r="H67" s="5">
        <f>'[3]CostFlex, Winter'!H67*(1+[4]Main!$B$6)^(Main!$B$7-2020)</f>
        <v>24.44528763534996</v>
      </c>
      <c r="I67" s="5">
        <f>'[3]CostFlex, Winter'!I67*(1+[4]Main!$B$6)^(Main!$B$7-2020)</f>
        <v>13.65312947008249</v>
      </c>
      <c r="J67" s="5">
        <f>'[3]CostFlex, Winter'!J67*(1+[4]Main!$B$6)^(Main!$B$7-2020)</f>
        <v>6.1748376810486345</v>
      </c>
      <c r="K67" s="5">
        <f>'[3]CostFlex, Winter'!K67*(1+[4]Main!$B$6)^(Main!$B$7-2020)</f>
        <v>4.4295347228989312</v>
      </c>
      <c r="L67" s="5">
        <f>'[3]CostFlex, Winter'!L67*(1+[4]Main!$B$6)^(Main!$B$7-2020)</f>
        <v>3.8551312176851047</v>
      </c>
      <c r="M67" s="5">
        <f>'[3]CostFlex, Winter'!M67*(1+[4]Main!$B$6)^(Main!$B$7-2020)</f>
        <v>5.677757724613592</v>
      </c>
      <c r="N67" s="5">
        <f>'[3]CostFlex, Winter'!N67*(1+[4]Main!$B$6)^(Main!$B$7-2020)</f>
        <v>4.4074422803907067</v>
      </c>
      <c r="O67" s="5">
        <f>'[3]CostFlex, Winter'!O67*(1+[4]Main!$B$6)^(Main!$B$7-2020)</f>
        <v>4.7388289180140681</v>
      </c>
      <c r="P67" s="5">
        <f>'[3]CostFlex, Winter'!P67*(1+[4]Main!$B$6)^(Main!$B$7-2020)</f>
        <v>4.8603373518093012</v>
      </c>
      <c r="Q67" s="5">
        <f>'[3]CostFlex, Winter'!Q67*(1+[4]Main!$B$6)^(Main!$B$7-2020)</f>
        <v>4.9597533430963097</v>
      </c>
      <c r="R67" s="5">
        <f>'[3]CostFlex, Winter'!R67*(1+[4]Main!$B$6)^(Main!$B$7-2020)</f>
        <v>4.4074422803907067</v>
      </c>
      <c r="S67" s="5">
        <f>'[3]CostFlex, Winter'!S67*(1+[4]Main!$B$6)^(Main!$B$7-2020)</f>
        <v>4.4074422803907067</v>
      </c>
      <c r="T67" s="5">
        <f>'[3]CostFlex, Winter'!T67*(1+[4]Main!$B$6)^(Main!$B$7-2020)</f>
        <v>5.1254466619079899</v>
      </c>
      <c r="U67" s="5">
        <f>'[3]CostFlex, Winter'!U67*(1+[4]Main!$B$6)^(Main!$B$7-2020)</f>
        <v>5.953913255966393</v>
      </c>
      <c r="V67" s="5">
        <f>'[3]CostFlex, Winter'!V67*(1+[4]Main!$B$6)^(Main!$B$7-2020)</f>
        <v>4.4074422803907067</v>
      </c>
      <c r="W67" s="5">
        <f>'[3]CostFlex, Winter'!W67*(1+[4]Main!$B$6)^(Main!$B$7-2020)</f>
        <v>4.4074422803907067</v>
      </c>
      <c r="X67" s="5">
        <f>'[3]CostFlex, Winter'!X67*(1+[4]Main!$B$6)^(Main!$B$7-2020)</f>
        <v>6.6166865312131167</v>
      </c>
      <c r="Y67" s="5">
        <f>'[3]CostFlex, Winter'!Y67*(1+[4]Main!$B$6)^(Main!$B$7-2020)</f>
        <v>10.549141297677005</v>
      </c>
    </row>
    <row r="68" spans="1:25" x14ac:dyDescent="0.25">
      <c r="A68">
        <v>55</v>
      </c>
      <c r="B68" s="5">
        <f>'[3]CostFlex, Winter'!B68*(1+[4]Main!$B$6)^(Main!$B$7-2020)</f>
        <v>20.225631116279157</v>
      </c>
      <c r="C68" s="5">
        <f>'[3]CostFlex, Winter'!C68*(1+[4]Main!$B$6)^(Main!$B$7-2020)</f>
        <v>20.755849736476538</v>
      </c>
      <c r="D68" s="5">
        <f>'[3]CostFlex, Winter'!D68*(1+[4]Main!$B$6)^(Main!$B$7-2020)</f>
        <v>24.721443166702763</v>
      </c>
      <c r="E68" s="5">
        <f>'[3]CostFlex, Winter'!E68*(1+[4]Main!$B$6)^(Main!$B$7-2020)</f>
        <v>26.897548753762837</v>
      </c>
      <c r="F68" s="5">
        <f>'[3]CostFlex, Winter'!F68*(1+[4]Main!$B$6)^(Main!$B$7-2020)</f>
        <v>27.626599356534232</v>
      </c>
      <c r="G68" s="5">
        <f>'[3]CostFlex, Winter'!G68*(1+[4]Main!$B$6)^(Main!$B$7-2020)</f>
        <v>22.622661128421473</v>
      </c>
      <c r="H68" s="5">
        <f>'[3]CostFlex, Winter'!H68*(1+[4]Main!$B$6)^(Main!$B$7-2020)</f>
        <v>24.44528763534996</v>
      </c>
      <c r="I68" s="5">
        <f>'[3]CostFlex, Winter'!I68*(1+[4]Main!$B$6)^(Main!$B$7-2020)</f>
        <v>13.65312947008249</v>
      </c>
      <c r="J68" s="5">
        <f>'[3]CostFlex, Winter'!J68*(1+[4]Main!$B$6)^(Main!$B$7-2020)</f>
        <v>6.1748376810486345</v>
      </c>
      <c r="K68" s="5">
        <f>'[3]CostFlex, Winter'!K68*(1+[4]Main!$B$6)^(Main!$B$7-2020)</f>
        <v>4.4295347228989312</v>
      </c>
      <c r="L68" s="5">
        <f>'[3]CostFlex, Winter'!L68*(1+[4]Main!$B$6)^(Main!$B$7-2020)</f>
        <v>3.8551312176851047</v>
      </c>
      <c r="M68" s="5">
        <f>'[3]CostFlex, Winter'!M68*(1+[4]Main!$B$6)^(Main!$B$7-2020)</f>
        <v>5.677757724613592</v>
      </c>
      <c r="N68" s="5">
        <f>'[3]CostFlex, Winter'!N68*(1+[4]Main!$B$6)^(Main!$B$7-2020)</f>
        <v>4.4074422803907067</v>
      </c>
      <c r="O68" s="5">
        <f>'[3]CostFlex, Winter'!O68*(1+[4]Main!$B$6)^(Main!$B$7-2020)</f>
        <v>4.7388289180140681</v>
      </c>
      <c r="P68" s="5">
        <f>'[3]CostFlex, Winter'!P68*(1+[4]Main!$B$6)^(Main!$B$7-2020)</f>
        <v>4.8603373518093012</v>
      </c>
      <c r="Q68" s="5">
        <f>'[3]CostFlex, Winter'!Q68*(1+[4]Main!$B$6)^(Main!$B$7-2020)</f>
        <v>4.9597533430963097</v>
      </c>
      <c r="R68" s="5">
        <f>'[3]CostFlex, Winter'!R68*(1+[4]Main!$B$6)^(Main!$B$7-2020)</f>
        <v>4.4074422803907067</v>
      </c>
      <c r="S68" s="5">
        <f>'[3]CostFlex, Winter'!S68*(1+[4]Main!$B$6)^(Main!$B$7-2020)</f>
        <v>4.4074422803907067</v>
      </c>
      <c r="T68" s="5">
        <f>'[3]CostFlex, Winter'!T68*(1+[4]Main!$B$6)^(Main!$B$7-2020)</f>
        <v>5.1254466619079899</v>
      </c>
      <c r="U68" s="5">
        <f>'[3]CostFlex, Winter'!U68*(1+[4]Main!$B$6)^(Main!$B$7-2020)</f>
        <v>5.953913255966393</v>
      </c>
      <c r="V68" s="5">
        <f>'[3]CostFlex, Winter'!V68*(1+[4]Main!$B$6)^(Main!$B$7-2020)</f>
        <v>4.4074422803907067</v>
      </c>
      <c r="W68" s="5">
        <f>'[3]CostFlex, Winter'!W68*(1+[4]Main!$B$6)^(Main!$B$7-2020)</f>
        <v>4.4074422803907067</v>
      </c>
      <c r="X68" s="5">
        <f>'[3]CostFlex, Winter'!X68*(1+[4]Main!$B$6)^(Main!$B$7-2020)</f>
        <v>6.6166865312131167</v>
      </c>
      <c r="Y68" s="5">
        <f>'[3]CostFlex, Winter'!Y68*(1+[4]Main!$B$6)^(Main!$B$7-2020)</f>
        <v>10.549141297677005</v>
      </c>
    </row>
    <row r="69" spans="1:25" x14ac:dyDescent="0.25">
      <c r="A69">
        <v>58</v>
      </c>
      <c r="B69" s="5">
        <f>'[3]CostFlex, Winter'!B69*(1+[4]Main!$B$6)^(Main!$B$7-2020)</f>
        <v>20.225631116279157</v>
      </c>
      <c r="C69" s="5">
        <f>'[3]CostFlex, Winter'!C69*(1+[4]Main!$B$6)^(Main!$B$7-2020)</f>
        <v>20.755849736476538</v>
      </c>
      <c r="D69" s="5">
        <f>'[3]CostFlex, Winter'!D69*(1+[4]Main!$B$6)^(Main!$B$7-2020)</f>
        <v>24.721443166702763</v>
      </c>
      <c r="E69" s="5">
        <f>'[3]CostFlex, Winter'!E69*(1+[4]Main!$B$6)^(Main!$B$7-2020)</f>
        <v>26.897548753762837</v>
      </c>
      <c r="F69" s="5">
        <f>'[3]CostFlex, Winter'!F69*(1+[4]Main!$B$6)^(Main!$B$7-2020)</f>
        <v>27.626599356534232</v>
      </c>
      <c r="G69" s="5">
        <f>'[3]CostFlex, Winter'!G69*(1+[4]Main!$B$6)^(Main!$B$7-2020)</f>
        <v>22.622661128421473</v>
      </c>
      <c r="H69" s="5">
        <f>'[3]CostFlex, Winter'!H69*(1+[4]Main!$B$6)^(Main!$B$7-2020)</f>
        <v>24.44528763534996</v>
      </c>
      <c r="I69" s="5">
        <f>'[3]CostFlex, Winter'!I69*(1+[4]Main!$B$6)^(Main!$B$7-2020)</f>
        <v>13.65312947008249</v>
      </c>
      <c r="J69" s="5">
        <f>'[3]CostFlex, Winter'!J69*(1+[4]Main!$B$6)^(Main!$B$7-2020)</f>
        <v>6.1748376810486345</v>
      </c>
      <c r="K69" s="5">
        <f>'[3]CostFlex, Winter'!K69*(1+[4]Main!$B$6)^(Main!$B$7-2020)</f>
        <v>4.4295347228989312</v>
      </c>
      <c r="L69" s="5">
        <f>'[3]CostFlex, Winter'!L69*(1+[4]Main!$B$6)^(Main!$B$7-2020)</f>
        <v>3.8551312176851047</v>
      </c>
      <c r="M69" s="5">
        <f>'[3]CostFlex, Winter'!M69*(1+[4]Main!$B$6)^(Main!$B$7-2020)</f>
        <v>5.677757724613592</v>
      </c>
      <c r="N69" s="5">
        <f>'[3]CostFlex, Winter'!N69*(1+[4]Main!$B$6)^(Main!$B$7-2020)</f>
        <v>4.4074422803907067</v>
      </c>
      <c r="O69" s="5">
        <f>'[3]CostFlex, Winter'!O69*(1+[4]Main!$B$6)^(Main!$B$7-2020)</f>
        <v>4.7388289180140681</v>
      </c>
      <c r="P69" s="5">
        <f>'[3]CostFlex, Winter'!P69*(1+[4]Main!$B$6)^(Main!$B$7-2020)</f>
        <v>4.8603373518093012</v>
      </c>
      <c r="Q69" s="5">
        <f>'[3]CostFlex, Winter'!Q69*(1+[4]Main!$B$6)^(Main!$B$7-2020)</f>
        <v>4.9597533430963097</v>
      </c>
      <c r="R69" s="5">
        <f>'[3]CostFlex, Winter'!R69*(1+[4]Main!$B$6)^(Main!$B$7-2020)</f>
        <v>4.4074422803907067</v>
      </c>
      <c r="S69" s="5">
        <f>'[3]CostFlex, Winter'!S69*(1+[4]Main!$B$6)^(Main!$B$7-2020)</f>
        <v>4.4074422803907067</v>
      </c>
      <c r="T69" s="5">
        <f>'[3]CostFlex, Winter'!T69*(1+[4]Main!$B$6)^(Main!$B$7-2020)</f>
        <v>5.1254466619079899</v>
      </c>
      <c r="U69" s="5">
        <f>'[3]CostFlex, Winter'!U69*(1+[4]Main!$B$6)^(Main!$B$7-2020)</f>
        <v>5.953913255966393</v>
      </c>
      <c r="V69" s="5">
        <f>'[3]CostFlex, Winter'!V69*(1+[4]Main!$B$6)^(Main!$B$7-2020)</f>
        <v>4.4074422803907067</v>
      </c>
      <c r="W69" s="5">
        <f>'[3]CostFlex, Winter'!W69*(1+[4]Main!$B$6)^(Main!$B$7-2020)</f>
        <v>4.4074422803907067</v>
      </c>
      <c r="X69" s="5">
        <f>'[3]CostFlex, Winter'!X69*(1+[4]Main!$B$6)^(Main!$B$7-2020)</f>
        <v>6.6166865312131167</v>
      </c>
      <c r="Y69" s="5">
        <f>'[3]CostFlex, Winter'!Y69*(1+[4]Main!$B$6)^(Main!$B$7-2020)</f>
        <v>10.549141297677005</v>
      </c>
    </row>
    <row r="70" spans="1:25" x14ac:dyDescent="0.25">
      <c r="A70">
        <v>57</v>
      </c>
      <c r="B70" s="5">
        <f>'[3]CostFlex, Winter'!B70*(1+[4]Main!$B$6)^(Main!$B$7-2020)</f>
        <v>20.225631116279157</v>
      </c>
      <c r="C70" s="5">
        <f>'[3]CostFlex, Winter'!C70*(1+[4]Main!$B$6)^(Main!$B$7-2020)</f>
        <v>20.755849736476538</v>
      </c>
      <c r="D70" s="5">
        <f>'[3]CostFlex, Winter'!D70*(1+[4]Main!$B$6)^(Main!$B$7-2020)</f>
        <v>24.721443166702763</v>
      </c>
      <c r="E70" s="5">
        <f>'[3]CostFlex, Winter'!E70*(1+[4]Main!$B$6)^(Main!$B$7-2020)</f>
        <v>26.897548753762837</v>
      </c>
      <c r="F70" s="5">
        <f>'[3]CostFlex, Winter'!F70*(1+[4]Main!$B$6)^(Main!$B$7-2020)</f>
        <v>27.626599356534232</v>
      </c>
      <c r="G70" s="5">
        <f>'[3]CostFlex, Winter'!G70*(1+[4]Main!$B$6)^(Main!$B$7-2020)</f>
        <v>22.622661128421473</v>
      </c>
      <c r="H70" s="5">
        <f>'[3]CostFlex, Winter'!H70*(1+[4]Main!$B$6)^(Main!$B$7-2020)</f>
        <v>24.44528763534996</v>
      </c>
      <c r="I70" s="5">
        <f>'[3]CostFlex, Winter'!I70*(1+[4]Main!$B$6)^(Main!$B$7-2020)</f>
        <v>13.65312947008249</v>
      </c>
      <c r="J70" s="5">
        <f>'[3]CostFlex, Winter'!J70*(1+[4]Main!$B$6)^(Main!$B$7-2020)</f>
        <v>6.1748376810486345</v>
      </c>
      <c r="K70" s="5">
        <f>'[3]CostFlex, Winter'!K70*(1+[4]Main!$B$6)^(Main!$B$7-2020)</f>
        <v>4.4295347228989312</v>
      </c>
      <c r="L70" s="5">
        <f>'[3]CostFlex, Winter'!L70*(1+[4]Main!$B$6)^(Main!$B$7-2020)</f>
        <v>3.8551312176851047</v>
      </c>
      <c r="M70" s="5">
        <f>'[3]CostFlex, Winter'!M70*(1+[4]Main!$B$6)^(Main!$B$7-2020)</f>
        <v>5.677757724613592</v>
      </c>
      <c r="N70" s="5">
        <f>'[3]CostFlex, Winter'!N70*(1+[4]Main!$B$6)^(Main!$B$7-2020)</f>
        <v>4.4074422803907067</v>
      </c>
      <c r="O70" s="5">
        <f>'[3]CostFlex, Winter'!O70*(1+[4]Main!$B$6)^(Main!$B$7-2020)</f>
        <v>4.7388289180140681</v>
      </c>
      <c r="P70" s="5">
        <f>'[3]CostFlex, Winter'!P70*(1+[4]Main!$B$6)^(Main!$B$7-2020)</f>
        <v>4.8603373518093012</v>
      </c>
      <c r="Q70" s="5">
        <f>'[3]CostFlex, Winter'!Q70*(1+[4]Main!$B$6)^(Main!$B$7-2020)</f>
        <v>4.9597533430963097</v>
      </c>
      <c r="R70" s="5">
        <f>'[3]CostFlex, Winter'!R70*(1+[4]Main!$B$6)^(Main!$B$7-2020)</f>
        <v>4.4074422803907067</v>
      </c>
      <c r="S70" s="5">
        <f>'[3]CostFlex, Winter'!S70*(1+[4]Main!$B$6)^(Main!$B$7-2020)</f>
        <v>4.4074422803907067</v>
      </c>
      <c r="T70" s="5">
        <f>'[3]CostFlex, Winter'!T70*(1+[4]Main!$B$6)^(Main!$B$7-2020)</f>
        <v>5.1254466619079899</v>
      </c>
      <c r="U70" s="5">
        <f>'[3]CostFlex, Winter'!U70*(1+[4]Main!$B$6)^(Main!$B$7-2020)</f>
        <v>5.953913255966393</v>
      </c>
      <c r="V70" s="5">
        <f>'[3]CostFlex, Winter'!V70*(1+[4]Main!$B$6)^(Main!$B$7-2020)</f>
        <v>4.4074422803907067</v>
      </c>
      <c r="W70" s="5">
        <f>'[3]CostFlex, Winter'!W70*(1+[4]Main!$B$6)^(Main!$B$7-2020)</f>
        <v>4.4074422803907067</v>
      </c>
      <c r="X70" s="5">
        <f>'[3]CostFlex, Winter'!X70*(1+[4]Main!$B$6)^(Main!$B$7-2020)</f>
        <v>6.6166865312131167</v>
      </c>
      <c r="Y70" s="5">
        <f>'[3]CostFlex, Winter'!Y70*(1+[4]Main!$B$6)^(Main!$B$7-2020)</f>
        <v>10.549141297677005</v>
      </c>
    </row>
    <row r="71" spans="1:25" x14ac:dyDescent="0.25">
      <c r="A71">
        <v>56</v>
      </c>
      <c r="B71" s="5">
        <f>'[3]CostFlex, Winter'!B71*(1+[4]Main!$B$6)^(Main!$B$7-2020)</f>
        <v>20.225631116279157</v>
      </c>
      <c r="C71" s="5">
        <f>'[3]CostFlex, Winter'!C71*(1+[4]Main!$B$6)^(Main!$B$7-2020)</f>
        <v>20.755849736476538</v>
      </c>
      <c r="D71" s="5">
        <f>'[3]CostFlex, Winter'!D71*(1+[4]Main!$B$6)^(Main!$B$7-2020)</f>
        <v>24.721443166702763</v>
      </c>
      <c r="E71" s="5">
        <f>'[3]CostFlex, Winter'!E71*(1+[4]Main!$B$6)^(Main!$B$7-2020)</f>
        <v>26.897548753762837</v>
      </c>
      <c r="F71" s="5">
        <f>'[3]CostFlex, Winter'!F71*(1+[4]Main!$B$6)^(Main!$B$7-2020)</f>
        <v>27.626599356534232</v>
      </c>
      <c r="G71" s="5">
        <f>'[3]CostFlex, Winter'!G71*(1+[4]Main!$B$6)^(Main!$B$7-2020)</f>
        <v>22.622661128421473</v>
      </c>
      <c r="H71" s="5">
        <f>'[3]CostFlex, Winter'!H71*(1+[4]Main!$B$6)^(Main!$B$7-2020)</f>
        <v>24.44528763534996</v>
      </c>
      <c r="I71" s="5">
        <f>'[3]CostFlex, Winter'!I71*(1+[4]Main!$B$6)^(Main!$B$7-2020)</f>
        <v>13.65312947008249</v>
      </c>
      <c r="J71" s="5">
        <f>'[3]CostFlex, Winter'!J71*(1+[4]Main!$B$6)^(Main!$B$7-2020)</f>
        <v>6.1748376810486345</v>
      </c>
      <c r="K71" s="5">
        <f>'[3]CostFlex, Winter'!K71*(1+[4]Main!$B$6)^(Main!$B$7-2020)</f>
        <v>4.4295347228989312</v>
      </c>
      <c r="L71" s="5">
        <f>'[3]CostFlex, Winter'!L71*(1+[4]Main!$B$6)^(Main!$B$7-2020)</f>
        <v>3.8551312176851047</v>
      </c>
      <c r="M71" s="5">
        <f>'[3]CostFlex, Winter'!M71*(1+[4]Main!$B$6)^(Main!$B$7-2020)</f>
        <v>5.677757724613592</v>
      </c>
      <c r="N71" s="5">
        <f>'[3]CostFlex, Winter'!N71*(1+[4]Main!$B$6)^(Main!$B$7-2020)</f>
        <v>4.4074422803907067</v>
      </c>
      <c r="O71" s="5">
        <f>'[3]CostFlex, Winter'!O71*(1+[4]Main!$B$6)^(Main!$B$7-2020)</f>
        <v>4.7388289180140681</v>
      </c>
      <c r="P71" s="5">
        <f>'[3]CostFlex, Winter'!P71*(1+[4]Main!$B$6)^(Main!$B$7-2020)</f>
        <v>4.8603373518093012</v>
      </c>
      <c r="Q71" s="5">
        <f>'[3]CostFlex, Winter'!Q71*(1+[4]Main!$B$6)^(Main!$B$7-2020)</f>
        <v>4.9597533430963097</v>
      </c>
      <c r="R71" s="5">
        <f>'[3]CostFlex, Winter'!R71*(1+[4]Main!$B$6)^(Main!$B$7-2020)</f>
        <v>4.4074422803907067</v>
      </c>
      <c r="S71" s="5">
        <f>'[3]CostFlex, Winter'!S71*(1+[4]Main!$B$6)^(Main!$B$7-2020)</f>
        <v>4.4074422803907067</v>
      </c>
      <c r="T71" s="5">
        <f>'[3]CostFlex, Winter'!T71*(1+[4]Main!$B$6)^(Main!$B$7-2020)</f>
        <v>5.1254466619079899</v>
      </c>
      <c r="U71" s="5">
        <f>'[3]CostFlex, Winter'!U71*(1+[4]Main!$B$6)^(Main!$B$7-2020)</f>
        <v>5.953913255966393</v>
      </c>
      <c r="V71" s="5">
        <f>'[3]CostFlex, Winter'!V71*(1+[4]Main!$B$6)^(Main!$B$7-2020)</f>
        <v>4.4074422803907067</v>
      </c>
      <c r="W71" s="5">
        <f>'[3]CostFlex, Winter'!W71*(1+[4]Main!$B$6)^(Main!$B$7-2020)</f>
        <v>4.4074422803907067</v>
      </c>
      <c r="X71" s="5">
        <f>'[3]CostFlex, Winter'!X71*(1+[4]Main!$B$6)^(Main!$B$7-2020)</f>
        <v>6.6166865312131167</v>
      </c>
      <c r="Y71" s="5">
        <f>'[3]CostFlex, Winter'!Y71*(1+[4]Main!$B$6)^(Main!$B$7-2020)</f>
        <v>10.549141297677005</v>
      </c>
    </row>
    <row r="72" spans="1:25" x14ac:dyDescent="0.25">
      <c r="A72">
        <v>84</v>
      </c>
      <c r="B72" s="5">
        <f>'[3]CostFlex, Winter'!B72*(1+[4]Main!$B$6)^(Main!$B$7-2020)</f>
        <v>20.225631116279157</v>
      </c>
      <c r="C72" s="5">
        <f>'[3]CostFlex, Winter'!C72*(1+[4]Main!$B$6)^(Main!$B$7-2020)</f>
        <v>20.755849736476538</v>
      </c>
      <c r="D72" s="5">
        <f>'[3]CostFlex, Winter'!D72*(1+[4]Main!$B$6)^(Main!$B$7-2020)</f>
        <v>24.721443166702763</v>
      </c>
      <c r="E72" s="5">
        <f>'[3]CostFlex, Winter'!E72*(1+[4]Main!$B$6)^(Main!$B$7-2020)</f>
        <v>26.897548753762837</v>
      </c>
      <c r="F72" s="5">
        <f>'[3]CostFlex, Winter'!F72*(1+[4]Main!$B$6)^(Main!$B$7-2020)</f>
        <v>27.626599356534232</v>
      </c>
      <c r="G72" s="5">
        <f>'[3]CostFlex, Winter'!G72*(1+[4]Main!$B$6)^(Main!$B$7-2020)</f>
        <v>22.622661128421473</v>
      </c>
      <c r="H72" s="5">
        <f>'[3]CostFlex, Winter'!H72*(1+[4]Main!$B$6)^(Main!$B$7-2020)</f>
        <v>24.44528763534996</v>
      </c>
      <c r="I72" s="5">
        <f>'[3]CostFlex, Winter'!I72*(1+[4]Main!$B$6)^(Main!$B$7-2020)</f>
        <v>13.65312947008249</v>
      </c>
      <c r="J72" s="5">
        <f>'[3]CostFlex, Winter'!J72*(1+[4]Main!$B$6)^(Main!$B$7-2020)</f>
        <v>6.1748376810486345</v>
      </c>
      <c r="K72" s="5">
        <f>'[3]CostFlex, Winter'!K72*(1+[4]Main!$B$6)^(Main!$B$7-2020)</f>
        <v>4.4295347228989312</v>
      </c>
      <c r="L72" s="5">
        <f>'[3]CostFlex, Winter'!L72*(1+[4]Main!$B$6)^(Main!$B$7-2020)</f>
        <v>3.8551312176851047</v>
      </c>
      <c r="M72" s="5">
        <f>'[3]CostFlex, Winter'!M72*(1+[4]Main!$B$6)^(Main!$B$7-2020)</f>
        <v>5.677757724613592</v>
      </c>
      <c r="N72" s="5">
        <f>'[3]CostFlex, Winter'!N72*(1+[4]Main!$B$6)^(Main!$B$7-2020)</f>
        <v>4.4074422803907067</v>
      </c>
      <c r="O72" s="5">
        <f>'[3]CostFlex, Winter'!O72*(1+[4]Main!$B$6)^(Main!$B$7-2020)</f>
        <v>4.7388289180140681</v>
      </c>
      <c r="P72" s="5">
        <f>'[3]CostFlex, Winter'!P72*(1+[4]Main!$B$6)^(Main!$B$7-2020)</f>
        <v>4.8603373518093012</v>
      </c>
      <c r="Q72" s="5">
        <f>'[3]CostFlex, Winter'!Q72*(1+[4]Main!$B$6)^(Main!$B$7-2020)</f>
        <v>4.9597533430963097</v>
      </c>
      <c r="R72" s="5">
        <f>'[3]CostFlex, Winter'!R72*(1+[4]Main!$B$6)^(Main!$B$7-2020)</f>
        <v>4.4074422803907067</v>
      </c>
      <c r="S72" s="5">
        <f>'[3]CostFlex, Winter'!S72*(1+[4]Main!$B$6)^(Main!$B$7-2020)</f>
        <v>4.4074422803907067</v>
      </c>
      <c r="T72" s="5">
        <f>'[3]CostFlex, Winter'!T72*(1+[4]Main!$B$6)^(Main!$B$7-2020)</f>
        <v>5.1254466619079899</v>
      </c>
      <c r="U72" s="5">
        <f>'[3]CostFlex, Winter'!U72*(1+[4]Main!$B$6)^(Main!$B$7-2020)</f>
        <v>5.953913255966393</v>
      </c>
      <c r="V72" s="5">
        <f>'[3]CostFlex, Winter'!V72*(1+[4]Main!$B$6)^(Main!$B$7-2020)</f>
        <v>4.4074422803907067</v>
      </c>
      <c r="W72" s="5">
        <f>'[3]CostFlex, Winter'!W72*(1+[4]Main!$B$6)^(Main!$B$7-2020)</f>
        <v>4.4074422803907067</v>
      </c>
      <c r="X72" s="5">
        <f>'[3]CostFlex, Winter'!X72*(1+[4]Main!$B$6)^(Main!$B$7-2020)</f>
        <v>6.6166865312131167</v>
      </c>
      <c r="Y72" s="5">
        <f>'[3]CostFlex, Winter'!Y72*(1+[4]Main!$B$6)^(Main!$B$7-2020)</f>
        <v>10.549141297677005</v>
      </c>
    </row>
    <row r="73" spans="1:25" x14ac:dyDescent="0.25">
      <c r="A73">
        <v>85</v>
      </c>
      <c r="B73" s="5">
        <f>'[3]CostFlex, Winter'!B73*(1+[4]Main!$B$6)^(Main!$B$7-2020)</f>
        <v>20.225631116279157</v>
      </c>
      <c r="C73" s="5">
        <f>'[3]CostFlex, Winter'!C73*(1+[4]Main!$B$6)^(Main!$B$7-2020)</f>
        <v>20.755849736476538</v>
      </c>
      <c r="D73" s="5">
        <f>'[3]CostFlex, Winter'!D73*(1+[4]Main!$B$6)^(Main!$B$7-2020)</f>
        <v>24.721443166702763</v>
      </c>
      <c r="E73" s="5">
        <f>'[3]CostFlex, Winter'!E73*(1+[4]Main!$B$6)^(Main!$B$7-2020)</f>
        <v>26.897548753762837</v>
      </c>
      <c r="F73" s="5">
        <f>'[3]CostFlex, Winter'!F73*(1+[4]Main!$B$6)^(Main!$B$7-2020)</f>
        <v>27.626599356534232</v>
      </c>
      <c r="G73" s="5">
        <f>'[3]CostFlex, Winter'!G73*(1+[4]Main!$B$6)^(Main!$B$7-2020)</f>
        <v>22.622661128421473</v>
      </c>
      <c r="H73" s="5">
        <f>'[3]CostFlex, Winter'!H73*(1+[4]Main!$B$6)^(Main!$B$7-2020)</f>
        <v>24.44528763534996</v>
      </c>
      <c r="I73" s="5">
        <f>'[3]CostFlex, Winter'!I73*(1+[4]Main!$B$6)^(Main!$B$7-2020)</f>
        <v>13.65312947008249</v>
      </c>
      <c r="J73" s="5">
        <f>'[3]CostFlex, Winter'!J73*(1+[4]Main!$B$6)^(Main!$B$7-2020)</f>
        <v>6.1748376810486345</v>
      </c>
      <c r="K73" s="5">
        <f>'[3]CostFlex, Winter'!K73*(1+[4]Main!$B$6)^(Main!$B$7-2020)</f>
        <v>4.4295347228989312</v>
      </c>
      <c r="L73" s="5">
        <f>'[3]CostFlex, Winter'!L73*(1+[4]Main!$B$6)^(Main!$B$7-2020)</f>
        <v>3.8551312176851047</v>
      </c>
      <c r="M73" s="5">
        <f>'[3]CostFlex, Winter'!M73*(1+[4]Main!$B$6)^(Main!$B$7-2020)</f>
        <v>5.677757724613592</v>
      </c>
      <c r="N73" s="5">
        <f>'[3]CostFlex, Winter'!N73*(1+[4]Main!$B$6)^(Main!$B$7-2020)</f>
        <v>4.4074422803907067</v>
      </c>
      <c r="O73" s="5">
        <f>'[3]CostFlex, Winter'!O73*(1+[4]Main!$B$6)^(Main!$B$7-2020)</f>
        <v>4.7388289180140681</v>
      </c>
      <c r="P73" s="5">
        <f>'[3]CostFlex, Winter'!P73*(1+[4]Main!$B$6)^(Main!$B$7-2020)</f>
        <v>4.8603373518093012</v>
      </c>
      <c r="Q73" s="5">
        <f>'[3]CostFlex, Winter'!Q73*(1+[4]Main!$B$6)^(Main!$B$7-2020)</f>
        <v>4.9597533430963097</v>
      </c>
      <c r="R73" s="5">
        <f>'[3]CostFlex, Winter'!R73*(1+[4]Main!$B$6)^(Main!$B$7-2020)</f>
        <v>4.4074422803907067</v>
      </c>
      <c r="S73" s="5">
        <f>'[3]CostFlex, Winter'!S73*(1+[4]Main!$B$6)^(Main!$B$7-2020)</f>
        <v>4.4074422803907067</v>
      </c>
      <c r="T73" s="5">
        <f>'[3]CostFlex, Winter'!T73*(1+[4]Main!$B$6)^(Main!$B$7-2020)</f>
        <v>5.1254466619079899</v>
      </c>
      <c r="U73" s="5">
        <f>'[3]CostFlex, Winter'!U73*(1+[4]Main!$B$6)^(Main!$B$7-2020)</f>
        <v>5.953913255966393</v>
      </c>
      <c r="V73" s="5">
        <f>'[3]CostFlex, Winter'!V73*(1+[4]Main!$B$6)^(Main!$B$7-2020)</f>
        <v>4.4074422803907067</v>
      </c>
      <c r="W73" s="5">
        <f>'[3]CostFlex, Winter'!W73*(1+[4]Main!$B$6)^(Main!$B$7-2020)</f>
        <v>4.4074422803907067</v>
      </c>
      <c r="X73" s="5">
        <f>'[3]CostFlex, Winter'!X73*(1+[4]Main!$B$6)^(Main!$B$7-2020)</f>
        <v>6.6166865312131167</v>
      </c>
      <c r="Y73" s="5">
        <f>'[3]CostFlex, Winter'!Y73*(1+[4]Main!$B$6)^(Main!$B$7-2020)</f>
        <v>10.549141297677005</v>
      </c>
    </row>
    <row r="74" spans="1:25" x14ac:dyDescent="0.25">
      <c r="A74">
        <v>83</v>
      </c>
      <c r="B74" s="5">
        <f>'[3]CostFlex, Winter'!B74*(1+[4]Main!$B$6)^(Main!$B$7-2020)</f>
        <v>20.225631116279157</v>
      </c>
      <c r="C74" s="5">
        <f>'[3]CostFlex, Winter'!C74*(1+[4]Main!$B$6)^(Main!$B$7-2020)</f>
        <v>20.755849736476538</v>
      </c>
      <c r="D74" s="5">
        <f>'[3]CostFlex, Winter'!D74*(1+[4]Main!$B$6)^(Main!$B$7-2020)</f>
        <v>24.721443166702763</v>
      </c>
      <c r="E74" s="5">
        <f>'[3]CostFlex, Winter'!E74*(1+[4]Main!$B$6)^(Main!$B$7-2020)</f>
        <v>26.897548753762837</v>
      </c>
      <c r="F74" s="5">
        <f>'[3]CostFlex, Winter'!F74*(1+[4]Main!$B$6)^(Main!$B$7-2020)</f>
        <v>27.626599356534232</v>
      </c>
      <c r="G74" s="5">
        <f>'[3]CostFlex, Winter'!G74*(1+[4]Main!$B$6)^(Main!$B$7-2020)</f>
        <v>22.622661128421473</v>
      </c>
      <c r="H74" s="5">
        <f>'[3]CostFlex, Winter'!H74*(1+[4]Main!$B$6)^(Main!$B$7-2020)</f>
        <v>24.44528763534996</v>
      </c>
      <c r="I74" s="5">
        <f>'[3]CostFlex, Winter'!I74*(1+[4]Main!$B$6)^(Main!$B$7-2020)</f>
        <v>13.65312947008249</v>
      </c>
      <c r="J74" s="5">
        <f>'[3]CostFlex, Winter'!J74*(1+[4]Main!$B$6)^(Main!$B$7-2020)</f>
        <v>6.1748376810486345</v>
      </c>
      <c r="K74" s="5">
        <f>'[3]CostFlex, Winter'!K74*(1+[4]Main!$B$6)^(Main!$B$7-2020)</f>
        <v>4.4295347228989312</v>
      </c>
      <c r="L74" s="5">
        <f>'[3]CostFlex, Winter'!L74*(1+[4]Main!$B$6)^(Main!$B$7-2020)</f>
        <v>3.8551312176851047</v>
      </c>
      <c r="M74" s="5">
        <f>'[3]CostFlex, Winter'!M74*(1+[4]Main!$B$6)^(Main!$B$7-2020)</f>
        <v>5.677757724613592</v>
      </c>
      <c r="N74" s="5">
        <f>'[3]CostFlex, Winter'!N74*(1+[4]Main!$B$6)^(Main!$B$7-2020)</f>
        <v>4.4074422803907067</v>
      </c>
      <c r="O74" s="5">
        <f>'[3]CostFlex, Winter'!O74*(1+[4]Main!$B$6)^(Main!$B$7-2020)</f>
        <v>4.7388289180140681</v>
      </c>
      <c r="P74" s="5">
        <f>'[3]CostFlex, Winter'!P74*(1+[4]Main!$B$6)^(Main!$B$7-2020)</f>
        <v>4.8603373518093012</v>
      </c>
      <c r="Q74" s="5">
        <f>'[3]CostFlex, Winter'!Q74*(1+[4]Main!$B$6)^(Main!$B$7-2020)</f>
        <v>4.9597533430963097</v>
      </c>
      <c r="R74" s="5">
        <f>'[3]CostFlex, Winter'!R74*(1+[4]Main!$B$6)^(Main!$B$7-2020)</f>
        <v>4.4074422803907067</v>
      </c>
      <c r="S74" s="5">
        <f>'[3]CostFlex, Winter'!S74*(1+[4]Main!$B$6)^(Main!$B$7-2020)</f>
        <v>4.4074422803907067</v>
      </c>
      <c r="T74" s="5">
        <f>'[3]CostFlex, Winter'!T74*(1+[4]Main!$B$6)^(Main!$B$7-2020)</f>
        <v>5.1254466619079899</v>
      </c>
      <c r="U74" s="5">
        <f>'[3]CostFlex, Winter'!U74*(1+[4]Main!$B$6)^(Main!$B$7-2020)</f>
        <v>5.953913255966393</v>
      </c>
      <c r="V74" s="5">
        <f>'[3]CostFlex, Winter'!V74*(1+[4]Main!$B$6)^(Main!$B$7-2020)</f>
        <v>4.4074422803907067</v>
      </c>
      <c r="W74" s="5">
        <f>'[3]CostFlex, Winter'!W74*(1+[4]Main!$B$6)^(Main!$B$7-2020)</f>
        <v>4.4074422803907067</v>
      </c>
      <c r="X74" s="5">
        <f>'[3]CostFlex, Winter'!X74*(1+[4]Main!$B$6)^(Main!$B$7-2020)</f>
        <v>6.6166865312131167</v>
      </c>
      <c r="Y74" s="5">
        <f>'[3]CostFlex, Winter'!Y74*(1+[4]Main!$B$6)^(Main!$B$7-2020)</f>
        <v>10.549141297677005</v>
      </c>
    </row>
    <row r="75" spans="1:25" x14ac:dyDescent="0.25">
      <c r="A75">
        <v>14</v>
      </c>
      <c r="B75" s="5">
        <f>'[3]CostFlex, Winter'!B75*(1+[4]Main!$B$6)^(Main!$B$7-2020)</f>
        <v>20.225631116279157</v>
      </c>
      <c r="C75" s="5">
        <f>'[3]CostFlex, Winter'!C75*(1+[4]Main!$B$6)^(Main!$B$7-2020)</f>
        <v>20.755849736476538</v>
      </c>
      <c r="D75" s="5">
        <f>'[3]CostFlex, Winter'!D75*(1+[4]Main!$B$6)^(Main!$B$7-2020)</f>
        <v>24.721443166702763</v>
      </c>
      <c r="E75" s="5">
        <f>'[3]CostFlex, Winter'!E75*(1+[4]Main!$B$6)^(Main!$B$7-2020)</f>
        <v>26.897548753762837</v>
      </c>
      <c r="F75" s="5">
        <f>'[3]CostFlex, Winter'!F75*(1+[4]Main!$B$6)^(Main!$B$7-2020)</f>
        <v>27.626599356534232</v>
      </c>
      <c r="G75" s="5">
        <f>'[3]CostFlex, Winter'!G75*(1+[4]Main!$B$6)^(Main!$B$7-2020)</f>
        <v>22.622661128421473</v>
      </c>
      <c r="H75" s="5">
        <f>'[3]CostFlex, Winter'!H75*(1+[4]Main!$B$6)^(Main!$B$7-2020)</f>
        <v>24.44528763534996</v>
      </c>
      <c r="I75" s="5">
        <f>'[3]CostFlex, Winter'!I75*(1+[4]Main!$B$6)^(Main!$B$7-2020)</f>
        <v>13.65312947008249</v>
      </c>
      <c r="J75" s="5">
        <f>'[3]CostFlex, Winter'!J75*(1+[4]Main!$B$6)^(Main!$B$7-2020)</f>
        <v>6.1748376810486345</v>
      </c>
      <c r="K75" s="5">
        <f>'[3]CostFlex, Winter'!K75*(1+[4]Main!$B$6)^(Main!$B$7-2020)</f>
        <v>4.4295347228989312</v>
      </c>
      <c r="L75" s="5">
        <f>'[3]CostFlex, Winter'!L75*(1+[4]Main!$B$6)^(Main!$B$7-2020)</f>
        <v>3.8551312176851047</v>
      </c>
      <c r="M75" s="5">
        <f>'[3]CostFlex, Winter'!M75*(1+[4]Main!$B$6)^(Main!$B$7-2020)</f>
        <v>5.677757724613592</v>
      </c>
      <c r="N75" s="5">
        <f>'[3]CostFlex, Winter'!N75*(1+[4]Main!$B$6)^(Main!$B$7-2020)</f>
        <v>4.4074422803907067</v>
      </c>
      <c r="O75" s="5">
        <f>'[3]CostFlex, Winter'!O75*(1+[4]Main!$B$6)^(Main!$B$7-2020)</f>
        <v>4.7388289180140681</v>
      </c>
      <c r="P75" s="5">
        <f>'[3]CostFlex, Winter'!P75*(1+[4]Main!$B$6)^(Main!$B$7-2020)</f>
        <v>4.8603373518093012</v>
      </c>
      <c r="Q75" s="5">
        <f>'[3]CostFlex, Winter'!Q75*(1+[4]Main!$B$6)^(Main!$B$7-2020)</f>
        <v>4.9597533430963097</v>
      </c>
      <c r="R75" s="5">
        <f>'[3]CostFlex, Winter'!R75*(1+[4]Main!$B$6)^(Main!$B$7-2020)</f>
        <v>4.4074422803907067</v>
      </c>
      <c r="S75" s="5">
        <f>'[3]CostFlex, Winter'!S75*(1+[4]Main!$B$6)^(Main!$B$7-2020)</f>
        <v>4.4074422803907067</v>
      </c>
      <c r="T75" s="5">
        <f>'[3]CostFlex, Winter'!T75*(1+[4]Main!$B$6)^(Main!$B$7-2020)</f>
        <v>5.1254466619079899</v>
      </c>
      <c r="U75" s="5">
        <f>'[3]CostFlex, Winter'!U75*(1+[4]Main!$B$6)^(Main!$B$7-2020)</f>
        <v>5.953913255966393</v>
      </c>
      <c r="V75" s="5">
        <f>'[3]CostFlex, Winter'!V75*(1+[4]Main!$B$6)^(Main!$B$7-2020)</f>
        <v>4.4074422803907067</v>
      </c>
      <c r="W75" s="5">
        <f>'[3]CostFlex, Winter'!W75*(1+[4]Main!$B$6)^(Main!$B$7-2020)</f>
        <v>4.4074422803907067</v>
      </c>
      <c r="X75" s="5">
        <f>'[3]CostFlex, Winter'!X75*(1+[4]Main!$B$6)^(Main!$B$7-2020)</f>
        <v>6.6166865312131167</v>
      </c>
      <c r="Y75" s="5">
        <f>'[3]CostFlex, Winter'!Y75*(1+[4]Main!$B$6)^(Main!$B$7-2020)</f>
        <v>10.549141297677005</v>
      </c>
    </row>
    <row r="76" spans="1:25" x14ac:dyDescent="0.25">
      <c r="A76">
        <v>34</v>
      </c>
      <c r="B76" s="5">
        <f>'[3]CostFlex, Winter'!B76*(1+[4]Main!$B$6)^(Main!$B$7-2020)</f>
        <v>20.225631116279157</v>
      </c>
      <c r="C76" s="5">
        <f>'[3]CostFlex, Winter'!C76*(1+[4]Main!$B$6)^(Main!$B$7-2020)</f>
        <v>20.755849736476538</v>
      </c>
      <c r="D76" s="5">
        <f>'[3]CostFlex, Winter'!D76*(1+[4]Main!$B$6)^(Main!$B$7-2020)</f>
        <v>24.721443166702763</v>
      </c>
      <c r="E76" s="5">
        <f>'[3]CostFlex, Winter'!E76*(1+[4]Main!$B$6)^(Main!$B$7-2020)</f>
        <v>26.897548753762837</v>
      </c>
      <c r="F76" s="5">
        <f>'[3]CostFlex, Winter'!F76*(1+[4]Main!$B$6)^(Main!$B$7-2020)</f>
        <v>27.626599356534232</v>
      </c>
      <c r="G76" s="5">
        <f>'[3]CostFlex, Winter'!G76*(1+[4]Main!$B$6)^(Main!$B$7-2020)</f>
        <v>22.622661128421473</v>
      </c>
      <c r="H76" s="5">
        <f>'[3]CostFlex, Winter'!H76*(1+[4]Main!$B$6)^(Main!$B$7-2020)</f>
        <v>24.44528763534996</v>
      </c>
      <c r="I76" s="5">
        <f>'[3]CostFlex, Winter'!I76*(1+[4]Main!$B$6)^(Main!$B$7-2020)</f>
        <v>13.65312947008249</v>
      </c>
      <c r="J76" s="5">
        <f>'[3]CostFlex, Winter'!J76*(1+[4]Main!$B$6)^(Main!$B$7-2020)</f>
        <v>6.1748376810486345</v>
      </c>
      <c r="K76" s="5">
        <f>'[3]CostFlex, Winter'!K76*(1+[4]Main!$B$6)^(Main!$B$7-2020)</f>
        <v>4.4295347228989312</v>
      </c>
      <c r="L76" s="5">
        <f>'[3]CostFlex, Winter'!L76*(1+[4]Main!$B$6)^(Main!$B$7-2020)</f>
        <v>3.8551312176851047</v>
      </c>
      <c r="M76" s="5">
        <f>'[3]CostFlex, Winter'!M76*(1+[4]Main!$B$6)^(Main!$B$7-2020)</f>
        <v>5.677757724613592</v>
      </c>
      <c r="N76" s="5">
        <f>'[3]CostFlex, Winter'!N76*(1+[4]Main!$B$6)^(Main!$B$7-2020)</f>
        <v>4.4074422803907067</v>
      </c>
      <c r="O76" s="5">
        <f>'[3]CostFlex, Winter'!O76*(1+[4]Main!$B$6)^(Main!$B$7-2020)</f>
        <v>4.7388289180140681</v>
      </c>
      <c r="P76" s="5">
        <f>'[3]CostFlex, Winter'!P76*(1+[4]Main!$B$6)^(Main!$B$7-2020)</f>
        <v>4.8603373518093012</v>
      </c>
      <c r="Q76" s="5">
        <f>'[3]CostFlex, Winter'!Q76*(1+[4]Main!$B$6)^(Main!$B$7-2020)</f>
        <v>4.9597533430963097</v>
      </c>
      <c r="R76" s="5">
        <f>'[3]CostFlex, Winter'!R76*(1+[4]Main!$B$6)^(Main!$B$7-2020)</f>
        <v>4.4074422803907067</v>
      </c>
      <c r="S76" s="5">
        <f>'[3]CostFlex, Winter'!S76*(1+[4]Main!$B$6)^(Main!$B$7-2020)</f>
        <v>4.4074422803907067</v>
      </c>
      <c r="T76" s="5">
        <f>'[3]CostFlex, Winter'!T76*(1+[4]Main!$B$6)^(Main!$B$7-2020)</f>
        <v>5.1254466619079899</v>
      </c>
      <c r="U76" s="5">
        <f>'[3]CostFlex, Winter'!U76*(1+[4]Main!$B$6)^(Main!$B$7-2020)</f>
        <v>5.953913255966393</v>
      </c>
      <c r="V76" s="5">
        <f>'[3]CostFlex, Winter'!V76*(1+[4]Main!$B$6)^(Main!$B$7-2020)</f>
        <v>4.4074422803907067</v>
      </c>
      <c r="W76" s="5">
        <f>'[3]CostFlex, Winter'!W76*(1+[4]Main!$B$6)^(Main!$B$7-2020)</f>
        <v>4.4074422803907067</v>
      </c>
      <c r="X76" s="5">
        <f>'[3]CostFlex, Winter'!X76*(1+[4]Main!$B$6)^(Main!$B$7-2020)</f>
        <v>6.6166865312131167</v>
      </c>
      <c r="Y76" s="5">
        <f>'[3]CostFlex, Winter'!Y76*(1+[4]Main!$B$6)^(Main!$B$7-2020)</f>
        <v>10.549141297677005</v>
      </c>
    </row>
    <row r="77" spans="1:25" x14ac:dyDescent="0.25">
      <c r="A77">
        <v>33</v>
      </c>
      <c r="B77" s="5">
        <f>'[3]CostFlex, Winter'!B77*(1+[4]Main!$B$6)^(Main!$B$7-2020)</f>
        <v>20.225631116279157</v>
      </c>
      <c r="C77" s="5">
        <f>'[3]CostFlex, Winter'!C77*(1+[4]Main!$B$6)^(Main!$B$7-2020)</f>
        <v>20.755849736476538</v>
      </c>
      <c r="D77" s="5">
        <f>'[3]CostFlex, Winter'!D77*(1+[4]Main!$B$6)^(Main!$B$7-2020)</f>
        <v>24.721443166702763</v>
      </c>
      <c r="E77" s="5">
        <f>'[3]CostFlex, Winter'!E77*(1+[4]Main!$B$6)^(Main!$B$7-2020)</f>
        <v>26.897548753762837</v>
      </c>
      <c r="F77" s="5">
        <f>'[3]CostFlex, Winter'!F77*(1+[4]Main!$B$6)^(Main!$B$7-2020)</f>
        <v>27.626599356534232</v>
      </c>
      <c r="G77" s="5">
        <f>'[3]CostFlex, Winter'!G77*(1+[4]Main!$B$6)^(Main!$B$7-2020)</f>
        <v>22.622661128421473</v>
      </c>
      <c r="H77" s="5">
        <f>'[3]CostFlex, Winter'!H77*(1+[4]Main!$B$6)^(Main!$B$7-2020)</f>
        <v>24.44528763534996</v>
      </c>
      <c r="I77" s="5">
        <f>'[3]CostFlex, Winter'!I77*(1+[4]Main!$B$6)^(Main!$B$7-2020)</f>
        <v>13.65312947008249</v>
      </c>
      <c r="J77" s="5">
        <f>'[3]CostFlex, Winter'!J77*(1+[4]Main!$B$6)^(Main!$B$7-2020)</f>
        <v>6.1748376810486345</v>
      </c>
      <c r="K77" s="5">
        <f>'[3]CostFlex, Winter'!K77*(1+[4]Main!$B$6)^(Main!$B$7-2020)</f>
        <v>4.4295347228989312</v>
      </c>
      <c r="L77" s="5">
        <f>'[3]CostFlex, Winter'!L77*(1+[4]Main!$B$6)^(Main!$B$7-2020)</f>
        <v>3.8551312176851047</v>
      </c>
      <c r="M77" s="5">
        <f>'[3]CostFlex, Winter'!M77*(1+[4]Main!$B$6)^(Main!$B$7-2020)</f>
        <v>5.677757724613592</v>
      </c>
      <c r="N77" s="5">
        <f>'[3]CostFlex, Winter'!N77*(1+[4]Main!$B$6)^(Main!$B$7-2020)</f>
        <v>4.4074422803907067</v>
      </c>
      <c r="O77" s="5">
        <f>'[3]CostFlex, Winter'!O77*(1+[4]Main!$B$6)^(Main!$B$7-2020)</f>
        <v>4.7388289180140681</v>
      </c>
      <c r="P77" s="5">
        <f>'[3]CostFlex, Winter'!P77*(1+[4]Main!$B$6)^(Main!$B$7-2020)</f>
        <v>4.8603373518093012</v>
      </c>
      <c r="Q77" s="5">
        <f>'[3]CostFlex, Winter'!Q77*(1+[4]Main!$B$6)^(Main!$B$7-2020)</f>
        <v>4.9597533430963097</v>
      </c>
      <c r="R77" s="5">
        <f>'[3]CostFlex, Winter'!R77*(1+[4]Main!$B$6)^(Main!$B$7-2020)</f>
        <v>4.4074422803907067</v>
      </c>
      <c r="S77" s="5">
        <f>'[3]CostFlex, Winter'!S77*(1+[4]Main!$B$6)^(Main!$B$7-2020)</f>
        <v>4.4074422803907067</v>
      </c>
      <c r="T77" s="5">
        <f>'[3]CostFlex, Winter'!T77*(1+[4]Main!$B$6)^(Main!$B$7-2020)</f>
        <v>5.1254466619079899</v>
      </c>
      <c r="U77" s="5">
        <f>'[3]CostFlex, Winter'!U77*(1+[4]Main!$B$6)^(Main!$B$7-2020)</f>
        <v>5.953913255966393</v>
      </c>
      <c r="V77" s="5">
        <f>'[3]CostFlex, Winter'!V77*(1+[4]Main!$B$6)^(Main!$B$7-2020)</f>
        <v>4.4074422803907067</v>
      </c>
      <c r="W77" s="5">
        <f>'[3]CostFlex, Winter'!W77*(1+[4]Main!$B$6)^(Main!$B$7-2020)</f>
        <v>4.4074422803907067</v>
      </c>
      <c r="X77" s="5">
        <f>'[3]CostFlex, Winter'!X77*(1+[4]Main!$B$6)^(Main!$B$7-2020)</f>
        <v>6.6166865312131167</v>
      </c>
      <c r="Y77" s="5">
        <f>'[3]CostFlex, Winter'!Y77*(1+[4]Main!$B$6)^(Main!$B$7-2020)</f>
        <v>10.549141297677005</v>
      </c>
    </row>
    <row r="78" spans="1:25" x14ac:dyDescent="0.25">
      <c r="A78">
        <v>36</v>
      </c>
      <c r="B78" s="5">
        <f>'[3]CostFlex, Winter'!B78*(1+[4]Main!$B$6)^(Main!$B$7-2020)</f>
        <v>20.225631116279157</v>
      </c>
      <c r="C78" s="5">
        <f>'[3]CostFlex, Winter'!C78*(1+[4]Main!$B$6)^(Main!$B$7-2020)</f>
        <v>20.755849736476538</v>
      </c>
      <c r="D78" s="5">
        <f>'[3]CostFlex, Winter'!D78*(1+[4]Main!$B$6)^(Main!$B$7-2020)</f>
        <v>24.721443166702763</v>
      </c>
      <c r="E78" s="5">
        <f>'[3]CostFlex, Winter'!E78*(1+[4]Main!$B$6)^(Main!$B$7-2020)</f>
        <v>26.897548753762837</v>
      </c>
      <c r="F78" s="5">
        <f>'[3]CostFlex, Winter'!F78*(1+[4]Main!$B$6)^(Main!$B$7-2020)</f>
        <v>27.626599356534232</v>
      </c>
      <c r="G78" s="5">
        <f>'[3]CostFlex, Winter'!G78*(1+[4]Main!$B$6)^(Main!$B$7-2020)</f>
        <v>22.622661128421473</v>
      </c>
      <c r="H78" s="5">
        <f>'[3]CostFlex, Winter'!H78*(1+[4]Main!$B$6)^(Main!$B$7-2020)</f>
        <v>24.44528763534996</v>
      </c>
      <c r="I78" s="5">
        <f>'[3]CostFlex, Winter'!I78*(1+[4]Main!$B$6)^(Main!$B$7-2020)</f>
        <v>13.65312947008249</v>
      </c>
      <c r="J78" s="5">
        <f>'[3]CostFlex, Winter'!J78*(1+[4]Main!$B$6)^(Main!$B$7-2020)</f>
        <v>6.1748376810486345</v>
      </c>
      <c r="K78" s="5">
        <f>'[3]CostFlex, Winter'!K78*(1+[4]Main!$B$6)^(Main!$B$7-2020)</f>
        <v>4.4295347228989312</v>
      </c>
      <c r="L78" s="5">
        <f>'[3]CostFlex, Winter'!L78*(1+[4]Main!$B$6)^(Main!$B$7-2020)</f>
        <v>3.8551312176851047</v>
      </c>
      <c r="M78" s="5">
        <f>'[3]CostFlex, Winter'!M78*(1+[4]Main!$B$6)^(Main!$B$7-2020)</f>
        <v>5.677757724613592</v>
      </c>
      <c r="N78" s="5">
        <f>'[3]CostFlex, Winter'!N78*(1+[4]Main!$B$6)^(Main!$B$7-2020)</f>
        <v>4.4074422803907067</v>
      </c>
      <c r="O78" s="5">
        <f>'[3]CostFlex, Winter'!O78*(1+[4]Main!$B$6)^(Main!$B$7-2020)</f>
        <v>4.7388289180140681</v>
      </c>
      <c r="P78" s="5">
        <f>'[3]CostFlex, Winter'!P78*(1+[4]Main!$B$6)^(Main!$B$7-2020)</f>
        <v>4.8603373518093012</v>
      </c>
      <c r="Q78" s="5">
        <f>'[3]CostFlex, Winter'!Q78*(1+[4]Main!$B$6)^(Main!$B$7-2020)</f>
        <v>4.9597533430963097</v>
      </c>
      <c r="R78" s="5">
        <f>'[3]CostFlex, Winter'!R78*(1+[4]Main!$B$6)^(Main!$B$7-2020)</f>
        <v>4.4074422803907067</v>
      </c>
      <c r="S78" s="5">
        <f>'[3]CostFlex, Winter'!S78*(1+[4]Main!$B$6)^(Main!$B$7-2020)</f>
        <v>4.4074422803907067</v>
      </c>
      <c r="T78" s="5">
        <f>'[3]CostFlex, Winter'!T78*(1+[4]Main!$B$6)^(Main!$B$7-2020)</f>
        <v>5.1254466619079899</v>
      </c>
      <c r="U78" s="5">
        <f>'[3]CostFlex, Winter'!U78*(1+[4]Main!$B$6)^(Main!$B$7-2020)</f>
        <v>5.953913255966393</v>
      </c>
      <c r="V78" s="5">
        <f>'[3]CostFlex, Winter'!V78*(1+[4]Main!$B$6)^(Main!$B$7-2020)</f>
        <v>4.4074422803907067</v>
      </c>
      <c r="W78" s="5">
        <f>'[3]CostFlex, Winter'!W78*(1+[4]Main!$B$6)^(Main!$B$7-2020)</f>
        <v>4.4074422803907067</v>
      </c>
      <c r="X78" s="5">
        <f>'[3]CostFlex, Winter'!X78*(1+[4]Main!$B$6)^(Main!$B$7-2020)</f>
        <v>6.6166865312131167</v>
      </c>
      <c r="Y78" s="5">
        <f>'[3]CostFlex, Winter'!Y78*(1+[4]Main!$B$6)^(Main!$B$7-2020)</f>
        <v>10.549141297677005</v>
      </c>
    </row>
    <row r="79" spans="1:25" x14ac:dyDescent="0.25">
      <c r="A79">
        <v>3</v>
      </c>
      <c r="B79" s="5">
        <f>'[3]CostFlex, Winter'!B79*(1+[4]Main!$B$6)^(Main!$B$7-2020)</f>
        <v>20.225631116279157</v>
      </c>
      <c r="C79" s="5">
        <f>'[3]CostFlex, Winter'!C79*(1+[4]Main!$B$6)^(Main!$B$7-2020)</f>
        <v>20.755849736476538</v>
      </c>
      <c r="D79" s="5">
        <f>'[3]CostFlex, Winter'!D79*(1+[4]Main!$B$6)^(Main!$B$7-2020)</f>
        <v>24.721443166702763</v>
      </c>
      <c r="E79" s="5">
        <f>'[3]CostFlex, Winter'!E79*(1+[4]Main!$B$6)^(Main!$B$7-2020)</f>
        <v>26.897548753762837</v>
      </c>
      <c r="F79" s="5">
        <f>'[3]CostFlex, Winter'!F79*(1+[4]Main!$B$6)^(Main!$B$7-2020)</f>
        <v>27.626599356534232</v>
      </c>
      <c r="G79" s="5">
        <f>'[3]CostFlex, Winter'!G79*(1+[4]Main!$B$6)^(Main!$B$7-2020)</f>
        <v>22.622661128421473</v>
      </c>
      <c r="H79" s="5">
        <f>'[3]CostFlex, Winter'!H79*(1+[4]Main!$B$6)^(Main!$B$7-2020)</f>
        <v>24.44528763534996</v>
      </c>
      <c r="I79" s="5">
        <f>'[3]CostFlex, Winter'!I79*(1+[4]Main!$B$6)^(Main!$B$7-2020)</f>
        <v>13.65312947008249</v>
      </c>
      <c r="J79" s="5">
        <f>'[3]CostFlex, Winter'!J79*(1+[4]Main!$B$6)^(Main!$B$7-2020)</f>
        <v>6.1748376810486345</v>
      </c>
      <c r="K79" s="5">
        <f>'[3]CostFlex, Winter'!K79*(1+[4]Main!$B$6)^(Main!$B$7-2020)</f>
        <v>4.4295347228989312</v>
      </c>
      <c r="L79" s="5">
        <f>'[3]CostFlex, Winter'!L79*(1+[4]Main!$B$6)^(Main!$B$7-2020)</f>
        <v>3.8551312176851047</v>
      </c>
      <c r="M79" s="5">
        <f>'[3]CostFlex, Winter'!M79*(1+[4]Main!$B$6)^(Main!$B$7-2020)</f>
        <v>5.677757724613592</v>
      </c>
      <c r="N79" s="5">
        <f>'[3]CostFlex, Winter'!N79*(1+[4]Main!$B$6)^(Main!$B$7-2020)</f>
        <v>4.4074422803907067</v>
      </c>
      <c r="O79" s="5">
        <f>'[3]CostFlex, Winter'!O79*(1+[4]Main!$B$6)^(Main!$B$7-2020)</f>
        <v>4.7388289180140681</v>
      </c>
      <c r="P79" s="5">
        <f>'[3]CostFlex, Winter'!P79*(1+[4]Main!$B$6)^(Main!$B$7-2020)</f>
        <v>4.8603373518093012</v>
      </c>
      <c r="Q79" s="5">
        <f>'[3]CostFlex, Winter'!Q79*(1+[4]Main!$B$6)^(Main!$B$7-2020)</f>
        <v>4.9597533430963097</v>
      </c>
      <c r="R79" s="5">
        <f>'[3]CostFlex, Winter'!R79*(1+[4]Main!$B$6)^(Main!$B$7-2020)</f>
        <v>4.4074422803907067</v>
      </c>
      <c r="S79" s="5">
        <f>'[3]CostFlex, Winter'!S79*(1+[4]Main!$B$6)^(Main!$B$7-2020)</f>
        <v>4.4074422803907067</v>
      </c>
      <c r="T79" s="5">
        <f>'[3]CostFlex, Winter'!T79*(1+[4]Main!$B$6)^(Main!$B$7-2020)</f>
        <v>5.1254466619079899</v>
      </c>
      <c r="U79" s="5">
        <f>'[3]CostFlex, Winter'!U79*(1+[4]Main!$B$6)^(Main!$B$7-2020)</f>
        <v>5.953913255966393</v>
      </c>
      <c r="V79" s="5">
        <f>'[3]CostFlex, Winter'!V79*(1+[4]Main!$B$6)^(Main!$B$7-2020)</f>
        <v>4.4074422803907067</v>
      </c>
      <c r="W79" s="5">
        <f>'[3]CostFlex, Winter'!W79*(1+[4]Main!$B$6)^(Main!$B$7-2020)</f>
        <v>4.4074422803907067</v>
      </c>
      <c r="X79" s="5">
        <f>'[3]CostFlex, Winter'!X79*(1+[4]Main!$B$6)^(Main!$B$7-2020)</f>
        <v>6.6166865312131167</v>
      </c>
      <c r="Y79" s="5">
        <f>'[3]CostFlex, Winter'!Y79*(1+[4]Main!$B$6)^(Main!$B$7-2020)</f>
        <v>10.549141297677005</v>
      </c>
    </row>
    <row r="80" spans="1:25" x14ac:dyDescent="0.25">
      <c r="A80">
        <v>29</v>
      </c>
      <c r="B80" s="5">
        <f>'[3]CostFlex, Winter'!B80*(1+[4]Main!$B$6)^(Main!$B$7-2020)</f>
        <v>20.225631116279157</v>
      </c>
      <c r="C80" s="5">
        <f>'[3]CostFlex, Winter'!C80*(1+[4]Main!$B$6)^(Main!$B$7-2020)</f>
        <v>20.755849736476538</v>
      </c>
      <c r="D80" s="5">
        <f>'[3]CostFlex, Winter'!D80*(1+[4]Main!$B$6)^(Main!$B$7-2020)</f>
        <v>24.721443166702763</v>
      </c>
      <c r="E80" s="5">
        <f>'[3]CostFlex, Winter'!E80*(1+[4]Main!$B$6)^(Main!$B$7-2020)</f>
        <v>26.897548753762837</v>
      </c>
      <c r="F80" s="5">
        <f>'[3]CostFlex, Winter'!F80*(1+[4]Main!$B$6)^(Main!$B$7-2020)</f>
        <v>27.626599356534232</v>
      </c>
      <c r="G80" s="5">
        <f>'[3]CostFlex, Winter'!G80*(1+[4]Main!$B$6)^(Main!$B$7-2020)</f>
        <v>22.622661128421473</v>
      </c>
      <c r="H80" s="5">
        <f>'[3]CostFlex, Winter'!H80*(1+[4]Main!$B$6)^(Main!$B$7-2020)</f>
        <v>24.44528763534996</v>
      </c>
      <c r="I80" s="5">
        <f>'[3]CostFlex, Winter'!I80*(1+[4]Main!$B$6)^(Main!$B$7-2020)</f>
        <v>13.65312947008249</v>
      </c>
      <c r="J80" s="5">
        <f>'[3]CostFlex, Winter'!J80*(1+[4]Main!$B$6)^(Main!$B$7-2020)</f>
        <v>6.1748376810486345</v>
      </c>
      <c r="K80" s="5">
        <f>'[3]CostFlex, Winter'!K80*(1+[4]Main!$B$6)^(Main!$B$7-2020)</f>
        <v>4.4295347228989312</v>
      </c>
      <c r="L80" s="5">
        <f>'[3]CostFlex, Winter'!L80*(1+[4]Main!$B$6)^(Main!$B$7-2020)</f>
        <v>3.8551312176851047</v>
      </c>
      <c r="M80" s="5">
        <f>'[3]CostFlex, Winter'!M80*(1+[4]Main!$B$6)^(Main!$B$7-2020)</f>
        <v>5.677757724613592</v>
      </c>
      <c r="N80" s="5">
        <f>'[3]CostFlex, Winter'!N80*(1+[4]Main!$B$6)^(Main!$B$7-2020)</f>
        <v>4.4074422803907067</v>
      </c>
      <c r="O80" s="5">
        <f>'[3]CostFlex, Winter'!O80*(1+[4]Main!$B$6)^(Main!$B$7-2020)</f>
        <v>4.7388289180140681</v>
      </c>
      <c r="P80" s="5">
        <f>'[3]CostFlex, Winter'!P80*(1+[4]Main!$B$6)^(Main!$B$7-2020)</f>
        <v>4.8603373518093012</v>
      </c>
      <c r="Q80" s="5">
        <f>'[3]CostFlex, Winter'!Q80*(1+[4]Main!$B$6)^(Main!$B$7-2020)</f>
        <v>4.9597533430963097</v>
      </c>
      <c r="R80" s="5">
        <f>'[3]CostFlex, Winter'!R80*(1+[4]Main!$B$6)^(Main!$B$7-2020)</f>
        <v>4.4074422803907067</v>
      </c>
      <c r="S80" s="5">
        <f>'[3]CostFlex, Winter'!S80*(1+[4]Main!$B$6)^(Main!$B$7-2020)</f>
        <v>4.4074422803907067</v>
      </c>
      <c r="T80" s="5">
        <f>'[3]CostFlex, Winter'!T80*(1+[4]Main!$B$6)^(Main!$B$7-2020)</f>
        <v>5.1254466619079899</v>
      </c>
      <c r="U80" s="5">
        <f>'[3]CostFlex, Winter'!U80*(1+[4]Main!$B$6)^(Main!$B$7-2020)</f>
        <v>5.953913255966393</v>
      </c>
      <c r="V80" s="5">
        <f>'[3]CostFlex, Winter'!V80*(1+[4]Main!$B$6)^(Main!$B$7-2020)</f>
        <v>4.4074422803907067</v>
      </c>
      <c r="W80" s="5">
        <f>'[3]CostFlex, Winter'!W80*(1+[4]Main!$B$6)^(Main!$B$7-2020)</f>
        <v>4.4074422803907067</v>
      </c>
      <c r="X80" s="5">
        <f>'[3]CostFlex, Winter'!X80*(1+[4]Main!$B$6)^(Main!$B$7-2020)</f>
        <v>6.6166865312131167</v>
      </c>
      <c r="Y80" s="5">
        <f>'[3]CostFlex, Winter'!Y80*(1+[4]Main!$B$6)^(Main!$B$7-2020)</f>
        <v>10.549141297677005</v>
      </c>
    </row>
    <row r="81" spans="1:25" x14ac:dyDescent="0.25">
      <c r="A81">
        <v>5</v>
      </c>
      <c r="B81" s="5">
        <f>'[3]CostFlex, Winter'!B81*(1+[4]Main!$B$6)^(Main!$B$7-2020)</f>
        <v>20.225631116279157</v>
      </c>
      <c r="C81" s="5">
        <f>'[3]CostFlex, Winter'!C81*(1+[4]Main!$B$6)^(Main!$B$7-2020)</f>
        <v>20.755849736476538</v>
      </c>
      <c r="D81" s="5">
        <f>'[3]CostFlex, Winter'!D81*(1+[4]Main!$B$6)^(Main!$B$7-2020)</f>
        <v>24.721443166702763</v>
      </c>
      <c r="E81" s="5">
        <f>'[3]CostFlex, Winter'!E81*(1+[4]Main!$B$6)^(Main!$B$7-2020)</f>
        <v>26.897548753762837</v>
      </c>
      <c r="F81" s="5">
        <f>'[3]CostFlex, Winter'!F81*(1+[4]Main!$B$6)^(Main!$B$7-2020)</f>
        <v>27.626599356534232</v>
      </c>
      <c r="G81" s="5">
        <f>'[3]CostFlex, Winter'!G81*(1+[4]Main!$B$6)^(Main!$B$7-2020)</f>
        <v>22.622661128421473</v>
      </c>
      <c r="H81" s="5">
        <f>'[3]CostFlex, Winter'!H81*(1+[4]Main!$B$6)^(Main!$B$7-2020)</f>
        <v>24.44528763534996</v>
      </c>
      <c r="I81" s="5">
        <f>'[3]CostFlex, Winter'!I81*(1+[4]Main!$B$6)^(Main!$B$7-2020)</f>
        <v>13.65312947008249</v>
      </c>
      <c r="J81" s="5">
        <f>'[3]CostFlex, Winter'!J81*(1+[4]Main!$B$6)^(Main!$B$7-2020)</f>
        <v>6.1748376810486345</v>
      </c>
      <c r="K81" s="5">
        <f>'[3]CostFlex, Winter'!K81*(1+[4]Main!$B$6)^(Main!$B$7-2020)</f>
        <v>4.4295347228989312</v>
      </c>
      <c r="L81" s="5">
        <f>'[3]CostFlex, Winter'!L81*(1+[4]Main!$B$6)^(Main!$B$7-2020)</f>
        <v>3.8551312176851047</v>
      </c>
      <c r="M81" s="5">
        <f>'[3]CostFlex, Winter'!M81*(1+[4]Main!$B$6)^(Main!$B$7-2020)</f>
        <v>5.677757724613592</v>
      </c>
      <c r="N81" s="5">
        <f>'[3]CostFlex, Winter'!N81*(1+[4]Main!$B$6)^(Main!$B$7-2020)</f>
        <v>4.4074422803907067</v>
      </c>
      <c r="O81" s="5">
        <f>'[3]CostFlex, Winter'!O81*(1+[4]Main!$B$6)^(Main!$B$7-2020)</f>
        <v>4.7388289180140681</v>
      </c>
      <c r="P81" s="5">
        <f>'[3]CostFlex, Winter'!P81*(1+[4]Main!$B$6)^(Main!$B$7-2020)</f>
        <v>4.8603373518093012</v>
      </c>
      <c r="Q81" s="5">
        <f>'[3]CostFlex, Winter'!Q81*(1+[4]Main!$B$6)^(Main!$B$7-2020)</f>
        <v>4.9597533430963097</v>
      </c>
      <c r="R81" s="5">
        <f>'[3]CostFlex, Winter'!R81*(1+[4]Main!$B$6)^(Main!$B$7-2020)</f>
        <v>4.4074422803907067</v>
      </c>
      <c r="S81" s="5">
        <f>'[3]CostFlex, Winter'!S81*(1+[4]Main!$B$6)^(Main!$B$7-2020)</f>
        <v>4.4074422803907067</v>
      </c>
      <c r="T81" s="5">
        <f>'[3]CostFlex, Winter'!T81*(1+[4]Main!$B$6)^(Main!$B$7-2020)</f>
        <v>5.1254466619079899</v>
      </c>
      <c r="U81" s="5">
        <f>'[3]CostFlex, Winter'!U81*(1+[4]Main!$B$6)^(Main!$B$7-2020)</f>
        <v>5.953913255966393</v>
      </c>
      <c r="V81" s="5">
        <f>'[3]CostFlex, Winter'!V81*(1+[4]Main!$B$6)^(Main!$B$7-2020)</f>
        <v>4.4074422803907067</v>
      </c>
      <c r="W81" s="5">
        <f>'[3]CostFlex, Winter'!W81*(1+[4]Main!$B$6)^(Main!$B$7-2020)</f>
        <v>4.4074422803907067</v>
      </c>
      <c r="X81" s="5">
        <f>'[3]CostFlex, Winter'!X81*(1+[4]Main!$B$6)^(Main!$B$7-2020)</f>
        <v>6.6166865312131167</v>
      </c>
      <c r="Y81" s="5">
        <f>'[3]CostFlex, Winter'!Y81*(1+[4]Main!$B$6)^(Main!$B$7-2020)</f>
        <v>10.549141297677005</v>
      </c>
    </row>
    <row r="82" spans="1:25" x14ac:dyDescent="0.25">
      <c r="A82">
        <v>4</v>
      </c>
      <c r="B82" s="5">
        <f>'[3]CostFlex, Winter'!B82*(1+[4]Main!$B$6)^(Main!$B$7-2020)</f>
        <v>20.225631116279157</v>
      </c>
      <c r="C82" s="5">
        <f>'[3]CostFlex, Winter'!C82*(1+[4]Main!$B$6)^(Main!$B$7-2020)</f>
        <v>20.755849736476538</v>
      </c>
      <c r="D82" s="5">
        <f>'[3]CostFlex, Winter'!D82*(1+[4]Main!$B$6)^(Main!$B$7-2020)</f>
        <v>24.721443166702763</v>
      </c>
      <c r="E82" s="5">
        <f>'[3]CostFlex, Winter'!E82*(1+[4]Main!$B$6)^(Main!$B$7-2020)</f>
        <v>26.897548753762837</v>
      </c>
      <c r="F82" s="5">
        <f>'[3]CostFlex, Winter'!F82*(1+[4]Main!$B$6)^(Main!$B$7-2020)</f>
        <v>27.626599356534232</v>
      </c>
      <c r="G82" s="5">
        <f>'[3]CostFlex, Winter'!G82*(1+[4]Main!$B$6)^(Main!$B$7-2020)</f>
        <v>22.622661128421473</v>
      </c>
      <c r="H82" s="5">
        <f>'[3]CostFlex, Winter'!H82*(1+[4]Main!$B$6)^(Main!$B$7-2020)</f>
        <v>24.44528763534996</v>
      </c>
      <c r="I82" s="5">
        <f>'[3]CostFlex, Winter'!I82*(1+[4]Main!$B$6)^(Main!$B$7-2020)</f>
        <v>13.65312947008249</v>
      </c>
      <c r="J82" s="5">
        <f>'[3]CostFlex, Winter'!J82*(1+[4]Main!$B$6)^(Main!$B$7-2020)</f>
        <v>6.1748376810486345</v>
      </c>
      <c r="K82" s="5">
        <f>'[3]CostFlex, Winter'!K82*(1+[4]Main!$B$6)^(Main!$B$7-2020)</f>
        <v>4.4295347228989312</v>
      </c>
      <c r="L82" s="5">
        <f>'[3]CostFlex, Winter'!L82*(1+[4]Main!$B$6)^(Main!$B$7-2020)</f>
        <v>3.8551312176851047</v>
      </c>
      <c r="M82" s="5">
        <f>'[3]CostFlex, Winter'!M82*(1+[4]Main!$B$6)^(Main!$B$7-2020)</f>
        <v>5.677757724613592</v>
      </c>
      <c r="N82" s="5">
        <f>'[3]CostFlex, Winter'!N82*(1+[4]Main!$B$6)^(Main!$B$7-2020)</f>
        <v>4.4074422803907067</v>
      </c>
      <c r="O82" s="5">
        <f>'[3]CostFlex, Winter'!O82*(1+[4]Main!$B$6)^(Main!$B$7-2020)</f>
        <v>4.7388289180140681</v>
      </c>
      <c r="P82" s="5">
        <f>'[3]CostFlex, Winter'!P82*(1+[4]Main!$B$6)^(Main!$B$7-2020)</f>
        <v>4.8603373518093012</v>
      </c>
      <c r="Q82" s="5">
        <f>'[3]CostFlex, Winter'!Q82*(1+[4]Main!$B$6)^(Main!$B$7-2020)</f>
        <v>4.9597533430963097</v>
      </c>
      <c r="R82" s="5">
        <f>'[3]CostFlex, Winter'!R82*(1+[4]Main!$B$6)^(Main!$B$7-2020)</f>
        <v>4.4074422803907067</v>
      </c>
      <c r="S82" s="5">
        <f>'[3]CostFlex, Winter'!S82*(1+[4]Main!$B$6)^(Main!$B$7-2020)</f>
        <v>4.4074422803907067</v>
      </c>
      <c r="T82" s="5">
        <f>'[3]CostFlex, Winter'!T82*(1+[4]Main!$B$6)^(Main!$B$7-2020)</f>
        <v>5.1254466619079899</v>
      </c>
      <c r="U82" s="5">
        <f>'[3]CostFlex, Winter'!U82*(1+[4]Main!$B$6)^(Main!$B$7-2020)</f>
        <v>5.953913255966393</v>
      </c>
      <c r="V82" s="5">
        <f>'[3]CostFlex, Winter'!V82*(1+[4]Main!$B$6)^(Main!$B$7-2020)</f>
        <v>4.4074422803907067</v>
      </c>
      <c r="W82" s="5">
        <f>'[3]CostFlex, Winter'!W82*(1+[4]Main!$B$6)^(Main!$B$7-2020)</f>
        <v>4.4074422803907067</v>
      </c>
      <c r="X82" s="5">
        <f>'[3]CostFlex, Winter'!X82*(1+[4]Main!$B$6)^(Main!$B$7-2020)</f>
        <v>6.6166865312131167</v>
      </c>
      <c r="Y82" s="5">
        <f>'[3]CostFlex, Winter'!Y82*(1+[4]Main!$B$6)^(Main!$B$7-2020)</f>
        <v>10.549141297677005</v>
      </c>
    </row>
    <row r="83" spans="1:25" x14ac:dyDescent="0.25">
      <c r="A83">
        <v>97</v>
      </c>
      <c r="B83" s="5">
        <f>'[3]CostFlex, Winter'!B83*(1+[4]Main!$B$6)^(Main!$B$7-2020)</f>
        <v>20.225631116279157</v>
      </c>
      <c r="C83" s="5">
        <f>'[3]CostFlex, Winter'!C83*(1+[4]Main!$B$6)^(Main!$B$7-2020)</f>
        <v>20.755849736476538</v>
      </c>
      <c r="D83" s="5">
        <f>'[3]CostFlex, Winter'!D83*(1+[4]Main!$B$6)^(Main!$B$7-2020)</f>
        <v>24.721443166702763</v>
      </c>
      <c r="E83" s="5">
        <f>'[3]CostFlex, Winter'!E83*(1+[4]Main!$B$6)^(Main!$B$7-2020)</f>
        <v>26.897548753762837</v>
      </c>
      <c r="F83" s="5">
        <f>'[3]CostFlex, Winter'!F83*(1+[4]Main!$B$6)^(Main!$B$7-2020)</f>
        <v>27.626599356534232</v>
      </c>
      <c r="G83" s="5">
        <f>'[3]CostFlex, Winter'!G83*(1+[4]Main!$B$6)^(Main!$B$7-2020)</f>
        <v>22.622661128421473</v>
      </c>
      <c r="H83" s="5">
        <f>'[3]CostFlex, Winter'!H83*(1+[4]Main!$B$6)^(Main!$B$7-2020)</f>
        <v>24.44528763534996</v>
      </c>
      <c r="I83" s="5">
        <f>'[3]CostFlex, Winter'!I83*(1+[4]Main!$B$6)^(Main!$B$7-2020)</f>
        <v>13.65312947008249</v>
      </c>
      <c r="J83" s="5">
        <f>'[3]CostFlex, Winter'!J83*(1+[4]Main!$B$6)^(Main!$B$7-2020)</f>
        <v>6.1748376810486345</v>
      </c>
      <c r="K83" s="5">
        <f>'[3]CostFlex, Winter'!K83*(1+[4]Main!$B$6)^(Main!$B$7-2020)</f>
        <v>4.4295347228989312</v>
      </c>
      <c r="L83" s="5">
        <f>'[3]CostFlex, Winter'!L83*(1+[4]Main!$B$6)^(Main!$B$7-2020)</f>
        <v>3.8551312176851047</v>
      </c>
      <c r="M83" s="5">
        <f>'[3]CostFlex, Winter'!M83*(1+[4]Main!$B$6)^(Main!$B$7-2020)</f>
        <v>5.677757724613592</v>
      </c>
      <c r="N83" s="5">
        <f>'[3]CostFlex, Winter'!N83*(1+[4]Main!$B$6)^(Main!$B$7-2020)</f>
        <v>4.4074422803907067</v>
      </c>
      <c r="O83" s="5">
        <f>'[3]CostFlex, Winter'!O83*(1+[4]Main!$B$6)^(Main!$B$7-2020)</f>
        <v>4.7388289180140681</v>
      </c>
      <c r="P83" s="5">
        <f>'[3]CostFlex, Winter'!P83*(1+[4]Main!$B$6)^(Main!$B$7-2020)</f>
        <v>4.8603373518093012</v>
      </c>
      <c r="Q83" s="5">
        <f>'[3]CostFlex, Winter'!Q83*(1+[4]Main!$B$6)^(Main!$B$7-2020)</f>
        <v>4.9597533430963097</v>
      </c>
      <c r="R83" s="5">
        <f>'[3]CostFlex, Winter'!R83*(1+[4]Main!$B$6)^(Main!$B$7-2020)</f>
        <v>4.4074422803907067</v>
      </c>
      <c r="S83" s="5">
        <f>'[3]CostFlex, Winter'!S83*(1+[4]Main!$B$6)^(Main!$B$7-2020)</f>
        <v>4.4074422803907067</v>
      </c>
      <c r="T83" s="5">
        <f>'[3]CostFlex, Winter'!T83*(1+[4]Main!$B$6)^(Main!$B$7-2020)</f>
        <v>5.1254466619079899</v>
      </c>
      <c r="U83" s="5">
        <f>'[3]CostFlex, Winter'!U83*(1+[4]Main!$B$6)^(Main!$B$7-2020)</f>
        <v>5.953913255966393</v>
      </c>
      <c r="V83" s="5">
        <f>'[3]CostFlex, Winter'!V83*(1+[4]Main!$B$6)^(Main!$B$7-2020)</f>
        <v>4.4074422803907067</v>
      </c>
      <c r="W83" s="5">
        <f>'[3]CostFlex, Winter'!W83*(1+[4]Main!$B$6)^(Main!$B$7-2020)</f>
        <v>4.4074422803907067</v>
      </c>
      <c r="X83" s="5">
        <f>'[3]CostFlex, Winter'!X83*(1+[4]Main!$B$6)^(Main!$B$7-2020)</f>
        <v>6.6166865312131167</v>
      </c>
      <c r="Y83" s="5">
        <f>'[3]CostFlex, Winter'!Y83*(1+[4]Main!$B$6)^(Main!$B$7-2020)</f>
        <v>10.549141297677005</v>
      </c>
    </row>
    <row r="84" spans="1:25" x14ac:dyDescent="0.25">
      <c r="A84">
        <v>96</v>
      </c>
      <c r="B84" s="5">
        <f>'[3]CostFlex, Winter'!B84*(1+[4]Main!$B$6)^(Main!$B$7-2020)</f>
        <v>20.225631116279157</v>
      </c>
      <c r="C84" s="5">
        <f>'[3]CostFlex, Winter'!C84*(1+[4]Main!$B$6)^(Main!$B$7-2020)</f>
        <v>20.755849736476538</v>
      </c>
      <c r="D84" s="5">
        <f>'[3]CostFlex, Winter'!D84*(1+[4]Main!$B$6)^(Main!$B$7-2020)</f>
        <v>24.721443166702763</v>
      </c>
      <c r="E84" s="5">
        <f>'[3]CostFlex, Winter'!E84*(1+[4]Main!$B$6)^(Main!$B$7-2020)</f>
        <v>26.897548753762837</v>
      </c>
      <c r="F84" s="5">
        <f>'[3]CostFlex, Winter'!F84*(1+[4]Main!$B$6)^(Main!$B$7-2020)</f>
        <v>27.626599356534232</v>
      </c>
      <c r="G84" s="5">
        <f>'[3]CostFlex, Winter'!G84*(1+[4]Main!$B$6)^(Main!$B$7-2020)</f>
        <v>22.622661128421473</v>
      </c>
      <c r="H84" s="5">
        <f>'[3]CostFlex, Winter'!H84*(1+[4]Main!$B$6)^(Main!$B$7-2020)</f>
        <v>24.44528763534996</v>
      </c>
      <c r="I84" s="5">
        <f>'[3]CostFlex, Winter'!I84*(1+[4]Main!$B$6)^(Main!$B$7-2020)</f>
        <v>13.65312947008249</v>
      </c>
      <c r="J84" s="5">
        <f>'[3]CostFlex, Winter'!J84*(1+[4]Main!$B$6)^(Main!$B$7-2020)</f>
        <v>6.1748376810486345</v>
      </c>
      <c r="K84" s="5">
        <f>'[3]CostFlex, Winter'!K84*(1+[4]Main!$B$6)^(Main!$B$7-2020)</f>
        <v>4.4295347228989312</v>
      </c>
      <c r="L84" s="5">
        <f>'[3]CostFlex, Winter'!L84*(1+[4]Main!$B$6)^(Main!$B$7-2020)</f>
        <v>3.8551312176851047</v>
      </c>
      <c r="M84" s="5">
        <f>'[3]CostFlex, Winter'!M84*(1+[4]Main!$B$6)^(Main!$B$7-2020)</f>
        <v>5.677757724613592</v>
      </c>
      <c r="N84" s="5">
        <f>'[3]CostFlex, Winter'!N84*(1+[4]Main!$B$6)^(Main!$B$7-2020)</f>
        <v>4.4074422803907067</v>
      </c>
      <c r="O84" s="5">
        <f>'[3]CostFlex, Winter'!O84*(1+[4]Main!$B$6)^(Main!$B$7-2020)</f>
        <v>4.7388289180140681</v>
      </c>
      <c r="P84" s="5">
        <f>'[3]CostFlex, Winter'!P84*(1+[4]Main!$B$6)^(Main!$B$7-2020)</f>
        <v>4.8603373518093012</v>
      </c>
      <c r="Q84" s="5">
        <f>'[3]CostFlex, Winter'!Q84*(1+[4]Main!$B$6)^(Main!$B$7-2020)</f>
        <v>4.9597533430963097</v>
      </c>
      <c r="R84" s="5">
        <f>'[3]CostFlex, Winter'!R84*(1+[4]Main!$B$6)^(Main!$B$7-2020)</f>
        <v>4.4074422803907067</v>
      </c>
      <c r="S84" s="5">
        <f>'[3]CostFlex, Winter'!S84*(1+[4]Main!$B$6)^(Main!$B$7-2020)</f>
        <v>4.4074422803907067</v>
      </c>
      <c r="T84" s="5">
        <f>'[3]CostFlex, Winter'!T84*(1+[4]Main!$B$6)^(Main!$B$7-2020)</f>
        <v>5.1254466619079899</v>
      </c>
      <c r="U84" s="5">
        <f>'[3]CostFlex, Winter'!U84*(1+[4]Main!$B$6)^(Main!$B$7-2020)</f>
        <v>5.953913255966393</v>
      </c>
      <c r="V84" s="5">
        <f>'[3]CostFlex, Winter'!V84*(1+[4]Main!$B$6)^(Main!$B$7-2020)</f>
        <v>4.4074422803907067</v>
      </c>
      <c r="W84" s="5">
        <f>'[3]CostFlex, Winter'!W84*(1+[4]Main!$B$6)^(Main!$B$7-2020)</f>
        <v>4.4074422803907067</v>
      </c>
      <c r="X84" s="5">
        <f>'[3]CostFlex, Winter'!X84*(1+[4]Main!$B$6)^(Main!$B$7-2020)</f>
        <v>6.6166865312131167</v>
      </c>
      <c r="Y84" s="5">
        <f>'[3]CostFlex, Winter'!Y84*(1+[4]Main!$B$6)^(Main!$B$7-2020)</f>
        <v>10.549141297677005</v>
      </c>
    </row>
    <row r="85" spans="1:25" x14ac:dyDescent="0.25">
      <c r="A85">
        <v>21</v>
      </c>
      <c r="B85" s="5">
        <f>'[3]CostFlex, Winter'!B85*(1+[4]Main!$B$6)^(Main!$B$7-2020)</f>
        <v>20.225631116279157</v>
      </c>
      <c r="C85" s="5">
        <f>'[3]CostFlex, Winter'!C85*(1+[4]Main!$B$6)^(Main!$B$7-2020)</f>
        <v>20.755849736476538</v>
      </c>
      <c r="D85" s="5">
        <f>'[3]CostFlex, Winter'!D85*(1+[4]Main!$B$6)^(Main!$B$7-2020)</f>
        <v>24.721443166702763</v>
      </c>
      <c r="E85" s="5">
        <f>'[3]CostFlex, Winter'!E85*(1+[4]Main!$B$6)^(Main!$B$7-2020)</f>
        <v>26.897548753762837</v>
      </c>
      <c r="F85" s="5">
        <f>'[3]CostFlex, Winter'!F85*(1+[4]Main!$B$6)^(Main!$B$7-2020)</f>
        <v>27.626599356534232</v>
      </c>
      <c r="G85" s="5">
        <f>'[3]CostFlex, Winter'!G85*(1+[4]Main!$B$6)^(Main!$B$7-2020)</f>
        <v>22.622661128421473</v>
      </c>
      <c r="H85" s="5">
        <f>'[3]CostFlex, Winter'!H85*(1+[4]Main!$B$6)^(Main!$B$7-2020)</f>
        <v>24.44528763534996</v>
      </c>
      <c r="I85" s="5">
        <f>'[3]CostFlex, Winter'!I85*(1+[4]Main!$B$6)^(Main!$B$7-2020)</f>
        <v>13.65312947008249</v>
      </c>
      <c r="J85" s="5">
        <f>'[3]CostFlex, Winter'!J85*(1+[4]Main!$B$6)^(Main!$B$7-2020)</f>
        <v>6.1748376810486345</v>
      </c>
      <c r="K85" s="5">
        <f>'[3]CostFlex, Winter'!K85*(1+[4]Main!$B$6)^(Main!$B$7-2020)</f>
        <v>4.4295347228989312</v>
      </c>
      <c r="L85" s="5">
        <f>'[3]CostFlex, Winter'!L85*(1+[4]Main!$B$6)^(Main!$B$7-2020)</f>
        <v>3.8551312176851047</v>
      </c>
      <c r="M85" s="5">
        <f>'[3]CostFlex, Winter'!M85*(1+[4]Main!$B$6)^(Main!$B$7-2020)</f>
        <v>5.677757724613592</v>
      </c>
      <c r="N85" s="5">
        <f>'[3]CostFlex, Winter'!N85*(1+[4]Main!$B$6)^(Main!$B$7-2020)</f>
        <v>4.4074422803907067</v>
      </c>
      <c r="O85" s="5">
        <f>'[3]CostFlex, Winter'!O85*(1+[4]Main!$B$6)^(Main!$B$7-2020)</f>
        <v>4.7388289180140681</v>
      </c>
      <c r="P85" s="5">
        <f>'[3]CostFlex, Winter'!P85*(1+[4]Main!$B$6)^(Main!$B$7-2020)</f>
        <v>4.8603373518093012</v>
      </c>
      <c r="Q85" s="5">
        <f>'[3]CostFlex, Winter'!Q85*(1+[4]Main!$B$6)^(Main!$B$7-2020)</f>
        <v>4.9597533430963097</v>
      </c>
      <c r="R85" s="5">
        <f>'[3]CostFlex, Winter'!R85*(1+[4]Main!$B$6)^(Main!$B$7-2020)</f>
        <v>4.4074422803907067</v>
      </c>
      <c r="S85" s="5">
        <f>'[3]CostFlex, Winter'!S85*(1+[4]Main!$B$6)^(Main!$B$7-2020)</f>
        <v>4.4074422803907067</v>
      </c>
      <c r="T85" s="5">
        <f>'[3]CostFlex, Winter'!T85*(1+[4]Main!$B$6)^(Main!$B$7-2020)</f>
        <v>5.1254466619079899</v>
      </c>
      <c r="U85" s="5">
        <f>'[3]CostFlex, Winter'!U85*(1+[4]Main!$B$6)^(Main!$B$7-2020)</f>
        <v>5.953913255966393</v>
      </c>
      <c r="V85" s="5">
        <f>'[3]CostFlex, Winter'!V85*(1+[4]Main!$B$6)^(Main!$B$7-2020)</f>
        <v>4.4074422803907067</v>
      </c>
      <c r="W85" s="5">
        <f>'[3]CostFlex, Winter'!W85*(1+[4]Main!$B$6)^(Main!$B$7-2020)</f>
        <v>4.4074422803907067</v>
      </c>
      <c r="X85" s="5">
        <f>'[3]CostFlex, Winter'!X85*(1+[4]Main!$B$6)^(Main!$B$7-2020)</f>
        <v>6.6166865312131167</v>
      </c>
      <c r="Y85" s="5">
        <f>'[3]CostFlex, Winter'!Y85*(1+[4]Main!$B$6)^(Main!$B$7-2020)</f>
        <v>10.549141297677005</v>
      </c>
    </row>
    <row r="86" spans="1:25" x14ac:dyDescent="0.25">
      <c r="A86">
        <v>51</v>
      </c>
      <c r="B86" s="5">
        <f>'[3]CostFlex, Winter'!B86*(1+[4]Main!$B$6)^(Main!$B$7-2020)</f>
        <v>20.225631116279157</v>
      </c>
      <c r="C86" s="5">
        <f>'[3]CostFlex, Winter'!C86*(1+[4]Main!$B$6)^(Main!$B$7-2020)</f>
        <v>20.755849736476538</v>
      </c>
      <c r="D86" s="5">
        <f>'[3]CostFlex, Winter'!D86*(1+[4]Main!$B$6)^(Main!$B$7-2020)</f>
        <v>24.721443166702763</v>
      </c>
      <c r="E86" s="5">
        <f>'[3]CostFlex, Winter'!E86*(1+[4]Main!$B$6)^(Main!$B$7-2020)</f>
        <v>26.897548753762837</v>
      </c>
      <c r="F86" s="5">
        <f>'[3]CostFlex, Winter'!F86*(1+[4]Main!$B$6)^(Main!$B$7-2020)</f>
        <v>27.626599356534232</v>
      </c>
      <c r="G86" s="5">
        <f>'[3]CostFlex, Winter'!G86*(1+[4]Main!$B$6)^(Main!$B$7-2020)</f>
        <v>22.622661128421473</v>
      </c>
      <c r="H86" s="5">
        <f>'[3]CostFlex, Winter'!H86*(1+[4]Main!$B$6)^(Main!$B$7-2020)</f>
        <v>24.44528763534996</v>
      </c>
      <c r="I86" s="5">
        <f>'[3]CostFlex, Winter'!I86*(1+[4]Main!$B$6)^(Main!$B$7-2020)</f>
        <v>13.65312947008249</v>
      </c>
      <c r="J86" s="5">
        <f>'[3]CostFlex, Winter'!J86*(1+[4]Main!$B$6)^(Main!$B$7-2020)</f>
        <v>6.1748376810486345</v>
      </c>
      <c r="K86" s="5">
        <f>'[3]CostFlex, Winter'!K86*(1+[4]Main!$B$6)^(Main!$B$7-2020)</f>
        <v>4.4295347228989312</v>
      </c>
      <c r="L86" s="5">
        <f>'[3]CostFlex, Winter'!L86*(1+[4]Main!$B$6)^(Main!$B$7-2020)</f>
        <v>3.8551312176851047</v>
      </c>
      <c r="M86" s="5">
        <f>'[3]CostFlex, Winter'!M86*(1+[4]Main!$B$6)^(Main!$B$7-2020)</f>
        <v>5.677757724613592</v>
      </c>
      <c r="N86" s="5">
        <f>'[3]CostFlex, Winter'!N86*(1+[4]Main!$B$6)^(Main!$B$7-2020)</f>
        <v>4.4074422803907067</v>
      </c>
      <c r="O86" s="5">
        <f>'[3]CostFlex, Winter'!O86*(1+[4]Main!$B$6)^(Main!$B$7-2020)</f>
        <v>4.7388289180140681</v>
      </c>
      <c r="P86" s="5">
        <f>'[3]CostFlex, Winter'!P86*(1+[4]Main!$B$6)^(Main!$B$7-2020)</f>
        <v>4.8603373518093012</v>
      </c>
      <c r="Q86" s="5">
        <f>'[3]CostFlex, Winter'!Q86*(1+[4]Main!$B$6)^(Main!$B$7-2020)</f>
        <v>4.9597533430963097</v>
      </c>
      <c r="R86" s="5">
        <f>'[3]CostFlex, Winter'!R86*(1+[4]Main!$B$6)^(Main!$B$7-2020)</f>
        <v>4.4074422803907067</v>
      </c>
      <c r="S86" s="5">
        <f>'[3]CostFlex, Winter'!S86*(1+[4]Main!$B$6)^(Main!$B$7-2020)</f>
        <v>4.4074422803907067</v>
      </c>
      <c r="T86" s="5">
        <f>'[3]CostFlex, Winter'!T86*(1+[4]Main!$B$6)^(Main!$B$7-2020)</f>
        <v>5.1254466619079899</v>
      </c>
      <c r="U86" s="5">
        <f>'[3]CostFlex, Winter'!U86*(1+[4]Main!$B$6)^(Main!$B$7-2020)</f>
        <v>5.953913255966393</v>
      </c>
      <c r="V86" s="5">
        <f>'[3]CostFlex, Winter'!V86*(1+[4]Main!$B$6)^(Main!$B$7-2020)</f>
        <v>4.4074422803907067</v>
      </c>
      <c r="W86" s="5">
        <f>'[3]CostFlex, Winter'!W86*(1+[4]Main!$B$6)^(Main!$B$7-2020)</f>
        <v>4.4074422803907067</v>
      </c>
      <c r="X86" s="5">
        <f>'[3]CostFlex, Winter'!X86*(1+[4]Main!$B$6)^(Main!$B$7-2020)</f>
        <v>6.6166865312131167</v>
      </c>
      <c r="Y86" s="5">
        <f>'[3]CostFlex, Winter'!Y86*(1+[4]Main!$B$6)^(Main!$B$7-2020)</f>
        <v>10.549141297677005</v>
      </c>
    </row>
    <row r="87" spans="1:25" x14ac:dyDescent="0.25">
      <c r="A87">
        <v>74</v>
      </c>
      <c r="B87" s="5">
        <f>'[3]CostFlex, Winter'!B87*(1+[4]Main!$B$6)^(Main!$B$7-2020)</f>
        <v>20.225631116279157</v>
      </c>
      <c r="C87" s="5">
        <f>'[3]CostFlex, Winter'!C87*(1+[4]Main!$B$6)^(Main!$B$7-2020)</f>
        <v>20.755849736476538</v>
      </c>
      <c r="D87" s="5">
        <f>'[3]CostFlex, Winter'!D87*(1+[4]Main!$B$6)^(Main!$B$7-2020)</f>
        <v>24.721443166702763</v>
      </c>
      <c r="E87" s="5">
        <f>'[3]CostFlex, Winter'!E87*(1+[4]Main!$B$6)^(Main!$B$7-2020)</f>
        <v>26.897548753762837</v>
      </c>
      <c r="F87" s="5">
        <f>'[3]CostFlex, Winter'!F87*(1+[4]Main!$B$6)^(Main!$B$7-2020)</f>
        <v>27.626599356534232</v>
      </c>
      <c r="G87" s="5">
        <f>'[3]CostFlex, Winter'!G87*(1+[4]Main!$B$6)^(Main!$B$7-2020)</f>
        <v>22.622661128421473</v>
      </c>
      <c r="H87" s="5">
        <f>'[3]CostFlex, Winter'!H87*(1+[4]Main!$B$6)^(Main!$B$7-2020)</f>
        <v>24.44528763534996</v>
      </c>
      <c r="I87" s="5">
        <f>'[3]CostFlex, Winter'!I87*(1+[4]Main!$B$6)^(Main!$B$7-2020)</f>
        <v>13.65312947008249</v>
      </c>
      <c r="J87" s="5">
        <f>'[3]CostFlex, Winter'!J87*(1+[4]Main!$B$6)^(Main!$B$7-2020)</f>
        <v>6.1748376810486345</v>
      </c>
      <c r="K87" s="5">
        <f>'[3]CostFlex, Winter'!K87*(1+[4]Main!$B$6)^(Main!$B$7-2020)</f>
        <v>4.4295347228989312</v>
      </c>
      <c r="L87" s="5">
        <f>'[3]CostFlex, Winter'!L87*(1+[4]Main!$B$6)^(Main!$B$7-2020)</f>
        <v>3.8551312176851047</v>
      </c>
      <c r="M87" s="5">
        <f>'[3]CostFlex, Winter'!M87*(1+[4]Main!$B$6)^(Main!$B$7-2020)</f>
        <v>5.677757724613592</v>
      </c>
      <c r="N87" s="5">
        <f>'[3]CostFlex, Winter'!N87*(1+[4]Main!$B$6)^(Main!$B$7-2020)</f>
        <v>4.4074422803907067</v>
      </c>
      <c r="O87" s="5">
        <f>'[3]CostFlex, Winter'!O87*(1+[4]Main!$B$6)^(Main!$B$7-2020)</f>
        <v>4.7388289180140681</v>
      </c>
      <c r="P87" s="5">
        <f>'[3]CostFlex, Winter'!P87*(1+[4]Main!$B$6)^(Main!$B$7-2020)</f>
        <v>4.8603373518093012</v>
      </c>
      <c r="Q87" s="5">
        <f>'[3]CostFlex, Winter'!Q87*(1+[4]Main!$B$6)^(Main!$B$7-2020)</f>
        <v>4.9597533430963097</v>
      </c>
      <c r="R87" s="5">
        <f>'[3]CostFlex, Winter'!R87*(1+[4]Main!$B$6)^(Main!$B$7-2020)</f>
        <v>4.4074422803907067</v>
      </c>
      <c r="S87" s="5">
        <f>'[3]CostFlex, Winter'!S87*(1+[4]Main!$B$6)^(Main!$B$7-2020)</f>
        <v>4.4074422803907067</v>
      </c>
      <c r="T87" s="5">
        <f>'[3]CostFlex, Winter'!T87*(1+[4]Main!$B$6)^(Main!$B$7-2020)</f>
        <v>5.1254466619079899</v>
      </c>
      <c r="U87" s="5">
        <f>'[3]CostFlex, Winter'!U87*(1+[4]Main!$B$6)^(Main!$B$7-2020)</f>
        <v>5.953913255966393</v>
      </c>
      <c r="V87" s="5">
        <f>'[3]CostFlex, Winter'!V87*(1+[4]Main!$B$6)^(Main!$B$7-2020)</f>
        <v>4.4074422803907067</v>
      </c>
      <c r="W87" s="5">
        <f>'[3]CostFlex, Winter'!W87*(1+[4]Main!$B$6)^(Main!$B$7-2020)</f>
        <v>4.4074422803907067</v>
      </c>
      <c r="X87" s="5">
        <f>'[3]CostFlex, Winter'!X87*(1+[4]Main!$B$6)^(Main!$B$7-2020)</f>
        <v>6.6166865312131167</v>
      </c>
      <c r="Y87" s="5">
        <f>'[3]CostFlex, Winter'!Y87*(1+[4]Main!$B$6)^(Main!$B$7-2020)</f>
        <v>10.549141297677005</v>
      </c>
    </row>
    <row r="88" spans="1:25" x14ac:dyDescent="0.25">
      <c r="A88">
        <v>75</v>
      </c>
      <c r="B88" s="5">
        <f>'[3]CostFlex, Winter'!B88*(1+[4]Main!$B$6)^(Main!$B$7-2020)</f>
        <v>20.225631116279157</v>
      </c>
      <c r="C88" s="5">
        <f>'[3]CostFlex, Winter'!C88*(1+[4]Main!$B$6)^(Main!$B$7-2020)</f>
        <v>20.755849736476538</v>
      </c>
      <c r="D88" s="5">
        <f>'[3]CostFlex, Winter'!D88*(1+[4]Main!$B$6)^(Main!$B$7-2020)</f>
        <v>24.721443166702763</v>
      </c>
      <c r="E88" s="5">
        <f>'[3]CostFlex, Winter'!E88*(1+[4]Main!$B$6)^(Main!$B$7-2020)</f>
        <v>26.897548753762837</v>
      </c>
      <c r="F88" s="5">
        <f>'[3]CostFlex, Winter'!F88*(1+[4]Main!$B$6)^(Main!$B$7-2020)</f>
        <v>27.626599356534232</v>
      </c>
      <c r="G88" s="5">
        <f>'[3]CostFlex, Winter'!G88*(1+[4]Main!$B$6)^(Main!$B$7-2020)</f>
        <v>22.622661128421473</v>
      </c>
      <c r="H88" s="5">
        <f>'[3]CostFlex, Winter'!H88*(1+[4]Main!$B$6)^(Main!$B$7-2020)</f>
        <v>24.44528763534996</v>
      </c>
      <c r="I88" s="5">
        <f>'[3]CostFlex, Winter'!I88*(1+[4]Main!$B$6)^(Main!$B$7-2020)</f>
        <v>13.65312947008249</v>
      </c>
      <c r="J88" s="5">
        <f>'[3]CostFlex, Winter'!J88*(1+[4]Main!$B$6)^(Main!$B$7-2020)</f>
        <v>6.1748376810486345</v>
      </c>
      <c r="K88" s="5">
        <f>'[3]CostFlex, Winter'!K88*(1+[4]Main!$B$6)^(Main!$B$7-2020)</f>
        <v>4.4295347228989312</v>
      </c>
      <c r="L88" s="5">
        <f>'[3]CostFlex, Winter'!L88*(1+[4]Main!$B$6)^(Main!$B$7-2020)</f>
        <v>3.8551312176851047</v>
      </c>
      <c r="M88" s="5">
        <f>'[3]CostFlex, Winter'!M88*(1+[4]Main!$B$6)^(Main!$B$7-2020)</f>
        <v>5.677757724613592</v>
      </c>
      <c r="N88" s="5">
        <f>'[3]CostFlex, Winter'!N88*(1+[4]Main!$B$6)^(Main!$B$7-2020)</f>
        <v>4.4074422803907067</v>
      </c>
      <c r="O88" s="5">
        <f>'[3]CostFlex, Winter'!O88*(1+[4]Main!$B$6)^(Main!$B$7-2020)</f>
        <v>4.7388289180140681</v>
      </c>
      <c r="P88" s="5">
        <f>'[3]CostFlex, Winter'!P88*(1+[4]Main!$B$6)^(Main!$B$7-2020)</f>
        <v>4.8603373518093012</v>
      </c>
      <c r="Q88" s="5">
        <f>'[3]CostFlex, Winter'!Q88*(1+[4]Main!$B$6)^(Main!$B$7-2020)</f>
        <v>4.9597533430963097</v>
      </c>
      <c r="R88" s="5">
        <f>'[3]CostFlex, Winter'!R88*(1+[4]Main!$B$6)^(Main!$B$7-2020)</f>
        <v>4.4074422803907067</v>
      </c>
      <c r="S88" s="5">
        <f>'[3]CostFlex, Winter'!S88*(1+[4]Main!$B$6)^(Main!$B$7-2020)</f>
        <v>4.4074422803907067</v>
      </c>
      <c r="T88" s="5">
        <f>'[3]CostFlex, Winter'!T88*(1+[4]Main!$B$6)^(Main!$B$7-2020)</f>
        <v>5.1254466619079899</v>
      </c>
      <c r="U88" s="5">
        <f>'[3]CostFlex, Winter'!U88*(1+[4]Main!$B$6)^(Main!$B$7-2020)</f>
        <v>5.953913255966393</v>
      </c>
      <c r="V88" s="5">
        <f>'[3]CostFlex, Winter'!V88*(1+[4]Main!$B$6)^(Main!$B$7-2020)</f>
        <v>4.4074422803907067</v>
      </c>
      <c r="W88" s="5">
        <f>'[3]CostFlex, Winter'!W88*(1+[4]Main!$B$6)^(Main!$B$7-2020)</f>
        <v>4.4074422803907067</v>
      </c>
      <c r="X88" s="5">
        <f>'[3]CostFlex, Winter'!X88*(1+[4]Main!$B$6)^(Main!$B$7-2020)</f>
        <v>6.6166865312131167</v>
      </c>
      <c r="Y88" s="5">
        <f>'[3]CostFlex, Winter'!Y88*(1+[4]Main!$B$6)^(Main!$B$7-2020)</f>
        <v>10.549141297677005</v>
      </c>
    </row>
    <row r="89" spans="1:25" x14ac:dyDescent="0.25">
      <c r="A89">
        <v>76</v>
      </c>
      <c r="B89" s="5">
        <f>'[3]CostFlex, Winter'!B89*(1+[4]Main!$B$6)^(Main!$B$7-2020)</f>
        <v>20.225631116279157</v>
      </c>
      <c r="C89" s="5">
        <f>'[3]CostFlex, Winter'!C89*(1+[4]Main!$B$6)^(Main!$B$7-2020)</f>
        <v>20.755849736476538</v>
      </c>
      <c r="D89" s="5">
        <f>'[3]CostFlex, Winter'!D89*(1+[4]Main!$B$6)^(Main!$B$7-2020)</f>
        <v>24.721443166702763</v>
      </c>
      <c r="E89" s="5">
        <f>'[3]CostFlex, Winter'!E89*(1+[4]Main!$B$6)^(Main!$B$7-2020)</f>
        <v>26.897548753762837</v>
      </c>
      <c r="F89" s="5">
        <f>'[3]CostFlex, Winter'!F89*(1+[4]Main!$B$6)^(Main!$B$7-2020)</f>
        <v>27.626599356534232</v>
      </c>
      <c r="G89" s="5">
        <f>'[3]CostFlex, Winter'!G89*(1+[4]Main!$B$6)^(Main!$B$7-2020)</f>
        <v>22.622661128421473</v>
      </c>
      <c r="H89" s="5">
        <f>'[3]CostFlex, Winter'!H89*(1+[4]Main!$B$6)^(Main!$B$7-2020)</f>
        <v>24.44528763534996</v>
      </c>
      <c r="I89" s="5">
        <f>'[3]CostFlex, Winter'!I89*(1+[4]Main!$B$6)^(Main!$B$7-2020)</f>
        <v>13.65312947008249</v>
      </c>
      <c r="J89" s="5">
        <f>'[3]CostFlex, Winter'!J89*(1+[4]Main!$B$6)^(Main!$B$7-2020)</f>
        <v>6.1748376810486345</v>
      </c>
      <c r="K89" s="5">
        <f>'[3]CostFlex, Winter'!K89*(1+[4]Main!$B$6)^(Main!$B$7-2020)</f>
        <v>4.4295347228989312</v>
      </c>
      <c r="L89" s="5">
        <f>'[3]CostFlex, Winter'!L89*(1+[4]Main!$B$6)^(Main!$B$7-2020)</f>
        <v>3.8551312176851047</v>
      </c>
      <c r="M89" s="5">
        <f>'[3]CostFlex, Winter'!M89*(1+[4]Main!$B$6)^(Main!$B$7-2020)</f>
        <v>5.677757724613592</v>
      </c>
      <c r="N89" s="5">
        <f>'[3]CostFlex, Winter'!N89*(1+[4]Main!$B$6)^(Main!$B$7-2020)</f>
        <v>4.4074422803907067</v>
      </c>
      <c r="O89" s="5">
        <f>'[3]CostFlex, Winter'!O89*(1+[4]Main!$B$6)^(Main!$B$7-2020)</f>
        <v>4.7388289180140681</v>
      </c>
      <c r="P89" s="5">
        <f>'[3]CostFlex, Winter'!P89*(1+[4]Main!$B$6)^(Main!$B$7-2020)</f>
        <v>4.8603373518093012</v>
      </c>
      <c r="Q89" s="5">
        <f>'[3]CostFlex, Winter'!Q89*(1+[4]Main!$B$6)^(Main!$B$7-2020)</f>
        <v>4.9597533430963097</v>
      </c>
      <c r="R89" s="5">
        <f>'[3]CostFlex, Winter'!R89*(1+[4]Main!$B$6)^(Main!$B$7-2020)</f>
        <v>4.4074422803907067</v>
      </c>
      <c r="S89" s="5">
        <f>'[3]CostFlex, Winter'!S89*(1+[4]Main!$B$6)^(Main!$B$7-2020)</f>
        <v>4.4074422803907067</v>
      </c>
      <c r="T89" s="5">
        <f>'[3]CostFlex, Winter'!T89*(1+[4]Main!$B$6)^(Main!$B$7-2020)</f>
        <v>5.1254466619079899</v>
      </c>
      <c r="U89" s="5">
        <f>'[3]CostFlex, Winter'!U89*(1+[4]Main!$B$6)^(Main!$B$7-2020)</f>
        <v>5.953913255966393</v>
      </c>
      <c r="V89" s="5">
        <f>'[3]CostFlex, Winter'!V89*(1+[4]Main!$B$6)^(Main!$B$7-2020)</f>
        <v>4.4074422803907067</v>
      </c>
      <c r="W89" s="5">
        <f>'[3]CostFlex, Winter'!W89*(1+[4]Main!$B$6)^(Main!$B$7-2020)</f>
        <v>4.4074422803907067</v>
      </c>
      <c r="X89" s="5">
        <f>'[3]CostFlex, Winter'!X89*(1+[4]Main!$B$6)^(Main!$B$7-2020)</f>
        <v>6.6166865312131167</v>
      </c>
      <c r="Y89" s="5">
        <f>'[3]CostFlex, Winter'!Y89*(1+[4]Main!$B$6)^(Main!$B$7-2020)</f>
        <v>10.549141297677005</v>
      </c>
    </row>
    <row r="90" spans="1:25" x14ac:dyDescent="0.25">
      <c r="A90">
        <v>66</v>
      </c>
      <c r="B90" s="5">
        <f>'[3]CostFlex, Winter'!B90*(1+[4]Main!$B$6)^(Main!$B$7-2020)</f>
        <v>20.225631116279157</v>
      </c>
      <c r="C90" s="5">
        <f>'[3]CostFlex, Winter'!C90*(1+[4]Main!$B$6)^(Main!$B$7-2020)</f>
        <v>20.755849736476538</v>
      </c>
      <c r="D90" s="5">
        <f>'[3]CostFlex, Winter'!D90*(1+[4]Main!$B$6)^(Main!$B$7-2020)</f>
        <v>24.721443166702763</v>
      </c>
      <c r="E90" s="5">
        <f>'[3]CostFlex, Winter'!E90*(1+[4]Main!$B$6)^(Main!$B$7-2020)</f>
        <v>26.897548753762837</v>
      </c>
      <c r="F90" s="5">
        <f>'[3]CostFlex, Winter'!F90*(1+[4]Main!$B$6)^(Main!$B$7-2020)</f>
        <v>27.626599356534232</v>
      </c>
      <c r="G90" s="5">
        <f>'[3]CostFlex, Winter'!G90*(1+[4]Main!$B$6)^(Main!$B$7-2020)</f>
        <v>22.622661128421473</v>
      </c>
      <c r="H90" s="5">
        <f>'[3]CostFlex, Winter'!H90*(1+[4]Main!$B$6)^(Main!$B$7-2020)</f>
        <v>24.44528763534996</v>
      </c>
      <c r="I90" s="5">
        <f>'[3]CostFlex, Winter'!I90*(1+[4]Main!$B$6)^(Main!$B$7-2020)</f>
        <v>13.65312947008249</v>
      </c>
      <c r="J90" s="5">
        <f>'[3]CostFlex, Winter'!J90*(1+[4]Main!$B$6)^(Main!$B$7-2020)</f>
        <v>6.1748376810486345</v>
      </c>
      <c r="K90" s="5">
        <f>'[3]CostFlex, Winter'!K90*(1+[4]Main!$B$6)^(Main!$B$7-2020)</f>
        <v>4.4295347228989312</v>
      </c>
      <c r="L90" s="5">
        <f>'[3]CostFlex, Winter'!L90*(1+[4]Main!$B$6)^(Main!$B$7-2020)</f>
        <v>3.8551312176851047</v>
      </c>
      <c r="M90" s="5">
        <f>'[3]CostFlex, Winter'!M90*(1+[4]Main!$B$6)^(Main!$B$7-2020)</f>
        <v>5.677757724613592</v>
      </c>
      <c r="N90" s="5">
        <f>'[3]CostFlex, Winter'!N90*(1+[4]Main!$B$6)^(Main!$B$7-2020)</f>
        <v>4.4074422803907067</v>
      </c>
      <c r="O90" s="5">
        <f>'[3]CostFlex, Winter'!O90*(1+[4]Main!$B$6)^(Main!$B$7-2020)</f>
        <v>4.7388289180140681</v>
      </c>
      <c r="P90" s="5">
        <f>'[3]CostFlex, Winter'!P90*(1+[4]Main!$B$6)^(Main!$B$7-2020)</f>
        <v>4.8603373518093012</v>
      </c>
      <c r="Q90" s="5">
        <f>'[3]CostFlex, Winter'!Q90*(1+[4]Main!$B$6)^(Main!$B$7-2020)</f>
        <v>4.9597533430963097</v>
      </c>
      <c r="R90" s="5">
        <f>'[3]CostFlex, Winter'!R90*(1+[4]Main!$B$6)^(Main!$B$7-2020)</f>
        <v>4.4074422803907067</v>
      </c>
      <c r="S90" s="5">
        <f>'[3]CostFlex, Winter'!S90*(1+[4]Main!$B$6)^(Main!$B$7-2020)</f>
        <v>4.4074422803907067</v>
      </c>
      <c r="T90" s="5">
        <f>'[3]CostFlex, Winter'!T90*(1+[4]Main!$B$6)^(Main!$B$7-2020)</f>
        <v>5.1254466619079899</v>
      </c>
      <c r="U90" s="5">
        <f>'[3]CostFlex, Winter'!U90*(1+[4]Main!$B$6)^(Main!$B$7-2020)</f>
        <v>5.953913255966393</v>
      </c>
      <c r="V90" s="5">
        <f>'[3]CostFlex, Winter'!V90*(1+[4]Main!$B$6)^(Main!$B$7-2020)</f>
        <v>4.4074422803907067</v>
      </c>
      <c r="W90" s="5">
        <f>'[3]CostFlex, Winter'!W90*(1+[4]Main!$B$6)^(Main!$B$7-2020)</f>
        <v>4.4074422803907067</v>
      </c>
      <c r="X90" s="5">
        <f>'[3]CostFlex, Winter'!X90*(1+[4]Main!$B$6)^(Main!$B$7-2020)</f>
        <v>6.6166865312131167</v>
      </c>
      <c r="Y90" s="5">
        <f>'[3]CostFlex, Winter'!Y90*(1+[4]Main!$B$6)^(Main!$B$7-2020)</f>
        <v>10.549141297677005</v>
      </c>
    </row>
    <row r="91" spans="1:25" x14ac:dyDescent="0.25">
      <c r="A91">
        <v>81</v>
      </c>
      <c r="B91" s="5">
        <f>'[3]CostFlex, Winter'!B91*(1+[4]Main!$B$6)^(Main!$B$7-2020)</f>
        <v>20.225631116279157</v>
      </c>
      <c r="C91" s="5">
        <f>'[3]CostFlex, Winter'!C91*(1+[4]Main!$B$6)^(Main!$B$7-2020)</f>
        <v>20.755849736476538</v>
      </c>
      <c r="D91" s="5">
        <f>'[3]CostFlex, Winter'!D91*(1+[4]Main!$B$6)^(Main!$B$7-2020)</f>
        <v>24.721443166702763</v>
      </c>
      <c r="E91" s="5">
        <f>'[3]CostFlex, Winter'!E91*(1+[4]Main!$B$6)^(Main!$B$7-2020)</f>
        <v>26.897548753762837</v>
      </c>
      <c r="F91" s="5">
        <f>'[3]CostFlex, Winter'!F91*(1+[4]Main!$B$6)^(Main!$B$7-2020)</f>
        <v>27.626599356534232</v>
      </c>
      <c r="G91" s="5">
        <f>'[3]CostFlex, Winter'!G91*(1+[4]Main!$B$6)^(Main!$B$7-2020)</f>
        <v>22.622661128421473</v>
      </c>
      <c r="H91" s="5">
        <f>'[3]CostFlex, Winter'!H91*(1+[4]Main!$B$6)^(Main!$B$7-2020)</f>
        <v>24.44528763534996</v>
      </c>
      <c r="I91" s="5">
        <f>'[3]CostFlex, Winter'!I91*(1+[4]Main!$B$6)^(Main!$B$7-2020)</f>
        <v>13.65312947008249</v>
      </c>
      <c r="J91" s="5">
        <f>'[3]CostFlex, Winter'!J91*(1+[4]Main!$B$6)^(Main!$B$7-2020)</f>
        <v>6.1748376810486345</v>
      </c>
      <c r="K91" s="5">
        <f>'[3]CostFlex, Winter'!K91*(1+[4]Main!$B$6)^(Main!$B$7-2020)</f>
        <v>4.4295347228989312</v>
      </c>
      <c r="L91" s="5">
        <f>'[3]CostFlex, Winter'!L91*(1+[4]Main!$B$6)^(Main!$B$7-2020)</f>
        <v>3.8551312176851047</v>
      </c>
      <c r="M91" s="5">
        <f>'[3]CostFlex, Winter'!M91*(1+[4]Main!$B$6)^(Main!$B$7-2020)</f>
        <v>5.677757724613592</v>
      </c>
      <c r="N91" s="5">
        <f>'[3]CostFlex, Winter'!N91*(1+[4]Main!$B$6)^(Main!$B$7-2020)</f>
        <v>4.4074422803907067</v>
      </c>
      <c r="O91" s="5">
        <f>'[3]CostFlex, Winter'!O91*(1+[4]Main!$B$6)^(Main!$B$7-2020)</f>
        <v>4.7388289180140681</v>
      </c>
      <c r="P91" s="5">
        <f>'[3]CostFlex, Winter'!P91*(1+[4]Main!$B$6)^(Main!$B$7-2020)</f>
        <v>4.8603373518093012</v>
      </c>
      <c r="Q91" s="5">
        <f>'[3]CostFlex, Winter'!Q91*(1+[4]Main!$B$6)^(Main!$B$7-2020)</f>
        <v>4.9597533430963097</v>
      </c>
      <c r="R91" s="5">
        <f>'[3]CostFlex, Winter'!R91*(1+[4]Main!$B$6)^(Main!$B$7-2020)</f>
        <v>4.4074422803907067</v>
      </c>
      <c r="S91" s="5">
        <f>'[3]CostFlex, Winter'!S91*(1+[4]Main!$B$6)^(Main!$B$7-2020)</f>
        <v>4.4074422803907067</v>
      </c>
      <c r="T91" s="5">
        <f>'[3]CostFlex, Winter'!T91*(1+[4]Main!$B$6)^(Main!$B$7-2020)</f>
        <v>5.1254466619079899</v>
      </c>
      <c r="U91" s="5">
        <f>'[3]CostFlex, Winter'!U91*(1+[4]Main!$B$6)^(Main!$B$7-2020)</f>
        <v>5.953913255966393</v>
      </c>
      <c r="V91" s="5">
        <f>'[3]CostFlex, Winter'!V91*(1+[4]Main!$B$6)^(Main!$B$7-2020)</f>
        <v>4.4074422803907067</v>
      </c>
      <c r="W91" s="5">
        <f>'[3]CostFlex, Winter'!W91*(1+[4]Main!$B$6)^(Main!$B$7-2020)</f>
        <v>4.4074422803907067</v>
      </c>
      <c r="X91" s="5">
        <f>'[3]CostFlex, Winter'!X91*(1+[4]Main!$B$6)^(Main!$B$7-2020)</f>
        <v>6.6166865312131167</v>
      </c>
      <c r="Y91" s="5">
        <f>'[3]CostFlex, Winter'!Y91*(1+[4]Main!$B$6)^(Main!$B$7-2020)</f>
        <v>10.549141297677005</v>
      </c>
    </row>
    <row r="92" spans="1:25" x14ac:dyDescent="0.25">
      <c r="A92">
        <v>68</v>
      </c>
      <c r="B92" s="5">
        <f>'[3]CostFlex, Winter'!B92*(1+[4]Main!$B$6)^(Main!$B$7-2020)</f>
        <v>20.225631116279157</v>
      </c>
      <c r="C92" s="5">
        <f>'[3]CostFlex, Winter'!C92*(1+[4]Main!$B$6)^(Main!$B$7-2020)</f>
        <v>20.755849736476538</v>
      </c>
      <c r="D92" s="5">
        <f>'[3]CostFlex, Winter'!D92*(1+[4]Main!$B$6)^(Main!$B$7-2020)</f>
        <v>24.721443166702763</v>
      </c>
      <c r="E92" s="5">
        <f>'[3]CostFlex, Winter'!E92*(1+[4]Main!$B$6)^(Main!$B$7-2020)</f>
        <v>26.897548753762837</v>
      </c>
      <c r="F92" s="5">
        <f>'[3]CostFlex, Winter'!F92*(1+[4]Main!$B$6)^(Main!$B$7-2020)</f>
        <v>27.626599356534232</v>
      </c>
      <c r="G92" s="5">
        <f>'[3]CostFlex, Winter'!G92*(1+[4]Main!$B$6)^(Main!$B$7-2020)</f>
        <v>22.622661128421473</v>
      </c>
      <c r="H92" s="5">
        <f>'[3]CostFlex, Winter'!H92*(1+[4]Main!$B$6)^(Main!$B$7-2020)</f>
        <v>24.44528763534996</v>
      </c>
      <c r="I92" s="5">
        <f>'[3]CostFlex, Winter'!I92*(1+[4]Main!$B$6)^(Main!$B$7-2020)</f>
        <v>13.65312947008249</v>
      </c>
      <c r="J92" s="5">
        <f>'[3]CostFlex, Winter'!J92*(1+[4]Main!$B$6)^(Main!$B$7-2020)</f>
        <v>6.1748376810486345</v>
      </c>
      <c r="K92" s="5">
        <f>'[3]CostFlex, Winter'!K92*(1+[4]Main!$B$6)^(Main!$B$7-2020)</f>
        <v>4.4295347228989312</v>
      </c>
      <c r="L92" s="5">
        <f>'[3]CostFlex, Winter'!L92*(1+[4]Main!$B$6)^(Main!$B$7-2020)</f>
        <v>3.8551312176851047</v>
      </c>
      <c r="M92" s="5">
        <f>'[3]CostFlex, Winter'!M92*(1+[4]Main!$B$6)^(Main!$B$7-2020)</f>
        <v>5.677757724613592</v>
      </c>
      <c r="N92" s="5">
        <f>'[3]CostFlex, Winter'!N92*(1+[4]Main!$B$6)^(Main!$B$7-2020)</f>
        <v>4.4074422803907067</v>
      </c>
      <c r="O92" s="5">
        <f>'[3]CostFlex, Winter'!O92*(1+[4]Main!$B$6)^(Main!$B$7-2020)</f>
        <v>4.7388289180140681</v>
      </c>
      <c r="P92" s="5">
        <f>'[3]CostFlex, Winter'!P92*(1+[4]Main!$B$6)^(Main!$B$7-2020)</f>
        <v>4.8603373518093012</v>
      </c>
      <c r="Q92" s="5">
        <f>'[3]CostFlex, Winter'!Q92*(1+[4]Main!$B$6)^(Main!$B$7-2020)</f>
        <v>4.9597533430963097</v>
      </c>
      <c r="R92" s="5">
        <f>'[3]CostFlex, Winter'!R92*(1+[4]Main!$B$6)^(Main!$B$7-2020)</f>
        <v>4.4074422803907067</v>
      </c>
      <c r="S92" s="5">
        <f>'[3]CostFlex, Winter'!S92*(1+[4]Main!$B$6)^(Main!$B$7-2020)</f>
        <v>4.4074422803907067</v>
      </c>
      <c r="T92" s="5">
        <f>'[3]CostFlex, Winter'!T92*(1+[4]Main!$B$6)^(Main!$B$7-2020)</f>
        <v>5.1254466619079899</v>
      </c>
      <c r="U92" s="5">
        <f>'[3]CostFlex, Winter'!U92*(1+[4]Main!$B$6)^(Main!$B$7-2020)</f>
        <v>5.953913255966393</v>
      </c>
      <c r="V92" s="5">
        <f>'[3]CostFlex, Winter'!V92*(1+[4]Main!$B$6)^(Main!$B$7-2020)</f>
        <v>4.4074422803907067</v>
      </c>
      <c r="W92" s="5">
        <f>'[3]CostFlex, Winter'!W92*(1+[4]Main!$B$6)^(Main!$B$7-2020)</f>
        <v>4.4074422803907067</v>
      </c>
      <c r="X92" s="5">
        <f>'[3]CostFlex, Winter'!X92*(1+[4]Main!$B$6)^(Main!$B$7-2020)</f>
        <v>6.6166865312131167</v>
      </c>
      <c r="Y92" s="5">
        <f>'[3]CostFlex, Winter'!Y92*(1+[4]Main!$B$6)^(Main!$B$7-2020)</f>
        <v>10.549141297677005</v>
      </c>
    </row>
    <row r="93" spans="1:25" x14ac:dyDescent="0.25">
      <c r="A93">
        <v>67</v>
      </c>
      <c r="B93" s="5">
        <f>'[3]CostFlex, Winter'!B93*(1+[4]Main!$B$6)^(Main!$B$7-2020)</f>
        <v>20.225631116279157</v>
      </c>
      <c r="C93" s="5">
        <f>'[3]CostFlex, Winter'!C93*(1+[4]Main!$B$6)^(Main!$B$7-2020)</f>
        <v>20.755849736476538</v>
      </c>
      <c r="D93" s="5">
        <f>'[3]CostFlex, Winter'!D93*(1+[4]Main!$B$6)^(Main!$B$7-2020)</f>
        <v>24.721443166702763</v>
      </c>
      <c r="E93" s="5">
        <f>'[3]CostFlex, Winter'!E93*(1+[4]Main!$B$6)^(Main!$B$7-2020)</f>
        <v>26.897548753762837</v>
      </c>
      <c r="F93" s="5">
        <f>'[3]CostFlex, Winter'!F93*(1+[4]Main!$B$6)^(Main!$B$7-2020)</f>
        <v>27.626599356534232</v>
      </c>
      <c r="G93" s="5">
        <f>'[3]CostFlex, Winter'!G93*(1+[4]Main!$B$6)^(Main!$B$7-2020)</f>
        <v>22.622661128421473</v>
      </c>
      <c r="H93" s="5">
        <f>'[3]CostFlex, Winter'!H93*(1+[4]Main!$B$6)^(Main!$B$7-2020)</f>
        <v>24.44528763534996</v>
      </c>
      <c r="I93" s="5">
        <f>'[3]CostFlex, Winter'!I93*(1+[4]Main!$B$6)^(Main!$B$7-2020)</f>
        <v>13.65312947008249</v>
      </c>
      <c r="J93" s="5">
        <f>'[3]CostFlex, Winter'!J93*(1+[4]Main!$B$6)^(Main!$B$7-2020)</f>
        <v>6.1748376810486345</v>
      </c>
      <c r="K93" s="5">
        <f>'[3]CostFlex, Winter'!K93*(1+[4]Main!$B$6)^(Main!$B$7-2020)</f>
        <v>4.4295347228989312</v>
      </c>
      <c r="L93" s="5">
        <f>'[3]CostFlex, Winter'!L93*(1+[4]Main!$B$6)^(Main!$B$7-2020)</f>
        <v>3.8551312176851047</v>
      </c>
      <c r="M93" s="5">
        <f>'[3]CostFlex, Winter'!M93*(1+[4]Main!$B$6)^(Main!$B$7-2020)</f>
        <v>5.677757724613592</v>
      </c>
      <c r="N93" s="5">
        <f>'[3]CostFlex, Winter'!N93*(1+[4]Main!$B$6)^(Main!$B$7-2020)</f>
        <v>4.4074422803907067</v>
      </c>
      <c r="O93" s="5">
        <f>'[3]CostFlex, Winter'!O93*(1+[4]Main!$B$6)^(Main!$B$7-2020)</f>
        <v>4.7388289180140681</v>
      </c>
      <c r="P93" s="5">
        <f>'[3]CostFlex, Winter'!P93*(1+[4]Main!$B$6)^(Main!$B$7-2020)</f>
        <v>4.8603373518093012</v>
      </c>
      <c r="Q93" s="5">
        <f>'[3]CostFlex, Winter'!Q93*(1+[4]Main!$B$6)^(Main!$B$7-2020)</f>
        <v>4.9597533430963097</v>
      </c>
      <c r="R93" s="5">
        <f>'[3]CostFlex, Winter'!R93*(1+[4]Main!$B$6)^(Main!$B$7-2020)</f>
        <v>4.4074422803907067</v>
      </c>
      <c r="S93" s="5">
        <f>'[3]CostFlex, Winter'!S93*(1+[4]Main!$B$6)^(Main!$B$7-2020)</f>
        <v>4.4074422803907067</v>
      </c>
      <c r="T93" s="5">
        <f>'[3]CostFlex, Winter'!T93*(1+[4]Main!$B$6)^(Main!$B$7-2020)</f>
        <v>5.1254466619079899</v>
      </c>
      <c r="U93" s="5">
        <f>'[3]CostFlex, Winter'!U93*(1+[4]Main!$B$6)^(Main!$B$7-2020)</f>
        <v>5.953913255966393</v>
      </c>
      <c r="V93" s="5">
        <f>'[3]CostFlex, Winter'!V93*(1+[4]Main!$B$6)^(Main!$B$7-2020)</f>
        <v>4.4074422803907067</v>
      </c>
      <c r="W93" s="5">
        <f>'[3]CostFlex, Winter'!W93*(1+[4]Main!$B$6)^(Main!$B$7-2020)</f>
        <v>4.4074422803907067</v>
      </c>
      <c r="X93" s="5">
        <f>'[3]CostFlex, Winter'!X93*(1+[4]Main!$B$6)^(Main!$B$7-2020)</f>
        <v>6.6166865312131167</v>
      </c>
      <c r="Y93" s="5">
        <f>'[3]CostFlex, Winter'!Y93*(1+[4]Main!$B$6)^(Main!$B$7-2020)</f>
        <v>10.549141297677005</v>
      </c>
    </row>
    <row r="94" spans="1:25" x14ac:dyDescent="0.25">
      <c r="A94">
        <v>59</v>
      </c>
      <c r="B94" s="5">
        <f>'[3]CostFlex, Winter'!B94*(1+[4]Main!$B$6)^(Main!$B$7-2020)</f>
        <v>20.225631116279157</v>
      </c>
      <c r="C94" s="5">
        <f>'[3]CostFlex, Winter'!C94*(1+[4]Main!$B$6)^(Main!$B$7-2020)</f>
        <v>20.755849736476538</v>
      </c>
      <c r="D94" s="5">
        <f>'[3]CostFlex, Winter'!D94*(1+[4]Main!$B$6)^(Main!$B$7-2020)</f>
        <v>24.721443166702763</v>
      </c>
      <c r="E94" s="5">
        <f>'[3]CostFlex, Winter'!E94*(1+[4]Main!$B$6)^(Main!$B$7-2020)</f>
        <v>26.897548753762837</v>
      </c>
      <c r="F94" s="5">
        <f>'[3]CostFlex, Winter'!F94*(1+[4]Main!$B$6)^(Main!$B$7-2020)</f>
        <v>27.626599356534232</v>
      </c>
      <c r="G94" s="5">
        <f>'[3]CostFlex, Winter'!G94*(1+[4]Main!$B$6)^(Main!$B$7-2020)</f>
        <v>22.622661128421473</v>
      </c>
      <c r="H94" s="5">
        <f>'[3]CostFlex, Winter'!H94*(1+[4]Main!$B$6)^(Main!$B$7-2020)</f>
        <v>24.44528763534996</v>
      </c>
      <c r="I94" s="5">
        <f>'[3]CostFlex, Winter'!I94*(1+[4]Main!$B$6)^(Main!$B$7-2020)</f>
        <v>13.65312947008249</v>
      </c>
      <c r="J94" s="5">
        <f>'[3]CostFlex, Winter'!J94*(1+[4]Main!$B$6)^(Main!$B$7-2020)</f>
        <v>6.1748376810486345</v>
      </c>
      <c r="K94" s="5">
        <f>'[3]CostFlex, Winter'!K94*(1+[4]Main!$B$6)^(Main!$B$7-2020)</f>
        <v>4.4295347228989312</v>
      </c>
      <c r="L94" s="5">
        <f>'[3]CostFlex, Winter'!L94*(1+[4]Main!$B$6)^(Main!$B$7-2020)</f>
        <v>3.8551312176851047</v>
      </c>
      <c r="M94" s="5">
        <f>'[3]CostFlex, Winter'!M94*(1+[4]Main!$B$6)^(Main!$B$7-2020)</f>
        <v>5.677757724613592</v>
      </c>
      <c r="N94" s="5">
        <f>'[3]CostFlex, Winter'!N94*(1+[4]Main!$B$6)^(Main!$B$7-2020)</f>
        <v>4.4074422803907067</v>
      </c>
      <c r="O94" s="5">
        <f>'[3]CostFlex, Winter'!O94*(1+[4]Main!$B$6)^(Main!$B$7-2020)</f>
        <v>4.7388289180140681</v>
      </c>
      <c r="P94" s="5">
        <f>'[3]CostFlex, Winter'!P94*(1+[4]Main!$B$6)^(Main!$B$7-2020)</f>
        <v>4.8603373518093012</v>
      </c>
      <c r="Q94" s="5">
        <f>'[3]CostFlex, Winter'!Q94*(1+[4]Main!$B$6)^(Main!$B$7-2020)</f>
        <v>4.9597533430963097</v>
      </c>
      <c r="R94" s="5">
        <f>'[3]CostFlex, Winter'!R94*(1+[4]Main!$B$6)^(Main!$B$7-2020)</f>
        <v>4.4074422803907067</v>
      </c>
      <c r="S94" s="5">
        <f>'[3]CostFlex, Winter'!S94*(1+[4]Main!$B$6)^(Main!$B$7-2020)</f>
        <v>4.4074422803907067</v>
      </c>
      <c r="T94" s="5">
        <f>'[3]CostFlex, Winter'!T94*(1+[4]Main!$B$6)^(Main!$B$7-2020)</f>
        <v>5.1254466619079899</v>
      </c>
      <c r="U94" s="5">
        <f>'[3]CostFlex, Winter'!U94*(1+[4]Main!$B$6)^(Main!$B$7-2020)</f>
        <v>5.953913255966393</v>
      </c>
      <c r="V94" s="5">
        <f>'[3]CostFlex, Winter'!V94*(1+[4]Main!$B$6)^(Main!$B$7-2020)</f>
        <v>4.4074422803907067</v>
      </c>
      <c r="W94" s="5">
        <f>'[3]CostFlex, Winter'!W94*(1+[4]Main!$B$6)^(Main!$B$7-2020)</f>
        <v>4.4074422803907067</v>
      </c>
      <c r="X94" s="5">
        <f>'[3]CostFlex, Winter'!X94*(1+[4]Main!$B$6)^(Main!$B$7-2020)</f>
        <v>6.6166865312131167</v>
      </c>
      <c r="Y94" s="5">
        <f>'[3]CostFlex, Winter'!Y94*(1+[4]Main!$B$6)^(Main!$B$7-2020)</f>
        <v>10.549141297677005</v>
      </c>
    </row>
    <row r="95" spans="1:25" x14ac:dyDescent="0.25">
      <c r="A95">
        <v>63</v>
      </c>
      <c r="B95" s="5">
        <f>'[3]CostFlex, Winter'!B95*(1+[4]Main!$B$6)^(Main!$B$7-2020)</f>
        <v>20.225631116279157</v>
      </c>
      <c r="C95" s="5">
        <f>'[3]CostFlex, Winter'!C95*(1+[4]Main!$B$6)^(Main!$B$7-2020)</f>
        <v>20.755849736476538</v>
      </c>
      <c r="D95" s="5">
        <f>'[3]CostFlex, Winter'!D95*(1+[4]Main!$B$6)^(Main!$B$7-2020)</f>
        <v>24.721443166702763</v>
      </c>
      <c r="E95" s="5">
        <f>'[3]CostFlex, Winter'!E95*(1+[4]Main!$B$6)^(Main!$B$7-2020)</f>
        <v>26.897548753762837</v>
      </c>
      <c r="F95" s="5">
        <f>'[3]CostFlex, Winter'!F95*(1+[4]Main!$B$6)^(Main!$B$7-2020)</f>
        <v>27.626599356534232</v>
      </c>
      <c r="G95" s="5">
        <f>'[3]CostFlex, Winter'!G95*(1+[4]Main!$B$6)^(Main!$B$7-2020)</f>
        <v>22.622661128421473</v>
      </c>
      <c r="H95" s="5">
        <f>'[3]CostFlex, Winter'!H95*(1+[4]Main!$B$6)^(Main!$B$7-2020)</f>
        <v>24.44528763534996</v>
      </c>
      <c r="I95" s="5">
        <f>'[3]CostFlex, Winter'!I95*(1+[4]Main!$B$6)^(Main!$B$7-2020)</f>
        <v>13.65312947008249</v>
      </c>
      <c r="J95" s="5">
        <f>'[3]CostFlex, Winter'!J95*(1+[4]Main!$B$6)^(Main!$B$7-2020)</f>
        <v>6.1748376810486345</v>
      </c>
      <c r="K95" s="5">
        <f>'[3]CostFlex, Winter'!K95*(1+[4]Main!$B$6)^(Main!$B$7-2020)</f>
        <v>4.4295347228989312</v>
      </c>
      <c r="L95" s="5">
        <f>'[3]CostFlex, Winter'!L95*(1+[4]Main!$B$6)^(Main!$B$7-2020)</f>
        <v>3.8551312176851047</v>
      </c>
      <c r="M95" s="5">
        <f>'[3]CostFlex, Winter'!M95*(1+[4]Main!$B$6)^(Main!$B$7-2020)</f>
        <v>5.677757724613592</v>
      </c>
      <c r="N95" s="5">
        <f>'[3]CostFlex, Winter'!N95*(1+[4]Main!$B$6)^(Main!$B$7-2020)</f>
        <v>4.4074422803907067</v>
      </c>
      <c r="O95" s="5">
        <f>'[3]CostFlex, Winter'!O95*(1+[4]Main!$B$6)^(Main!$B$7-2020)</f>
        <v>4.7388289180140681</v>
      </c>
      <c r="P95" s="5">
        <f>'[3]CostFlex, Winter'!P95*(1+[4]Main!$B$6)^(Main!$B$7-2020)</f>
        <v>4.8603373518093012</v>
      </c>
      <c r="Q95" s="5">
        <f>'[3]CostFlex, Winter'!Q95*(1+[4]Main!$B$6)^(Main!$B$7-2020)</f>
        <v>4.9597533430963097</v>
      </c>
      <c r="R95" s="5">
        <f>'[3]CostFlex, Winter'!R95*(1+[4]Main!$B$6)^(Main!$B$7-2020)</f>
        <v>4.4074422803907067</v>
      </c>
      <c r="S95" s="5">
        <f>'[3]CostFlex, Winter'!S95*(1+[4]Main!$B$6)^(Main!$B$7-2020)</f>
        <v>4.4074422803907067</v>
      </c>
      <c r="T95" s="5">
        <f>'[3]CostFlex, Winter'!T95*(1+[4]Main!$B$6)^(Main!$B$7-2020)</f>
        <v>5.1254466619079899</v>
      </c>
      <c r="U95" s="5">
        <f>'[3]CostFlex, Winter'!U95*(1+[4]Main!$B$6)^(Main!$B$7-2020)</f>
        <v>5.953913255966393</v>
      </c>
      <c r="V95" s="5">
        <f>'[3]CostFlex, Winter'!V95*(1+[4]Main!$B$6)^(Main!$B$7-2020)</f>
        <v>4.4074422803907067</v>
      </c>
      <c r="W95" s="5">
        <f>'[3]CostFlex, Winter'!W95*(1+[4]Main!$B$6)^(Main!$B$7-2020)</f>
        <v>4.4074422803907067</v>
      </c>
      <c r="X95" s="5">
        <f>'[3]CostFlex, Winter'!X95*(1+[4]Main!$B$6)^(Main!$B$7-2020)</f>
        <v>6.6166865312131167</v>
      </c>
      <c r="Y95" s="5">
        <f>'[3]CostFlex, Winter'!Y95*(1+[4]Main!$B$6)^(Main!$B$7-2020)</f>
        <v>10.549141297677005</v>
      </c>
    </row>
    <row r="96" spans="1:25" x14ac:dyDescent="0.25">
      <c r="A96">
        <v>22</v>
      </c>
      <c r="B96" s="5">
        <f>'[3]CostFlex, Winter'!B96*(1+[4]Main!$B$6)^(Main!$B$7-2020)</f>
        <v>20.225631116279157</v>
      </c>
      <c r="C96" s="5">
        <f>'[3]CostFlex, Winter'!C96*(1+[4]Main!$B$6)^(Main!$B$7-2020)</f>
        <v>20.755849736476538</v>
      </c>
      <c r="D96" s="5">
        <f>'[3]CostFlex, Winter'!D96*(1+[4]Main!$B$6)^(Main!$B$7-2020)</f>
        <v>24.721443166702763</v>
      </c>
      <c r="E96" s="5">
        <f>'[3]CostFlex, Winter'!E96*(1+[4]Main!$B$6)^(Main!$B$7-2020)</f>
        <v>26.897548753762837</v>
      </c>
      <c r="F96" s="5">
        <f>'[3]CostFlex, Winter'!F96*(1+[4]Main!$B$6)^(Main!$B$7-2020)</f>
        <v>27.626599356534232</v>
      </c>
      <c r="G96" s="5">
        <f>'[3]CostFlex, Winter'!G96*(1+[4]Main!$B$6)^(Main!$B$7-2020)</f>
        <v>22.622661128421473</v>
      </c>
      <c r="H96" s="5">
        <f>'[3]CostFlex, Winter'!H96*(1+[4]Main!$B$6)^(Main!$B$7-2020)</f>
        <v>24.44528763534996</v>
      </c>
      <c r="I96" s="5">
        <f>'[3]CostFlex, Winter'!I96*(1+[4]Main!$B$6)^(Main!$B$7-2020)</f>
        <v>13.65312947008249</v>
      </c>
      <c r="J96" s="5">
        <f>'[3]CostFlex, Winter'!J96*(1+[4]Main!$B$6)^(Main!$B$7-2020)</f>
        <v>6.1748376810486345</v>
      </c>
      <c r="K96" s="5">
        <f>'[3]CostFlex, Winter'!K96*(1+[4]Main!$B$6)^(Main!$B$7-2020)</f>
        <v>4.4295347228989312</v>
      </c>
      <c r="L96" s="5">
        <f>'[3]CostFlex, Winter'!L96*(1+[4]Main!$B$6)^(Main!$B$7-2020)</f>
        <v>3.8551312176851047</v>
      </c>
      <c r="M96" s="5">
        <f>'[3]CostFlex, Winter'!M96*(1+[4]Main!$B$6)^(Main!$B$7-2020)</f>
        <v>5.677757724613592</v>
      </c>
      <c r="N96" s="5">
        <f>'[3]CostFlex, Winter'!N96*(1+[4]Main!$B$6)^(Main!$B$7-2020)</f>
        <v>4.4074422803907067</v>
      </c>
      <c r="O96" s="5">
        <f>'[3]CostFlex, Winter'!O96*(1+[4]Main!$B$6)^(Main!$B$7-2020)</f>
        <v>4.7388289180140681</v>
      </c>
      <c r="P96" s="5">
        <f>'[3]CostFlex, Winter'!P96*(1+[4]Main!$B$6)^(Main!$B$7-2020)</f>
        <v>4.8603373518093012</v>
      </c>
      <c r="Q96" s="5">
        <f>'[3]CostFlex, Winter'!Q96*(1+[4]Main!$B$6)^(Main!$B$7-2020)</f>
        <v>4.9597533430963097</v>
      </c>
      <c r="R96" s="5">
        <f>'[3]CostFlex, Winter'!R96*(1+[4]Main!$B$6)^(Main!$B$7-2020)</f>
        <v>4.4074422803907067</v>
      </c>
      <c r="S96" s="5">
        <f>'[3]CostFlex, Winter'!S96*(1+[4]Main!$B$6)^(Main!$B$7-2020)</f>
        <v>4.4074422803907067</v>
      </c>
      <c r="T96" s="5">
        <f>'[3]CostFlex, Winter'!T96*(1+[4]Main!$B$6)^(Main!$B$7-2020)</f>
        <v>5.1254466619079899</v>
      </c>
      <c r="U96" s="5">
        <f>'[3]CostFlex, Winter'!U96*(1+[4]Main!$B$6)^(Main!$B$7-2020)</f>
        <v>5.953913255966393</v>
      </c>
      <c r="V96" s="5">
        <f>'[3]CostFlex, Winter'!V96*(1+[4]Main!$B$6)^(Main!$B$7-2020)</f>
        <v>4.4074422803907067</v>
      </c>
      <c r="W96" s="5">
        <f>'[3]CostFlex, Winter'!W96*(1+[4]Main!$B$6)^(Main!$B$7-2020)</f>
        <v>4.4074422803907067</v>
      </c>
      <c r="X96" s="5">
        <f>'[3]CostFlex, Winter'!X96*(1+[4]Main!$B$6)^(Main!$B$7-2020)</f>
        <v>6.6166865312131167</v>
      </c>
      <c r="Y96" s="5">
        <f>'[3]CostFlex, Winter'!Y96*(1+[4]Main!$B$6)^(Main!$B$7-2020)</f>
        <v>10.549141297677005</v>
      </c>
    </row>
    <row r="97" spans="1:25" x14ac:dyDescent="0.25">
      <c r="A97">
        <v>35</v>
      </c>
      <c r="B97" s="5">
        <f>'[3]CostFlex, Winter'!B97*(1+[4]Main!$B$6)^(Main!$B$7-2020)</f>
        <v>20.225631116279157</v>
      </c>
      <c r="C97" s="5">
        <f>'[3]CostFlex, Winter'!C97*(1+[4]Main!$B$6)^(Main!$B$7-2020)</f>
        <v>20.755849736476538</v>
      </c>
      <c r="D97" s="5">
        <f>'[3]CostFlex, Winter'!D97*(1+[4]Main!$B$6)^(Main!$B$7-2020)</f>
        <v>24.721443166702763</v>
      </c>
      <c r="E97" s="5">
        <f>'[3]CostFlex, Winter'!E97*(1+[4]Main!$B$6)^(Main!$B$7-2020)</f>
        <v>26.897548753762837</v>
      </c>
      <c r="F97" s="5">
        <f>'[3]CostFlex, Winter'!F97*(1+[4]Main!$B$6)^(Main!$B$7-2020)</f>
        <v>27.626599356534232</v>
      </c>
      <c r="G97" s="5">
        <f>'[3]CostFlex, Winter'!G97*(1+[4]Main!$B$6)^(Main!$B$7-2020)</f>
        <v>22.622661128421473</v>
      </c>
      <c r="H97" s="5">
        <f>'[3]CostFlex, Winter'!H97*(1+[4]Main!$B$6)^(Main!$B$7-2020)</f>
        <v>24.44528763534996</v>
      </c>
      <c r="I97" s="5">
        <f>'[3]CostFlex, Winter'!I97*(1+[4]Main!$B$6)^(Main!$B$7-2020)</f>
        <v>13.65312947008249</v>
      </c>
      <c r="J97" s="5">
        <f>'[3]CostFlex, Winter'!J97*(1+[4]Main!$B$6)^(Main!$B$7-2020)</f>
        <v>6.1748376810486345</v>
      </c>
      <c r="K97" s="5">
        <f>'[3]CostFlex, Winter'!K97*(1+[4]Main!$B$6)^(Main!$B$7-2020)</f>
        <v>4.4295347228989312</v>
      </c>
      <c r="L97" s="5">
        <f>'[3]CostFlex, Winter'!L97*(1+[4]Main!$B$6)^(Main!$B$7-2020)</f>
        <v>3.8551312176851047</v>
      </c>
      <c r="M97" s="5">
        <f>'[3]CostFlex, Winter'!M97*(1+[4]Main!$B$6)^(Main!$B$7-2020)</f>
        <v>5.677757724613592</v>
      </c>
      <c r="N97" s="5">
        <f>'[3]CostFlex, Winter'!N97*(1+[4]Main!$B$6)^(Main!$B$7-2020)</f>
        <v>4.4074422803907067</v>
      </c>
      <c r="O97" s="5">
        <f>'[3]CostFlex, Winter'!O97*(1+[4]Main!$B$6)^(Main!$B$7-2020)</f>
        <v>4.7388289180140681</v>
      </c>
      <c r="P97" s="5">
        <f>'[3]CostFlex, Winter'!P97*(1+[4]Main!$B$6)^(Main!$B$7-2020)</f>
        <v>4.8603373518093012</v>
      </c>
      <c r="Q97" s="5">
        <f>'[3]CostFlex, Winter'!Q97*(1+[4]Main!$B$6)^(Main!$B$7-2020)</f>
        <v>4.9597533430963097</v>
      </c>
      <c r="R97" s="5">
        <f>'[3]CostFlex, Winter'!R97*(1+[4]Main!$B$6)^(Main!$B$7-2020)</f>
        <v>4.4074422803907067</v>
      </c>
      <c r="S97" s="5">
        <f>'[3]CostFlex, Winter'!S97*(1+[4]Main!$B$6)^(Main!$B$7-2020)</f>
        <v>4.4074422803907067</v>
      </c>
      <c r="T97" s="5">
        <f>'[3]CostFlex, Winter'!T97*(1+[4]Main!$B$6)^(Main!$B$7-2020)</f>
        <v>5.1254466619079899</v>
      </c>
      <c r="U97" s="5">
        <f>'[3]CostFlex, Winter'!U97*(1+[4]Main!$B$6)^(Main!$B$7-2020)</f>
        <v>5.953913255966393</v>
      </c>
      <c r="V97" s="5">
        <f>'[3]CostFlex, Winter'!V97*(1+[4]Main!$B$6)^(Main!$B$7-2020)</f>
        <v>4.4074422803907067</v>
      </c>
      <c r="W97" s="5">
        <f>'[3]CostFlex, Winter'!W97*(1+[4]Main!$B$6)^(Main!$B$7-2020)</f>
        <v>4.4074422803907067</v>
      </c>
      <c r="X97" s="5">
        <f>'[3]CostFlex, Winter'!X97*(1+[4]Main!$B$6)^(Main!$B$7-2020)</f>
        <v>6.6166865312131167</v>
      </c>
      <c r="Y97" s="5">
        <f>'[3]CostFlex, Winter'!Y97*(1+[4]Main!$B$6)^(Main!$B$7-2020)</f>
        <v>10.549141297677005</v>
      </c>
    </row>
    <row r="98" spans="1:25" x14ac:dyDescent="0.25">
      <c r="A98">
        <v>64</v>
      </c>
      <c r="B98" s="5">
        <f>'[3]CostFlex, Winter'!B98*(1+[4]Main!$B$6)^(Main!$B$7-2020)</f>
        <v>20.225631116279157</v>
      </c>
      <c r="C98" s="5">
        <f>'[3]CostFlex, Winter'!C98*(1+[4]Main!$B$6)^(Main!$B$7-2020)</f>
        <v>20.755849736476538</v>
      </c>
      <c r="D98" s="5">
        <f>'[3]CostFlex, Winter'!D98*(1+[4]Main!$B$6)^(Main!$B$7-2020)</f>
        <v>24.721443166702763</v>
      </c>
      <c r="E98" s="5">
        <f>'[3]CostFlex, Winter'!E98*(1+[4]Main!$B$6)^(Main!$B$7-2020)</f>
        <v>26.897548753762837</v>
      </c>
      <c r="F98" s="5">
        <f>'[3]CostFlex, Winter'!F98*(1+[4]Main!$B$6)^(Main!$B$7-2020)</f>
        <v>27.626599356534232</v>
      </c>
      <c r="G98" s="5">
        <f>'[3]CostFlex, Winter'!G98*(1+[4]Main!$B$6)^(Main!$B$7-2020)</f>
        <v>22.622661128421473</v>
      </c>
      <c r="H98" s="5">
        <f>'[3]CostFlex, Winter'!H98*(1+[4]Main!$B$6)^(Main!$B$7-2020)</f>
        <v>24.44528763534996</v>
      </c>
      <c r="I98" s="5">
        <f>'[3]CostFlex, Winter'!I98*(1+[4]Main!$B$6)^(Main!$B$7-2020)</f>
        <v>13.65312947008249</v>
      </c>
      <c r="J98" s="5">
        <f>'[3]CostFlex, Winter'!J98*(1+[4]Main!$B$6)^(Main!$B$7-2020)</f>
        <v>6.1748376810486345</v>
      </c>
      <c r="K98" s="5">
        <f>'[3]CostFlex, Winter'!K98*(1+[4]Main!$B$6)^(Main!$B$7-2020)</f>
        <v>4.4295347228989312</v>
      </c>
      <c r="L98" s="5">
        <f>'[3]CostFlex, Winter'!L98*(1+[4]Main!$B$6)^(Main!$B$7-2020)</f>
        <v>3.8551312176851047</v>
      </c>
      <c r="M98" s="5">
        <f>'[3]CostFlex, Winter'!M98*(1+[4]Main!$B$6)^(Main!$B$7-2020)</f>
        <v>5.677757724613592</v>
      </c>
      <c r="N98" s="5">
        <f>'[3]CostFlex, Winter'!N98*(1+[4]Main!$B$6)^(Main!$B$7-2020)</f>
        <v>4.4074422803907067</v>
      </c>
      <c r="O98" s="5">
        <f>'[3]CostFlex, Winter'!O98*(1+[4]Main!$B$6)^(Main!$B$7-2020)</f>
        <v>4.7388289180140681</v>
      </c>
      <c r="P98" s="5">
        <f>'[3]CostFlex, Winter'!P98*(1+[4]Main!$B$6)^(Main!$B$7-2020)</f>
        <v>4.8603373518093012</v>
      </c>
      <c r="Q98" s="5">
        <f>'[3]CostFlex, Winter'!Q98*(1+[4]Main!$B$6)^(Main!$B$7-2020)</f>
        <v>4.9597533430963097</v>
      </c>
      <c r="R98" s="5">
        <f>'[3]CostFlex, Winter'!R98*(1+[4]Main!$B$6)^(Main!$B$7-2020)</f>
        <v>4.4074422803907067</v>
      </c>
      <c r="S98" s="5">
        <f>'[3]CostFlex, Winter'!S98*(1+[4]Main!$B$6)^(Main!$B$7-2020)</f>
        <v>4.4074422803907067</v>
      </c>
      <c r="T98" s="5">
        <f>'[3]CostFlex, Winter'!T98*(1+[4]Main!$B$6)^(Main!$B$7-2020)</f>
        <v>5.1254466619079899</v>
      </c>
      <c r="U98" s="5">
        <f>'[3]CostFlex, Winter'!U98*(1+[4]Main!$B$6)^(Main!$B$7-2020)</f>
        <v>5.953913255966393</v>
      </c>
      <c r="V98" s="5">
        <f>'[3]CostFlex, Winter'!V98*(1+[4]Main!$B$6)^(Main!$B$7-2020)</f>
        <v>4.4074422803907067</v>
      </c>
      <c r="W98" s="5">
        <f>'[3]CostFlex, Winter'!W98*(1+[4]Main!$B$6)^(Main!$B$7-2020)</f>
        <v>4.4074422803907067</v>
      </c>
      <c r="X98" s="5">
        <f>'[3]CostFlex, Winter'!X98*(1+[4]Main!$B$6)^(Main!$B$7-2020)</f>
        <v>6.6166865312131167</v>
      </c>
      <c r="Y98" s="5">
        <f>'[3]CostFlex, Winter'!Y98*(1+[4]Main!$B$6)^(Main!$B$7-2020)</f>
        <v>10.549141297677005</v>
      </c>
    </row>
    <row r="99" spans="1:25" x14ac:dyDescent="0.25">
      <c r="A99">
        <v>70</v>
      </c>
      <c r="B99" s="5">
        <f>'[3]CostFlex, Winter'!B99*(1+[4]Main!$B$6)^(Main!$B$7-2020)</f>
        <v>20.225631116279157</v>
      </c>
      <c r="C99" s="5">
        <f>'[3]CostFlex, Winter'!C99*(1+[4]Main!$B$6)^(Main!$B$7-2020)</f>
        <v>20.755849736476538</v>
      </c>
      <c r="D99" s="5">
        <f>'[3]CostFlex, Winter'!D99*(1+[4]Main!$B$6)^(Main!$B$7-2020)</f>
        <v>24.721443166702763</v>
      </c>
      <c r="E99" s="5">
        <f>'[3]CostFlex, Winter'!E99*(1+[4]Main!$B$6)^(Main!$B$7-2020)</f>
        <v>26.897548753762837</v>
      </c>
      <c r="F99" s="5">
        <f>'[3]CostFlex, Winter'!F99*(1+[4]Main!$B$6)^(Main!$B$7-2020)</f>
        <v>27.626599356534232</v>
      </c>
      <c r="G99" s="5">
        <f>'[3]CostFlex, Winter'!G99*(1+[4]Main!$B$6)^(Main!$B$7-2020)</f>
        <v>22.622661128421473</v>
      </c>
      <c r="H99" s="5">
        <f>'[3]CostFlex, Winter'!H99*(1+[4]Main!$B$6)^(Main!$B$7-2020)</f>
        <v>24.44528763534996</v>
      </c>
      <c r="I99" s="5">
        <f>'[3]CostFlex, Winter'!I99*(1+[4]Main!$B$6)^(Main!$B$7-2020)</f>
        <v>13.65312947008249</v>
      </c>
      <c r="J99" s="5">
        <f>'[3]CostFlex, Winter'!J99*(1+[4]Main!$B$6)^(Main!$B$7-2020)</f>
        <v>6.1748376810486345</v>
      </c>
      <c r="K99" s="5">
        <f>'[3]CostFlex, Winter'!K99*(1+[4]Main!$B$6)^(Main!$B$7-2020)</f>
        <v>4.4295347228989312</v>
      </c>
      <c r="L99" s="5">
        <f>'[3]CostFlex, Winter'!L99*(1+[4]Main!$B$6)^(Main!$B$7-2020)</f>
        <v>3.8551312176851047</v>
      </c>
      <c r="M99" s="5">
        <f>'[3]CostFlex, Winter'!M99*(1+[4]Main!$B$6)^(Main!$B$7-2020)</f>
        <v>5.677757724613592</v>
      </c>
      <c r="N99" s="5">
        <f>'[3]CostFlex, Winter'!N99*(1+[4]Main!$B$6)^(Main!$B$7-2020)</f>
        <v>4.4074422803907067</v>
      </c>
      <c r="O99" s="5">
        <f>'[3]CostFlex, Winter'!O99*(1+[4]Main!$B$6)^(Main!$B$7-2020)</f>
        <v>4.7388289180140681</v>
      </c>
      <c r="P99" s="5">
        <f>'[3]CostFlex, Winter'!P99*(1+[4]Main!$B$6)^(Main!$B$7-2020)</f>
        <v>4.8603373518093012</v>
      </c>
      <c r="Q99" s="5">
        <f>'[3]CostFlex, Winter'!Q99*(1+[4]Main!$B$6)^(Main!$B$7-2020)</f>
        <v>4.9597533430963097</v>
      </c>
      <c r="R99" s="5">
        <f>'[3]CostFlex, Winter'!R99*(1+[4]Main!$B$6)^(Main!$B$7-2020)</f>
        <v>4.4074422803907067</v>
      </c>
      <c r="S99" s="5">
        <f>'[3]CostFlex, Winter'!S99*(1+[4]Main!$B$6)^(Main!$B$7-2020)</f>
        <v>4.4074422803907067</v>
      </c>
      <c r="T99" s="5">
        <f>'[3]CostFlex, Winter'!T99*(1+[4]Main!$B$6)^(Main!$B$7-2020)</f>
        <v>5.1254466619079899</v>
      </c>
      <c r="U99" s="5">
        <f>'[3]CostFlex, Winter'!U99*(1+[4]Main!$B$6)^(Main!$B$7-2020)</f>
        <v>5.953913255966393</v>
      </c>
      <c r="V99" s="5">
        <f>'[3]CostFlex, Winter'!V99*(1+[4]Main!$B$6)^(Main!$B$7-2020)</f>
        <v>4.4074422803907067</v>
      </c>
      <c r="W99" s="5">
        <f>'[3]CostFlex, Winter'!W99*(1+[4]Main!$B$6)^(Main!$B$7-2020)</f>
        <v>4.4074422803907067</v>
      </c>
      <c r="X99" s="5">
        <f>'[3]CostFlex, Winter'!X99*(1+[4]Main!$B$6)^(Main!$B$7-2020)</f>
        <v>6.6166865312131167</v>
      </c>
      <c r="Y99" s="5">
        <f>'[3]CostFlex, Winter'!Y99*(1+[4]Main!$B$6)^(Main!$B$7-2020)</f>
        <v>10.549141297677005</v>
      </c>
    </row>
    <row r="100" spans="1:25" x14ac:dyDescent="0.25">
      <c r="A100">
        <v>73</v>
      </c>
      <c r="B100" s="5">
        <f>'[3]CostFlex, Winter'!B100*(1+[4]Main!$B$6)^(Main!$B$7-2020)</f>
        <v>20.225631116279157</v>
      </c>
      <c r="C100" s="5">
        <f>'[3]CostFlex, Winter'!C100*(1+[4]Main!$B$6)^(Main!$B$7-2020)</f>
        <v>20.755849736476538</v>
      </c>
      <c r="D100" s="5">
        <f>'[3]CostFlex, Winter'!D100*(1+[4]Main!$B$6)^(Main!$B$7-2020)</f>
        <v>24.721443166702763</v>
      </c>
      <c r="E100" s="5">
        <f>'[3]CostFlex, Winter'!E100*(1+[4]Main!$B$6)^(Main!$B$7-2020)</f>
        <v>26.897548753762837</v>
      </c>
      <c r="F100" s="5">
        <f>'[3]CostFlex, Winter'!F100*(1+[4]Main!$B$6)^(Main!$B$7-2020)</f>
        <v>27.626599356534232</v>
      </c>
      <c r="G100" s="5">
        <f>'[3]CostFlex, Winter'!G100*(1+[4]Main!$B$6)^(Main!$B$7-2020)</f>
        <v>22.622661128421473</v>
      </c>
      <c r="H100" s="5">
        <f>'[3]CostFlex, Winter'!H100*(1+[4]Main!$B$6)^(Main!$B$7-2020)</f>
        <v>24.44528763534996</v>
      </c>
      <c r="I100" s="5">
        <f>'[3]CostFlex, Winter'!I100*(1+[4]Main!$B$6)^(Main!$B$7-2020)</f>
        <v>13.65312947008249</v>
      </c>
      <c r="J100" s="5">
        <f>'[3]CostFlex, Winter'!J100*(1+[4]Main!$B$6)^(Main!$B$7-2020)</f>
        <v>6.1748376810486345</v>
      </c>
      <c r="K100" s="5">
        <f>'[3]CostFlex, Winter'!K100*(1+[4]Main!$B$6)^(Main!$B$7-2020)</f>
        <v>4.4295347228989312</v>
      </c>
      <c r="L100" s="5">
        <f>'[3]CostFlex, Winter'!L100*(1+[4]Main!$B$6)^(Main!$B$7-2020)</f>
        <v>3.8551312176851047</v>
      </c>
      <c r="M100" s="5">
        <f>'[3]CostFlex, Winter'!M100*(1+[4]Main!$B$6)^(Main!$B$7-2020)</f>
        <v>5.677757724613592</v>
      </c>
      <c r="N100" s="5">
        <f>'[3]CostFlex, Winter'!N100*(1+[4]Main!$B$6)^(Main!$B$7-2020)</f>
        <v>4.4074422803907067</v>
      </c>
      <c r="O100" s="5">
        <f>'[3]CostFlex, Winter'!O100*(1+[4]Main!$B$6)^(Main!$B$7-2020)</f>
        <v>4.7388289180140681</v>
      </c>
      <c r="P100" s="5">
        <f>'[3]CostFlex, Winter'!P100*(1+[4]Main!$B$6)^(Main!$B$7-2020)</f>
        <v>4.8603373518093012</v>
      </c>
      <c r="Q100" s="5">
        <f>'[3]CostFlex, Winter'!Q100*(1+[4]Main!$B$6)^(Main!$B$7-2020)</f>
        <v>4.9597533430963097</v>
      </c>
      <c r="R100" s="5">
        <f>'[3]CostFlex, Winter'!R100*(1+[4]Main!$B$6)^(Main!$B$7-2020)</f>
        <v>4.4074422803907067</v>
      </c>
      <c r="S100" s="5">
        <f>'[3]CostFlex, Winter'!S100*(1+[4]Main!$B$6)^(Main!$B$7-2020)</f>
        <v>4.4074422803907067</v>
      </c>
      <c r="T100" s="5">
        <f>'[3]CostFlex, Winter'!T100*(1+[4]Main!$B$6)^(Main!$B$7-2020)</f>
        <v>5.1254466619079899</v>
      </c>
      <c r="U100" s="5">
        <f>'[3]CostFlex, Winter'!U100*(1+[4]Main!$B$6)^(Main!$B$7-2020)</f>
        <v>5.953913255966393</v>
      </c>
      <c r="V100" s="5">
        <f>'[3]CostFlex, Winter'!V100*(1+[4]Main!$B$6)^(Main!$B$7-2020)</f>
        <v>4.4074422803907067</v>
      </c>
      <c r="W100" s="5">
        <f>'[3]CostFlex, Winter'!W100*(1+[4]Main!$B$6)^(Main!$B$7-2020)</f>
        <v>4.4074422803907067</v>
      </c>
      <c r="X100" s="5">
        <f>'[3]CostFlex, Winter'!X100*(1+[4]Main!$B$6)^(Main!$B$7-2020)</f>
        <v>6.6166865312131167</v>
      </c>
      <c r="Y100" s="5">
        <f>'[3]CostFlex, Winter'!Y100*(1+[4]Main!$B$6)^(Main!$B$7-2020)</f>
        <v>10.549141297677005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4844D-0758-4684-BCE6-7EDEFD8E3AF4}">
  <dimension ref="A1:Y4"/>
  <sheetViews>
    <sheetView tabSelected="1" workbookViewId="0">
      <selection activeCell="B14" sqref="B1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1.1729000000000001</v>
      </c>
      <c r="C2" s="3">
        <v>1.2213400000000001</v>
      </c>
      <c r="D2" s="3">
        <v>1.0938399999999999</v>
      </c>
      <c r="E2" s="3">
        <v>1.0410200000000001</v>
      </c>
      <c r="F2" s="3">
        <v>0.85873999999999995</v>
      </c>
      <c r="G2" s="3">
        <v>0.73097999999999996</v>
      </c>
      <c r="H2" s="3">
        <v>0.90285000000000004</v>
      </c>
      <c r="I2" s="3">
        <v>0.16195000000000001</v>
      </c>
      <c r="J2" s="3">
        <v>0.13996</v>
      </c>
      <c r="K2" s="3">
        <v>0.21092</v>
      </c>
      <c r="L2" s="3">
        <v>0.12076000000000001</v>
      </c>
      <c r="M2" s="3">
        <v>0.14008000000000001</v>
      </c>
      <c r="N2" s="3">
        <v>0.22302</v>
      </c>
      <c r="O2" s="3">
        <v>0.41566999999999998</v>
      </c>
      <c r="P2" s="3">
        <v>0.4088</v>
      </c>
      <c r="Q2" s="3">
        <v>0.40884999999999999</v>
      </c>
      <c r="R2" s="3">
        <v>0.24487999999999999</v>
      </c>
      <c r="S2" s="3">
        <v>0.49911</v>
      </c>
      <c r="T2" s="3">
        <v>0.28586</v>
      </c>
      <c r="U2" s="3">
        <v>0.20591000000000001</v>
      </c>
      <c r="V2" s="3">
        <v>0.30818000000000001</v>
      </c>
      <c r="W2" s="3">
        <v>0.19885</v>
      </c>
      <c r="X2" s="3">
        <v>0.9073</v>
      </c>
      <c r="Y2" s="3">
        <v>1.0923400000000001</v>
      </c>
    </row>
    <row r="3" spans="1:25" x14ac:dyDescent="0.25">
      <c r="A3" t="s">
        <v>14</v>
      </c>
      <c r="B3" s="3">
        <v>-2.6233</v>
      </c>
      <c r="C3" s="3">
        <v>-2.7972000000000001</v>
      </c>
      <c r="D3" s="3">
        <v>-3.145</v>
      </c>
      <c r="E3" s="3">
        <v>-3.4188000000000001</v>
      </c>
      <c r="F3" s="3">
        <v>-3.6778</v>
      </c>
      <c r="G3" s="3">
        <v>-3.9996999999999998</v>
      </c>
      <c r="H3" s="3">
        <v>-3.8035999999999999</v>
      </c>
      <c r="I3" s="3">
        <v>-4.2692399999999999</v>
      </c>
      <c r="J3" s="3">
        <v>-3.8622399999999999</v>
      </c>
      <c r="K3" s="3">
        <v>-5.7456100000000001</v>
      </c>
      <c r="L3" s="3">
        <v>-5.6988399999999997</v>
      </c>
      <c r="M3" s="3">
        <v>-5.2012400000000003</v>
      </c>
      <c r="N3" s="3">
        <v>-4.9656399999999996</v>
      </c>
      <c r="O3" s="3">
        <v>-4.7605700000000004</v>
      </c>
      <c r="P3" s="3">
        <v>-4.55342</v>
      </c>
      <c r="Q3" s="3">
        <v>-4.16866</v>
      </c>
      <c r="R3" s="3">
        <v>-3.8857400000000002</v>
      </c>
      <c r="S3" s="3">
        <v>-3.5182600000000002</v>
      </c>
      <c r="T3" s="3">
        <v>-2.2067299999999999</v>
      </c>
      <c r="U3" s="3">
        <v>-2.4588100000000002</v>
      </c>
      <c r="V3" s="3">
        <v>-2.5861499999999999</v>
      </c>
      <c r="W3" s="3">
        <v>-2.76654</v>
      </c>
      <c r="X3" s="3">
        <v>-2.1867000000000001</v>
      </c>
      <c r="Y3" s="3">
        <v>-2.3235999999999999</v>
      </c>
    </row>
    <row r="4" spans="1:25" x14ac:dyDescent="0.25">
      <c r="A4" t="s">
        <v>15</v>
      </c>
      <c r="B4" s="3">
        <v>2.52597</v>
      </c>
      <c r="C4" s="3">
        <v>2.69326</v>
      </c>
      <c r="D4" s="3">
        <v>3.01891</v>
      </c>
      <c r="E4" s="3">
        <v>3.2747099999999998</v>
      </c>
      <c r="F4" s="3">
        <v>3.50895</v>
      </c>
      <c r="G4" s="3">
        <v>3.8188</v>
      </c>
      <c r="H4" s="3">
        <v>3.6280999999999999</v>
      </c>
      <c r="I4" s="3">
        <v>4.0992199999999999</v>
      </c>
      <c r="J4" s="3">
        <v>3.7414200000000002</v>
      </c>
      <c r="K4" s="3">
        <v>4.3298899999999998</v>
      </c>
      <c r="L4" s="3">
        <v>4.3666200000000002</v>
      </c>
      <c r="M4" s="3">
        <v>4.07592</v>
      </c>
      <c r="N4" s="3">
        <v>3.9183500000000002</v>
      </c>
      <c r="O4" s="3">
        <v>3.7900800000000001</v>
      </c>
      <c r="P4" s="3">
        <v>3.60914</v>
      </c>
      <c r="Q4" s="3">
        <v>3.3091400000000002</v>
      </c>
      <c r="R4" s="3">
        <v>3.0775100000000002</v>
      </c>
      <c r="S4" s="3">
        <v>2.7924899999999999</v>
      </c>
      <c r="T4" s="3">
        <v>2.1541399999999999</v>
      </c>
      <c r="U4" s="3">
        <v>2.4022399999999999</v>
      </c>
      <c r="V4" s="3">
        <v>2.5389400000000002</v>
      </c>
      <c r="W4" s="3">
        <v>2.7249400000000001</v>
      </c>
      <c r="X4" s="3">
        <v>2.1065999999999998</v>
      </c>
      <c r="Y4" s="3">
        <v>2.2399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5105-8B8E-43F4-9243-F5E7F63B2787}">
  <dimension ref="A1:B11"/>
  <sheetViews>
    <sheetView workbookViewId="0">
      <selection activeCell="B2" sqref="B2:B11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28</v>
      </c>
      <c r="B2" s="1">
        <f>1/COUNT($A$2:$A$11)</f>
        <v>0.1</v>
      </c>
    </row>
    <row r="3" spans="1:2" x14ac:dyDescent="0.25">
      <c r="A3">
        <v>61</v>
      </c>
      <c r="B3" s="1">
        <f t="shared" ref="B3:B11" si="0">1/COUNT($A$2:$A$11)</f>
        <v>0.1</v>
      </c>
    </row>
    <row r="4" spans="1:2" x14ac:dyDescent="0.25">
      <c r="A4">
        <v>89</v>
      </c>
      <c r="B4" s="1">
        <f t="shared" si="0"/>
        <v>0.1</v>
      </c>
    </row>
    <row r="5" spans="1:2" x14ac:dyDescent="0.25">
      <c r="A5">
        <v>40</v>
      </c>
      <c r="B5" s="1">
        <f t="shared" si="0"/>
        <v>0.1</v>
      </c>
    </row>
    <row r="6" spans="1:2" x14ac:dyDescent="0.25">
      <c r="A6">
        <v>23</v>
      </c>
      <c r="B6" s="1">
        <f t="shared" si="0"/>
        <v>0.1</v>
      </c>
    </row>
    <row r="7" spans="1:2" x14ac:dyDescent="0.25">
      <c r="A7">
        <v>86</v>
      </c>
      <c r="B7" s="1">
        <f t="shared" si="0"/>
        <v>0.1</v>
      </c>
    </row>
    <row r="8" spans="1:2" x14ac:dyDescent="0.25">
      <c r="A8">
        <v>91</v>
      </c>
      <c r="B8" s="1">
        <f t="shared" si="0"/>
        <v>0.1</v>
      </c>
    </row>
    <row r="9" spans="1:2" x14ac:dyDescent="0.25">
      <c r="A9">
        <v>37</v>
      </c>
      <c r="B9" s="1">
        <f t="shared" si="0"/>
        <v>0.1</v>
      </c>
    </row>
    <row r="10" spans="1:2" x14ac:dyDescent="0.25">
      <c r="A10">
        <v>79</v>
      </c>
      <c r="B10" s="1">
        <f t="shared" si="0"/>
        <v>0.1</v>
      </c>
    </row>
    <row r="11" spans="1:2" x14ac:dyDescent="0.25">
      <c r="A11">
        <v>66</v>
      </c>
      <c r="B11" s="1">
        <f t="shared" si="0"/>
        <v>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9FD71-301A-4F00-B9E1-D3E6D5953F07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Main!$B$9/COUNT($A$2:$A$3)</f>
        <v>2.2949999999999999</v>
      </c>
    </row>
    <row r="3" spans="1:2" x14ac:dyDescent="0.25">
      <c r="A3">
        <v>105</v>
      </c>
      <c r="B3">
        <f>Main!$B$9/COUNT($A$2:$A$3)</f>
        <v>2.2949999999999999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909E9-61A4-4769-8905-E53C2FF25105}">
  <dimension ref="A1:B3"/>
  <sheetViews>
    <sheetView workbookViewId="0">
      <selection activeCell="A2" sqref="A2:A3"/>
    </sheetView>
  </sheetViews>
  <sheetFormatPr defaultRowHeight="15" x14ac:dyDescent="0.25"/>
  <sheetData>
    <row r="1" spans="1:2" x14ac:dyDescent="0.25">
      <c r="A1" t="s">
        <v>16</v>
      </c>
      <c r="B1" t="s">
        <v>18</v>
      </c>
    </row>
    <row r="2" spans="1:2" x14ac:dyDescent="0.25">
      <c r="A2">
        <v>85</v>
      </c>
      <c r="B2">
        <f>Main!$B$10/COUNT($A$2:$A$5)</f>
        <v>0.23</v>
      </c>
    </row>
    <row r="3" spans="1:2" x14ac:dyDescent="0.25">
      <c r="A3">
        <v>105</v>
      </c>
      <c r="B3">
        <f>Main!$B$10/COUNT($A$2:$A$5)</f>
        <v>0.23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178F-6CFE-400A-B6A8-BCB161DFCA40}">
  <dimension ref="A1:H3"/>
  <sheetViews>
    <sheetView workbookViewId="0">
      <selection activeCell="A2" sqref="A2:A3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85</v>
      </c>
      <c r="B2">
        <f>VLOOKUP($A2,'ESS Distribution'!$A$2:$B$5,2,FALSE)</f>
        <v>0.23</v>
      </c>
      <c r="C2">
        <f>B2</f>
        <v>0.23</v>
      </c>
      <c r="D2">
        <f>C2*0.5</f>
        <v>0.115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A3">
        <v>105</v>
      </c>
      <c r="B3">
        <f>VLOOKUP($A3,'ESS Distribution'!$A$2:$B$5,2,FALSE)</f>
        <v>0.23</v>
      </c>
      <c r="C3">
        <f>B3</f>
        <v>0.23</v>
      </c>
      <c r="D3">
        <f>C3*0.5</f>
        <v>0.115</v>
      </c>
      <c r="E3" s="5">
        <v>0.9</v>
      </c>
      <c r="F3" s="5">
        <v>0.9</v>
      </c>
      <c r="G3" s="5">
        <v>0.8</v>
      </c>
      <c r="H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BAF5-709E-4C7A-AC4C-7D9C1A360831}">
  <dimension ref="A1:Y100"/>
  <sheetViews>
    <sheetView topLeftCell="A2" zoomScale="85" zoomScaleNormal="85"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Distribution'!$A$2:$B$11,2),0)*'EV Scenarios'!B$2</f>
        <v>9.3507990913648023</v>
      </c>
      <c r="C2" s="5">
        <f>'[3]Pc, Winter, S1'!C2*Main!$B$8+_xlfn.IFNA(VLOOKUP($A2,'EV Distribution'!$A$2:$B$11,2),0)*'EV Scenarios'!C$2</f>
        <v>9.3507990913648023</v>
      </c>
      <c r="D2" s="5">
        <f>'[3]Pc, Winter, S1'!D2*Main!$B$8+_xlfn.IFNA(VLOOKUP($A2,'EV Distribution'!$A$2:$B$11,2),0)*'EV Scenarios'!D$2</f>
        <v>9.3507990913648023</v>
      </c>
      <c r="E2" s="5">
        <f>'[3]Pc, Winter, S1'!E2*Main!$B$8+_xlfn.IFNA(VLOOKUP($A2,'EV Distribution'!$A$2:$B$11,2),0)*'EV Scenarios'!E$2</f>
        <v>9.3507990913648023</v>
      </c>
      <c r="F2" s="5">
        <f>'[3]Pc, Winter, S1'!F2*Main!$B$8+_xlfn.IFNA(VLOOKUP($A2,'EV Distribution'!$A$2:$B$11,2),0)*'EV Scenarios'!F$2</f>
        <v>9.3507990913648023</v>
      </c>
      <c r="G2" s="5">
        <f>'[3]Pc, Winter, S1'!G2*Main!$B$8+_xlfn.IFNA(VLOOKUP($A2,'EV Distribution'!$A$2:$B$11,2),0)*'EV Scenarios'!G$2</f>
        <v>9.3507990913648023</v>
      </c>
      <c r="H2" s="5">
        <f>'[3]Pc, Winter, S1'!H2*Main!$B$8+_xlfn.IFNA(VLOOKUP($A2,'EV Distribution'!$A$2:$B$11,2),0)*'EV Scenarios'!H$2</f>
        <v>9.3507990913648023</v>
      </c>
      <c r="I2" s="5">
        <f>'[3]Pc, Winter, S1'!I2*Main!$B$8+_xlfn.IFNA(VLOOKUP($A2,'EV Distribution'!$A$2:$B$11,2),0)*'EV Scenarios'!I$2</f>
        <v>9.3507990913648023</v>
      </c>
      <c r="J2" s="5">
        <f>'[3]Pc, Winter, S1'!J2*Main!$B$8+_xlfn.IFNA(VLOOKUP($A2,'EV Distribution'!$A$2:$B$11,2),0)*'EV Scenarios'!J$2</f>
        <v>9.3507990913648023</v>
      </c>
      <c r="K2" s="5">
        <f>'[3]Pc, Winter, S1'!K2*Main!$B$8+_xlfn.IFNA(VLOOKUP($A2,'EV Distribution'!$A$2:$B$11,2),0)*'EV Scenarios'!K$2</f>
        <v>9.3507990913648023</v>
      </c>
      <c r="L2" s="5">
        <f>'[3]Pc, Winter, S1'!L2*Main!$B$8+_xlfn.IFNA(VLOOKUP($A2,'EV Distribution'!$A$2:$B$11,2),0)*'EV Scenarios'!L$2</f>
        <v>9.3507990913648023</v>
      </c>
      <c r="M2" s="5">
        <f>'[3]Pc, Winter, S1'!M2*Main!$B$8+_xlfn.IFNA(VLOOKUP($A2,'EV Distribution'!$A$2:$B$11,2),0)*'EV Scenarios'!M$2</f>
        <v>9.3507990913648023</v>
      </c>
      <c r="N2" s="5">
        <f>'[3]Pc, Winter, S1'!N2*Main!$B$8+_xlfn.IFNA(VLOOKUP($A2,'EV Distribution'!$A$2:$B$11,2),0)*'EV Scenarios'!N$2</f>
        <v>9.3507990913648023</v>
      </c>
      <c r="O2" s="5">
        <f>'[3]Pc, Winter, S1'!O2*Main!$B$8+_xlfn.IFNA(VLOOKUP($A2,'EV Distribution'!$A$2:$B$11,2),0)*'EV Scenarios'!O$2</f>
        <v>9.3507990913648023</v>
      </c>
      <c r="P2" s="5">
        <f>'[3]Pc, Winter, S1'!P2*Main!$B$8+_xlfn.IFNA(VLOOKUP($A2,'EV Distribution'!$A$2:$B$11,2),0)*'EV Scenarios'!P$2</f>
        <v>9.3507990913648023</v>
      </c>
      <c r="Q2" s="5">
        <f>'[3]Pc, Winter, S1'!Q2*Main!$B$8+_xlfn.IFNA(VLOOKUP($A2,'EV Distribution'!$A$2:$B$11,2),0)*'EV Scenarios'!Q$2</f>
        <v>9.3507990913648023</v>
      </c>
      <c r="R2" s="5">
        <f>'[3]Pc, Winter, S1'!R2*Main!$B$8+_xlfn.IFNA(VLOOKUP($A2,'EV Distribution'!$A$2:$B$11,2),0)*'EV Scenarios'!R$2</f>
        <v>9.3507990913648023</v>
      </c>
      <c r="S2" s="5">
        <f>'[3]Pc, Winter, S1'!S2*Main!$B$8+_xlfn.IFNA(VLOOKUP($A2,'EV Distribution'!$A$2:$B$11,2),0)*'EV Scenarios'!S$2</f>
        <v>9.3507990913648023</v>
      </c>
      <c r="T2" s="5">
        <f>'[3]Pc, Winter, S1'!T2*Main!$B$8+_xlfn.IFNA(VLOOKUP($A2,'EV Distribution'!$A$2:$B$11,2),0)*'EV Scenarios'!T$2</f>
        <v>9.3507990913648023</v>
      </c>
      <c r="U2" s="5">
        <f>'[3]Pc, Winter, S1'!U2*Main!$B$8+_xlfn.IFNA(VLOOKUP($A2,'EV Distribution'!$A$2:$B$11,2),0)*'EV Scenarios'!U$2</f>
        <v>9.3507990913648023</v>
      </c>
      <c r="V2" s="5">
        <f>'[3]Pc, Winter, S1'!V2*Main!$B$8+_xlfn.IFNA(VLOOKUP($A2,'EV Distribution'!$A$2:$B$11,2),0)*'EV Scenarios'!V$2</f>
        <v>9.3507990913648023</v>
      </c>
      <c r="W2" s="5">
        <f>'[3]Pc, Winter, S1'!W2*Main!$B$8+_xlfn.IFNA(VLOOKUP($A2,'EV Distribution'!$A$2:$B$11,2),0)*'EV Scenarios'!W$2</f>
        <v>9.3507990913648023</v>
      </c>
      <c r="X2" s="5">
        <f>'[3]Pc, Winter, S1'!X2*Main!$B$8+_xlfn.IFNA(VLOOKUP($A2,'EV Distribution'!$A$2:$B$11,2),0)*'EV Scenarios'!X$2</f>
        <v>9.3507990913648023</v>
      </c>
      <c r="Y2" s="5">
        <f>'[3]Pc, Winter, S1'!Y2*Main!$B$8+_xlfn.IFNA(VLOOKUP($A2,'EV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'[3]Pc, Winter, S1'!B3*Main!$B$8+_xlfn.IFNA(VLOOKUP($A3,'EV Distribution'!$A$2:$B$11,2),0)*'EV Scenarios'!B$2</f>
        <v>6.8616720886972904E-2</v>
      </c>
      <c r="C3" s="5">
        <f>'[3]Pc, Winter, S1'!C3*Main!$B$8+_xlfn.IFNA(VLOOKUP($A3,'EV Distribution'!$A$2:$B$11,2),0)*'EV Scenarios'!C$2</f>
        <v>6.4401496045428178E-2</v>
      </c>
      <c r="D3" s="5">
        <f>'[3]Pc, Winter, S1'!D3*Main!$B$8+_xlfn.IFNA(VLOOKUP($A3,'EV Distribution'!$A$2:$B$11,2),0)*'EV Scenarios'!D$2</f>
        <v>6.1324588616346085E-2</v>
      </c>
      <c r="E3" s="5">
        <f>'[3]Pc, Winter, S1'!E3*Main!$B$8+_xlfn.IFNA(VLOOKUP($A3,'EV Distribution'!$A$2:$B$11,2),0)*'EV Scenarios'!E$2</f>
        <v>5.2344963613995744E-2</v>
      </c>
      <c r="F3" s="5">
        <f>'[3]Pc, Winter, S1'!F3*Main!$B$8+_xlfn.IFNA(VLOOKUP($A3,'EV Distribution'!$A$2:$B$11,2),0)*'EV Scenarios'!F$2</f>
        <v>5.2502481906055769E-2</v>
      </c>
      <c r="G3" s="5">
        <f>'[3]Pc, Winter, S1'!G3*Main!$B$8+_xlfn.IFNA(VLOOKUP($A3,'EV Distribution'!$A$2:$B$11,2),0)*'EV Scenarios'!G$2</f>
        <v>5.1611112653857878E-2</v>
      </c>
      <c r="H3" s="5">
        <f>'[3]Pc, Winter, S1'!H3*Main!$B$8+_xlfn.IFNA(VLOOKUP($A3,'EV Distribution'!$A$2:$B$11,2),0)*'EV Scenarios'!H$2</f>
        <v>5.6063197020700582E-2</v>
      </c>
      <c r="I3" s="5">
        <f>'[3]Pc, Winter, S1'!I3*Main!$B$8+_xlfn.IFNA(VLOOKUP($A3,'EV Distribution'!$A$2:$B$11,2),0)*'EV Scenarios'!I$2</f>
        <v>9.5112932890803234E-2</v>
      </c>
      <c r="J3" s="5">
        <f>'[3]Pc, Winter, S1'!J3*Main!$B$8+_xlfn.IFNA(VLOOKUP($A3,'EV Distribution'!$A$2:$B$11,2),0)*'EV Scenarios'!J$2</f>
        <v>0.11813073463193298</v>
      </c>
      <c r="K3" s="5">
        <f>'[3]Pc, Winter, S1'!K3*Main!$B$8+_xlfn.IFNA(VLOOKUP($A3,'EV Distribution'!$A$2:$B$11,2),0)*'EV Scenarios'!K$2</f>
        <v>0.12371158194063706</v>
      </c>
      <c r="L3" s="5">
        <f>'[3]Pc, Winter, S1'!L3*Main!$B$8+_xlfn.IFNA(VLOOKUP($A3,'EV Distribution'!$A$2:$B$11,2),0)*'EV Scenarios'!L$2</f>
        <v>0.11943245695633703</v>
      </c>
      <c r="M3" s="5">
        <f>'[3]Pc, Winter, S1'!M3*Main!$B$8+_xlfn.IFNA(VLOOKUP($A3,'EV Distribution'!$A$2:$B$11,2),0)*'EV Scenarios'!M$2</f>
        <v>0.11780076277708776</v>
      </c>
      <c r="N3" s="5">
        <f>'[3]Pc, Winter, S1'!N3*Main!$B$8+_xlfn.IFNA(VLOOKUP($A3,'EV Distribution'!$A$2:$B$11,2),0)*'EV Scenarios'!N$2</f>
        <v>0.11054165168258792</v>
      </c>
      <c r="O3" s="5">
        <f>'[3]Pc, Winter, S1'!O3*Main!$B$8+_xlfn.IFNA(VLOOKUP($A3,'EV Distribution'!$A$2:$B$11,2),0)*'EV Scenarios'!O$2</f>
        <v>0.10416918271942117</v>
      </c>
      <c r="P3" s="5">
        <f>'[3]Pc, Winter, S1'!P3*Main!$B$8+_xlfn.IFNA(VLOOKUP($A3,'EV Distribution'!$A$2:$B$11,2),0)*'EV Scenarios'!P$2</f>
        <v>0.12013101829506924</v>
      </c>
      <c r="Q3" s="5">
        <f>'[3]Pc, Winter, S1'!Q3*Main!$B$8+_xlfn.IFNA(VLOOKUP($A3,'EV Distribution'!$A$2:$B$11,2),0)*'EV Scenarios'!Q$2</f>
        <v>0.12120093607741325</v>
      </c>
      <c r="R3" s="5">
        <f>'[3]Pc, Winter, S1'!R3*Main!$B$8+_xlfn.IFNA(VLOOKUP($A3,'EV Distribution'!$A$2:$B$11,2),0)*'EV Scenarios'!R$2</f>
        <v>0.12229630059686986</v>
      </c>
      <c r="S3" s="5">
        <f>'[3]Pc, Winter, S1'!S3*Main!$B$8+_xlfn.IFNA(VLOOKUP($A3,'EV Distribution'!$A$2:$B$11,2),0)*'EV Scenarios'!S$2</f>
        <v>0.12200370651362501</v>
      </c>
      <c r="T3" s="5">
        <f>'[3]Pc, Winter, S1'!T3*Main!$B$8+_xlfn.IFNA(VLOOKUP($A3,'EV Distribution'!$A$2:$B$11,2),0)*'EV Scenarios'!T$2</f>
        <v>0.1194727267545925</v>
      </c>
      <c r="U3" s="5">
        <f>'[3]Pc, Winter, S1'!U3*Main!$B$8+_xlfn.IFNA(VLOOKUP($A3,'EV Distribution'!$A$2:$B$11,2),0)*'EV Scenarios'!U$2</f>
        <v>0.1193408214685312</v>
      </c>
      <c r="V3" s="5">
        <f>'[3]Pc, Winter, S1'!V3*Main!$B$8+_xlfn.IFNA(VLOOKUP($A3,'EV Distribution'!$A$2:$B$11,2),0)*'EV Scenarios'!V$2</f>
        <v>0.11669477078289966</v>
      </c>
      <c r="W3" s="5">
        <f>'[3]Pc, Winter, S1'!W3*Main!$B$8+_xlfn.IFNA(VLOOKUP($A3,'EV Distribution'!$A$2:$B$11,2),0)*'EV Scenarios'!W$2</f>
        <v>0.10126955970941015</v>
      </c>
      <c r="X3" s="5">
        <f>'[3]Pc, Winter, S1'!X3*Main!$B$8+_xlfn.IFNA(VLOOKUP($A3,'EV Distribution'!$A$2:$B$11,2),0)*'EV Scenarios'!X$2</f>
        <v>0.105502034144314</v>
      </c>
      <c r="Y3" s="5">
        <f>'[3]Pc, Winter, S1'!Y3*Main!$B$8+_xlfn.IFNA(VLOOKUP($A3,'EV Distribution'!$A$2:$B$11,2),0)*'EV Scenarios'!Y$2</f>
        <v>7.7445345103832317E-2</v>
      </c>
    </row>
    <row r="4" spans="1:25" x14ac:dyDescent="0.25">
      <c r="A4">
        <v>12</v>
      </c>
      <c r="B4" s="5">
        <f>'[3]Pc, Winter, S1'!B4*Main!$B$8+_xlfn.IFNA(VLOOKUP($A4,'EV Distribution'!$A$2:$B$11,2),0)*'EV Scenarios'!B$2</f>
        <v>7.8155928647337947E-2</v>
      </c>
      <c r="C4" s="5">
        <f>'[3]Pc, Winter, S1'!C4*Main!$B$8+_xlfn.IFNA(VLOOKUP($A4,'EV Distribution'!$A$2:$B$11,2),0)*'EV Scenarios'!C$2</f>
        <v>4.0850386705702735E-2</v>
      </c>
      <c r="D4" s="5">
        <f>'[3]Pc, Winter, S1'!D4*Main!$B$8+_xlfn.IFNA(VLOOKUP($A4,'EV Distribution'!$A$2:$B$11,2),0)*'EV Scenarios'!D$2</f>
        <v>3.0136663422950592E-2</v>
      </c>
      <c r="E4" s="5">
        <f>'[3]Pc, Winter, S1'!E4*Main!$B$8+_xlfn.IFNA(VLOOKUP($A4,'EV Distribution'!$A$2:$B$11,2),0)*'EV Scenarios'!E$2</f>
        <v>3.2598399057873102E-2</v>
      </c>
      <c r="F4" s="5">
        <f>'[3]Pc, Winter, S1'!F4*Main!$B$8+_xlfn.IFNA(VLOOKUP($A4,'EV Distribution'!$A$2:$B$11,2),0)*'EV Scenarios'!F$2</f>
        <v>3.7771104758221222E-2</v>
      </c>
      <c r="G4" s="5">
        <f>'[3]Pc, Winter, S1'!G4*Main!$B$8+_xlfn.IFNA(VLOOKUP($A4,'EV Distribution'!$A$2:$B$11,2),0)*'EV Scenarios'!G$2</f>
        <v>3.4604177191777788E-2</v>
      </c>
      <c r="H4" s="5">
        <f>'[3]Pc, Winter, S1'!H4*Main!$B$8+_xlfn.IFNA(VLOOKUP($A4,'EV Distribution'!$A$2:$B$11,2),0)*'EV Scenarios'!H$2</f>
        <v>3.9428293305213004E-2</v>
      </c>
      <c r="I4" s="5">
        <f>'[3]Pc, Winter, S1'!I4*Main!$B$8+_xlfn.IFNA(VLOOKUP($A4,'EV Distribution'!$A$2:$B$11,2),0)*'EV Scenarios'!I$2</f>
        <v>5.3340630211834245E-2</v>
      </c>
      <c r="J4" s="5">
        <f>'[3]Pc, Winter, S1'!J4*Main!$B$8+_xlfn.IFNA(VLOOKUP($A4,'EV Distribution'!$A$2:$B$11,2),0)*'EV Scenarios'!J$2</f>
        <v>0.12374792557236351</v>
      </c>
      <c r="K4" s="5">
        <f>'[3]Pc, Winter, S1'!K4*Main!$B$8+_xlfn.IFNA(VLOOKUP($A4,'EV Distribution'!$A$2:$B$11,2),0)*'EV Scenarios'!K$2</f>
        <v>0.13323757351614252</v>
      </c>
      <c r="L4" s="5">
        <f>'[3]Pc, Winter, S1'!L4*Main!$B$8+_xlfn.IFNA(VLOOKUP($A4,'EV Distribution'!$A$2:$B$11,2),0)*'EV Scenarios'!L$2</f>
        <v>0.15424820064005096</v>
      </c>
      <c r="M4" s="5">
        <f>'[3]Pc, Winter, S1'!M4*Main!$B$8+_xlfn.IFNA(VLOOKUP($A4,'EV Distribution'!$A$2:$B$11,2),0)*'EV Scenarios'!M$2</f>
        <v>0.16409112847283852</v>
      </c>
      <c r="N4" s="5">
        <f>'[3]Pc, Winter, S1'!N4*Main!$B$8+_xlfn.IFNA(VLOOKUP($A4,'EV Distribution'!$A$2:$B$11,2),0)*'EV Scenarios'!N$2</f>
        <v>0.13582189432091302</v>
      </c>
      <c r="O4" s="5">
        <f>'[3]Pc, Winter, S1'!O4*Main!$B$8+_xlfn.IFNA(VLOOKUP($A4,'EV Distribution'!$A$2:$B$11,2),0)*'EV Scenarios'!O$2</f>
        <v>0.13731471453150323</v>
      </c>
      <c r="P4" s="5">
        <f>'[3]Pc, Winter, S1'!P4*Main!$B$8+_xlfn.IFNA(VLOOKUP($A4,'EV Distribution'!$A$2:$B$11,2),0)*'EV Scenarios'!P$2</f>
        <v>0.16276061562421329</v>
      </c>
      <c r="Q4" s="5">
        <f>'[3]Pc, Winter, S1'!Q4*Main!$B$8+_xlfn.IFNA(VLOOKUP($A4,'EV Distribution'!$A$2:$B$11,2),0)*'EV Scenarios'!Q$2</f>
        <v>0.14404330164324208</v>
      </c>
      <c r="R4" s="5">
        <f>'[3]Pc, Winter, S1'!R4*Main!$B$8+_xlfn.IFNA(VLOOKUP($A4,'EV Distribution'!$A$2:$B$11,2),0)*'EV Scenarios'!R$2</f>
        <v>0.12682258179670167</v>
      </c>
      <c r="S4" s="5">
        <f>'[3]Pc, Winter, S1'!S4*Main!$B$8+_xlfn.IFNA(VLOOKUP($A4,'EV Distribution'!$A$2:$B$11,2),0)*'EV Scenarios'!S$2</f>
        <v>0.13097940125847199</v>
      </c>
      <c r="T4" s="5">
        <f>'[3]Pc, Winter, S1'!T4*Main!$B$8+_xlfn.IFNA(VLOOKUP($A4,'EV Distribution'!$A$2:$B$11,2),0)*'EV Scenarios'!T$2</f>
        <v>0.13614433293869976</v>
      </c>
      <c r="U4" s="5">
        <f>'[3]Pc, Winter, S1'!U4*Main!$B$8+_xlfn.IFNA(VLOOKUP($A4,'EV Distribution'!$A$2:$B$11,2),0)*'EV Scenarios'!U$2</f>
        <v>0.12793198858562466</v>
      </c>
      <c r="V4" s="5">
        <f>'[3]Pc, Winter, S1'!V4*Main!$B$8+_xlfn.IFNA(VLOOKUP($A4,'EV Distribution'!$A$2:$B$11,2),0)*'EV Scenarios'!V$2</f>
        <v>0.12505996562629809</v>
      </c>
      <c r="W4" s="5">
        <f>'[3]Pc, Winter, S1'!W4*Main!$B$8+_xlfn.IFNA(VLOOKUP($A4,'EV Distribution'!$A$2:$B$11,2),0)*'EV Scenarios'!W$2</f>
        <v>0.13081947309030564</v>
      </c>
      <c r="X4" s="5">
        <f>'[3]Pc, Winter, S1'!X4*Main!$B$8+_xlfn.IFNA(VLOOKUP($A4,'EV Distribution'!$A$2:$B$11,2),0)*'EV Scenarios'!X$2</f>
        <v>7.0904188319772257E-2</v>
      </c>
      <c r="Y4" s="5">
        <f>'[3]Pc, Winter, S1'!Y4*Main!$B$8+_xlfn.IFNA(VLOOKUP($A4,'EV Distribution'!$A$2:$B$11,2),0)*'EV Scenarios'!Y$2</f>
        <v>6.6683746024865265E-2</v>
      </c>
    </row>
    <row r="5" spans="1:25" x14ac:dyDescent="0.25">
      <c r="A5">
        <v>20</v>
      </c>
      <c r="B5" s="5">
        <f>'[3]Pc, Winter, S1'!B5*Main!$B$8+_xlfn.IFNA(VLOOKUP($A5,'EV Distribution'!$A$2:$B$11,2),0)*'EV Scenarios'!B$2</f>
        <v>7.898531145614035E-2</v>
      </c>
      <c r="C5" s="5">
        <f>'[3]Pc, Winter, S1'!C5*Main!$B$8+_xlfn.IFNA(VLOOKUP($A5,'EV Distribution'!$A$2:$B$11,2),0)*'EV Scenarios'!C$2</f>
        <v>8.6245233147986974E-2</v>
      </c>
      <c r="D5" s="5">
        <f>'[3]Pc, Winter, S1'!D5*Main!$B$8+_xlfn.IFNA(VLOOKUP($A5,'EV Distribution'!$A$2:$B$11,2),0)*'EV Scenarios'!D$2</f>
        <v>7.9215848380575882E-2</v>
      </c>
      <c r="E5" s="5">
        <f>'[3]Pc, Winter, S1'!E5*Main!$B$8+_xlfn.IFNA(VLOOKUP($A5,'EV Distribution'!$A$2:$B$11,2),0)*'EV Scenarios'!E$2</f>
        <v>8.0938095400489726E-2</v>
      </c>
      <c r="F5" s="5">
        <f>'[3]Pc, Winter, S1'!F5*Main!$B$8+_xlfn.IFNA(VLOOKUP($A5,'EV Distribution'!$A$2:$B$11,2),0)*'EV Scenarios'!F$2</f>
        <v>8.1263701893487944E-2</v>
      </c>
      <c r="G5" s="5">
        <f>'[3]Pc, Winter, S1'!G5*Main!$B$8+_xlfn.IFNA(VLOOKUP($A5,'EV Distribution'!$A$2:$B$11,2),0)*'EV Scenarios'!G$2</f>
        <v>9.7907856470837273E-2</v>
      </c>
      <c r="H5" s="5">
        <f>'[3]Pc, Winter, S1'!H5*Main!$B$8+_xlfn.IFNA(VLOOKUP($A5,'EV Distribution'!$A$2:$B$11,2),0)*'EV Scenarios'!H$2</f>
        <v>0.113418719689929</v>
      </c>
      <c r="I5" s="5">
        <f>'[3]Pc, Winter, S1'!I5*Main!$B$8+_xlfn.IFNA(VLOOKUP($A5,'EV Distribution'!$A$2:$B$11,2),0)*'EV Scenarios'!I$2</f>
        <v>0.14907954325103748</v>
      </c>
      <c r="J5" s="5">
        <f>'[3]Pc, Winter, S1'!J5*Main!$B$8+_xlfn.IFNA(VLOOKUP($A5,'EV Distribution'!$A$2:$B$11,2),0)*'EV Scenarios'!J$2</f>
        <v>0.14406929189551865</v>
      </c>
      <c r="K5" s="5">
        <f>'[3]Pc, Winter, S1'!K5*Main!$B$8+_xlfn.IFNA(VLOOKUP($A5,'EV Distribution'!$A$2:$B$11,2),0)*'EV Scenarios'!K$2</f>
        <v>0.16759511404613134</v>
      </c>
      <c r="L5" s="5">
        <f>'[3]Pc, Winter, S1'!L5*Main!$B$8+_xlfn.IFNA(VLOOKUP($A5,'EV Distribution'!$A$2:$B$11,2),0)*'EV Scenarios'!L$2</f>
        <v>0.17081208591740912</v>
      </c>
      <c r="M5" s="5">
        <f>'[3]Pc, Winter, S1'!M5*Main!$B$8+_xlfn.IFNA(VLOOKUP($A5,'EV Distribution'!$A$2:$B$11,2),0)*'EV Scenarios'!M$2</f>
        <v>0.17265350243579872</v>
      </c>
      <c r="N5" s="5">
        <f>'[3]Pc, Winter, S1'!N5*Main!$B$8+_xlfn.IFNA(VLOOKUP($A5,'EV Distribution'!$A$2:$B$11,2),0)*'EV Scenarios'!N$2</f>
        <v>0.17584200083336776</v>
      </c>
      <c r="O5" s="5">
        <f>'[3]Pc, Winter, S1'!O5*Main!$B$8+_xlfn.IFNA(VLOOKUP($A5,'EV Distribution'!$A$2:$B$11,2),0)*'EV Scenarios'!O$2</f>
        <v>0.17026476760829204</v>
      </c>
      <c r="P5" s="5">
        <f>'[3]Pc, Winter, S1'!P5*Main!$B$8+_xlfn.IFNA(VLOOKUP($A5,'EV Distribution'!$A$2:$B$11,2),0)*'EV Scenarios'!P$2</f>
        <v>0.17189771654781782</v>
      </c>
      <c r="Q5" s="5">
        <f>'[3]Pc, Winter, S1'!Q5*Main!$B$8+_xlfn.IFNA(VLOOKUP($A5,'EV Distribution'!$A$2:$B$11,2),0)*'EV Scenarios'!Q$2</f>
        <v>0.16726539407842123</v>
      </c>
      <c r="R5" s="5">
        <f>'[3]Pc, Winter, S1'!R5*Main!$B$8+_xlfn.IFNA(VLOOKUP($A5,'EV Distribution'!$A$2:$B$11,2),0)*'EV Scenarios'!R$2</f>
        <v>0.17193659775249293</v>
      </c>
      <c r="S5" s="5">
        <f>'[3]Pc, Winter, S1'!S5*Main!$B$8+_xlfn.IFNA(VLOOKUP($A5,'EV Distribution'!$A$2:$B$11,2),0)*'EV Scenarios'!S$2</f>
        <v>0.17498316768462355</v>
      </c>
      <c r="T5" s="5">
        <f>'[3]Pc, Winter, S1'!T5*Main!$B$8+_xlfn.IFNA(VLOOKUP($A5,'EV Distribution'!$A$2:$B$11,2),0)*'EV Scenarios'!T$2</f>
        <v>0.16966278803757082</v>
      </c>
      <c r="U5" s="5">
        <f>'[3]Pc, Winter, S1'!U5*Main!$B$8+_xlfn.IFNA(VLOOKUP($A5,'EV Distribution'!$A$2:$B$11,2),0)*'EV Scenarios'!U$2</f>
        <v>0.14844515702697961</v>
      </c>
      <c r="V5" s="5">
        <f>'[3]Pc, Winter, S1'!V5*Main!$B$8+_xlfn.IFNA(VLOOKUP($A5,'EV Distribution'!$A$2:$B$11,2),0)*'EV Scenarios'!V$2</f>
        <v>0.14787334400892435</v>
      </c>
      <c r="W5" s="5">
        <f>'[3]Pc, Winter, S1'!W5*Main!$B$8+_xlfn.IFNA(VLOOKUP($A5,'EV Distribution'!$A$2:$B$11,2),0)*'EV Scenarios'!W$2</f>
        <v>0.14241121473045493</v>
      </c>
      <c r="X5" s="5">
        <f>'[3]Pc, Winter, S1'!X5*Main!$B$8+_xlfn.IFNA(VLOOKUP($A5,'EV Distribution'!$A$2:$B$11,2),0)*'EV Scenarios'!X$2</f>
        <v>0.13941385658987787</v>
      </c>
      <c r="Y5" s="5">
        <f>'[3]Pc, Winter, S1'!Y5*Main!$B$8+_xlfn.IFNA(VLOOKUP($A5,'EV Distribution'!$A$2:$B$11,2),0)*'EV Scenarios'!Y$2</f>
        <v>0.1300348005402063</v>
      </c>
    </row>
    <row r="6" spans="1:25" x14ac:dyDescent="0.25">
      <c r="A6">
        <v>23</v>
      </c>
      <c r="B6" s="5">
        <f>'[3]Pc, Winter, S1'!B6*Main!$B$8+_xlfn.IFNA(VLOOKUP($A6,'EV Distribution'!$A$2:$B$11,2),0)*'EV Scenarios'!B$2</f>
        <v>0.31572694456254424</v>
      </c>
      <c r="C6" s="5">
        <f>'[3]Pc, Winter, S1'!C6*Main!$B$8+_xlfn.IFNA(VLOOKUP($A6,'EV Distribution'!$A$2:$B$11,2),0)*'EV Scenarios'!C$2</f>
        <v>0.29546986088618132</v>
      </c>
      <c r="D6" s="5">
        <f>'[3]Pc, Winter, S1'!D6*Main!$B$8+_xlfn.IFNA(VLOOKUP($A6,'EV Distribution'!$A$2:$B$11,2),0)*'EV Scenarios'!D$2</f>
        <v>0.2796660186627134</v>
      </c>
      <c r="E6" s="5">
        <f>'[3]Pc, Winter, S1'!E6*Main!$B$8+_xlfn.IFNA(VLOOKUP($A6,'EV Distribution'!$A$2:$B$11,2),0)*'EV Scenarios'!E$2</f>
        <v>0.27305482544552945</v>
      </c>
      <c r="F6" s="5">
        <f>'[3]Pc, Winter, S1'!F6*Main!$B$8+_xlfn.IFNA(VLOOKUP($A6,'EV Distribution'!$A$2:$B$11,2),0)*'EV Scenarios'!F$2</f>
        <v>0.25075712854242882</v>
      </c>
      <c r="G6" s="5">
        <f>'[3]Pc, Winter, S1'!G6*Main!$B$8+_xlfn.IFNA(VLOOKUP($A6,'EV Distribution'!$A$2:$B$11,2),0)*'EV Scenarios'!G$2</f>
        <v>0.26300053591583566</v>
      </c>
      <c r="H6" s="5">
        <f>'[3]Pc, Winter, S1'!H6*Main!$B$8+_xlfn.IFNA(VLOOKUP($A6,'EV Distribution'!$A$2:$B$11,2),0)*'EV Scenarios'!H$2</f>
        <v>0.34738847723680766</v>
      </c>
      <c r="I6" s="5">
        <f>'[3]Pc, Winter, S1'!I6*Main!$B$8+_xlfn.IFNA(VLOOKUP($A6,'EV Distribution'!$A$2:$B$11,2),0)*'EV Scenarios'!I$2</f>
        <v>0.294457996833353</v>
      </c>
      <c r="J6" s="5">
        <f>'[3]Pc, Winter, S1'!J6*Main!$B$8+_xlfn.IFNA(VLOOKUP($A6,'EV Distribution'!$A$2:$B$11,2),0)*'EV Scenarios'!J$2</f>
        <v>0.30213646914578907</v>
      </c>
      <c r="K6" s="5">
        <f>'[3]Pc, Winter, S1'!K6*Main!$B$8+_xlfn.IFNA(VLOOKUP($A6,'EV Distribution'!$A$2:$B$11,2),0)*'EV Scenarios'!K$2</f>
        <v>0.33371317701640313</v>
      </c>
      <c r="L6" s="5">
        <f>'[3]Pc, Winter, S1'!L6*Main!$B$8+_xlfn.IFNA(VLOOKUP($A6,'EV Distribution'!$A$2:$B$11,2),0)*'EV Scenarios'!L$2</f>
        <v>0.32196496661213714</v>
      </c>
      <c r="M6" s="5">
        <f>'[3]Pc, Winter, S1'!M6*Main!$B$8+_xlfn.IFNA(VLOOKUP($A6,'EV Distribution'!$A$2:$B$11,2),0)*'EV Scenarios'!M$2</f>
        <v>0.32257608011837685</v>
      </c>
      <c r="N6" s="5">
        <f>'[3]Pc, Winter, S1'!N6*Main!$B$8+_xlfn.IFNA(VLOOKUP($A6,'EV Distribution'!$A$2:$B$11,2),0)*'EV Scenarios'!N$2</f>
        <v>0.33017933049517145</v>
      </c>
      <c r="O6" s="5">
        <f>'[3]Pc, Winter, S1'!O6*Main!$B$8+_xlfn.IFNA(VLOOKUP($A6,'EV Distribution'!$A$2:$B$11,2),0)*'EV Scenarios'!O$2</f>
        <v>0.3465851377080531</v>
      </c>
      <c r="P6" s="5">
        <f>'[3]Pc, Winter, S1'!P6*Main!$B$8+_xlfn.IFNA(VLOOKUP($A6,'EV Distribution'!$A$2:$B$11,2),0)*'EV Scenarios'!P$2</f>
        <v>0.35667249536717716</v>
      </c>
      <c r="Q6" s="5">
        <f>'[3]Pc, Winter, S1'!Q6*Main!$B$8+_xlfn.IFNA(VLOOKUP($A6,'EV Distribution'!$A$2:$B$11,2),0)*'EV Scenarios'!Q$2</f>
        <v>0.35746139413869876</v>
      </c>
      <c r="R6" s="5">
        <f>'[3]Pc, Winter, S1'!R6*Main!$B$8+_xlfn.IFNA(VLOOKUP($A6,'EV Distribution'!$A$2:$B$11,2),0)*'EV Scenarios'!R$2</f>
        <v>0.34931549404509382</v>
      </c>
      <c r="S6" s="5">
        <f>'[3]Pc, Winter, S1'!S6*Main!$B$8+_xlfn.IFNA(VLOOKUP($A6,'EV Distribution'!$A$2:$B$11,2),0)*'EV Scenarios'!S$2</f>
        <v>0.35789896242238517</v>
      </c>
      <c r="T6" s="5">
        <f>'[3]Pc, Winter, S1'!T6*Main!$B$8+_xlfn.IFNA(VLOOKUP($A6,'EV Distribution'!$A$2:$B$11,2),0)*'EV Scenarios'!T$2</f>
        <v>0.3092335135740894</v>
      </c>
      <c r="U6" s="5">
        <f>'[3]Pc, Winter, S1'!U6*Main!$B$8+_xlfn.IFNA(VLOOKUP($A6,'EV Distribution'!$A$2:$B$11,2),0)*'EV Scenarios'!U$2</f>
        <v>0.29464355755516386</v>
      </c>
      <c r="V6" s="5">
        <f>'[3]Pc, Winter, S1'!V6*Main!$B$8+_xlfn.IFNA(VLOOKUP($A6,'EV Distribution'!$A$2:$B$11,2),0)*'EV Scenarios'!V$2</f>
        <v>0.30783247675377134</v>
      </c>
      <c r="W6" s="5">
        <f>'[3]Pc, Winter, S1'!W6*Main!$B$8+_xlfn.IFNA(VLOOKUP($A6,'EV Distribution'!$A$2:$B$11,2),0)*'EV Scenarios'!W$2</f>
        <v>0.25806022092970166</v>
      </c>
      <c r="X6" s="5">
        <f>'[3]Pc, Winter, S1'!X6*Main!$B$8+_xlfn.IFNA(VLOOKUP($A6,'EV Distribution'!$A$2:$B$11,2),0)*'EV Scenarios'!X$2</f>
        <v>0.33707944675260604</v>
      </c>
      <c r="Y6" s="5">
        <f>'[3]Pc, Winter, S1'!Y6*Main!$B$8+_xlfn.IFNA(VLOOKUP($A6,'EV Distribution'!$A$2:$B$11,2),0)*'EV Scenarios'!Y$2</f>
        <v>0.32644716419101072</v>
      </c>
    </row>
    <row r="7" spans="1:25" x14ac:dyDescent="0.25">
      <c r="A7">
        <v>28</v>
      </c>
      <c r="B7" s="5">
        <f>'[3]Pc, Winter, S1'!B7*Main!$B$8+_xlfn.IFNA(VLOOKUP($A7,'EV Distribution'!$A$2:$B$11,2),0)*'EV Scenarios'!B$2</f>
        <v>0.94988100670255582</v>
      </c>
      <c r="C7" s="5">
        <f>'[3]Pc, Winter, S1'!C7*Main!$B$8+_xlfn.IFNA(VLOOKUP($A7,'EV Distribution'!$A$2:$B$11,2),0)*'EV Scenarios'!C$2</f>
        <v>0.93342904346832967</v>
      </c>
      <c r="D7" s="5">
        <f>'[3]Pc, Winter, S1'!D7*Main!$B$8+_xlfn.IFNA(VLOOKUP($A7,'EV Distribution'!$A$2:$B$11,2),0)*'EV Scenarios'!D$2</f>
        <v>0.90973686030726331</v>
      </c>
      <c r="E7" s="5">
        <f>'[3]Pc, Winter, S1'!E7*Main!$B$8+_xlfn.IFNA(VLOOKUP($A7,'EV Distribution'!$A$2:$B$11,2),0)*'EV Scenarios'!E$2</f>
        <v>0.93722936558359404</v>
      </c>
      <c r="F7" s="5">
        <f>'[3]Pc, Winter, S1'!F7*Main!$B$8+_xlfn.IFNA(VLOOKUP($A7,'EV Distribution'!$A$2:$B$11,2),0)*'EV Scenarios'!F$2</f>
        <v>0.89749573114740677</v>
      </c>
      <c r="G7" s="5">
        <f>'[3]Pc, Winter, S1'!G7*Main!$B$8+_xlfn.IFNA(VLOOKUP($A7,'EV Distribution'!$A$2:$B$11,2),0)*'EV Scenarios'!G$2</f>
        <v>0.86222743376350697</v>
      </c>
      <c r="H7" s="5">
        <f>'[3]Pc, Winter, S1'!H7*Main!$B$8+_xlfn.IFNA(VLOOKUP($A7,'EV Distribution'!$A$2:$B$11,2),0)*'EV Scenarios'!H$2</f>
        <v>0.64064346264817384</v>
      </c>
      <c r="I7" s="5">
        <f>'[3]Pc, Winter, S1'!I7*Main!$B$8+_xlfn.IFNA(VLOOKUP($A7,'EV Distribution'!$A$2:$B$11,2),0)*'EV Scenarios'!I$2</f>
        <v>0.40747125713303933</v>
      </c>
      <c r="J7" s="5">
        <f>'[3]Pc, Winter, S1'!J7*Main!$B$8+_xlfn.IFNA(VLOOKUP($A7,'EV Distribution'!$A$2:$B$11,2),0)*'EV Scenarios'!J$2</f>
        <v>0.45005031029425796</v>
      </c>
      <c r="K7" s="5">
        <f>'[3]Pc, Winter, S1'!K7*Main!$B$8+_xlfn.IFNA(VLOOKUP($A7,'EV Distribution'!$A$2:$B$11,2),0)*'EV Scenarios'!K$2</f>
        <v>0.439787064504091</v>
      </c>
      <c r="L7" s="5">
        <f>'[3]Pc, Winter, S1'!L7*Main!$B$8+_xlfn.IFNA(VLOOKUP($A7,'EV Distribution'!$A$2:$B$11,2),0)*'EV Scenarios'!L$2</f>
        <v>0.46793088798476218</v>
      </c>
      <c r="M7" s="5">
        <f>'[3]Pc, Winter, S1'!M7*Main!$B$8+_xlfn.IFNA(VLOOKUP($A7,'EV Distribution'!$A$2:$B$11,2),0)*'EV Scenarios'!M$2</f>
        <v>0.63233133586370083</v>
      </c>
      <c r="N7" s="5">
        <f>'[3]Pc, Winter, S1'!N7*Main!$B$8+_xlfn.IFNA(VLOOKUP($A7,'EV Distribution'!$A$2:$B$11,2),0)*'EV Scenarios'!N$2</f>
        <v>0.74536020770478328</v>
      </c>
      <c r="O7" s="5">
        <f>'[3]Pc, Winter, S1'!O7*Main!$B$8+_xlfn.IFNA(VLOOKUP($A7,'EV Distribution'!$A$2:$B$11,2),0)*'EV Scenarios'!O$2</f>
        <v>0.86373755806585351</v>
      </c>
      <c r="P7" s="5">
        <f>'[3]Pc, Winter, S1'!P7*Main!$B$8+_xlfn.IFNA(VLOOKUP($A7,'EV Distribution'!$A$2:$B$11,2),0)*'EV Scenarios'!P$2</f>
        <v>0.87856335806908892</v>
      </c>
      <c r="Q7" s="5">
        <f>'[3]Pc, Winter, S1'!Q7*Main!$B$8+_xlfn.IFNA(VLOOKUP($A7,'EV Distribution'!$A$2:$B$11,2),0)*'EV Scenarios'!Q$2</f>
        <v>0.89055078074684335</v>
      </c>
      <c r="R7" s="5">
        <f>'[3]Pc, Winter, S1'!R7*Main!$B$8+_xlfn.IFNA(VLOOKUP($A7,'EV Distribution'!$A$2:$B$11,2),0)*'EV Scenarios'!R$2</f>
        <v>0.87105740641630269</v>
      </c>
      <c r="S7" s="5">
        <f>'[3]Pc, Winter, S1'!S7*Main!$B$8+_xlfn.IFNA(VLOOKUP($A7,'EV Distribution'!$A$2:$B$11,2),0)*'EV Scenarios'!S$2</f>
        <v>0.95925484306421105</v>
      </c>
      <c r="T7" s="5">
        <f>'[3]Pc, Winter, S1'!T7*Main!$B$8+_xlfn.IFNA(VLOOKUP($A7,'EV Distribution'!$A$2:$B$11,2),0)*'EV Scenarios'!T$2</f>
        <v>0.89466666923171867</v>
      </c>
      <c r="U7" s="5">
        <f>'[3]Pc, Winter, S1'!U7*Main!$B$8+_xlfn.IFNA(VLOOKUP($A7,'EV Distribution'!$A$2:$B$11,2),0)*'EV Scenarios'!U$2</f>
        <v>0.89931073157294872</v>
      </c>
      <c r="V7" s="5">
        <f>'[3]Pc, Winter, S1'!V7*Main!$B$8+_xlfn.IFNA(VLOOKUP($A7,'EV Distribution'!$A$2:$B$11,2),0)*'EV Scenarios'!V$2</f>
        <v>1.0097560806490933</v>
      </c>
      <c r="W7" s="5">
        <f>'[3]Pc, Winter, S1'!W7*Main!$B$8+_xlfn.IFNA(VLOOKUP($A7,'EV Distribution'!$A$2:$B$11,2),0)*'EV Scenarios'!W$2</f>
        <v>1.0966739805295018</v>
      </c>
      <c r="X7" s="5">
        <f>'[3]Pc, Winter, S1'!X7*Main!$B$8+_xlfn.IFNA(VLOOKUP($A7,'EV Distribution'!$A$2:$B$11,2),0)*'EV Scenarios'!X$2</f>
        <v>1.1165757951217843</v>
      </c>
      <c r="Y7" s="5">
        <f>'[3]Pc, Winter, S1'!Y7*Main!$B$8+_xlfn.IFNA(VLOOKUP($A7,'EV Distribution'!$A$2:$B$11,2),0)*'EV Scenarios'!Y$2</f>
        <v>1.1216491336264507</v>
      </c>
    </row>
    <row r="8" spans="1:25" x14ac:dyDescent="0.25">
      <c r="A8">
        <v>31</v>
      </c>
      <c r="B8" s="5">
        <f>'[3]Pc, Winter, S1'!B8*Main!$B$8+_xlfn.IFNA(VLOOKUP($A8,'EV Distribution'!$A$2:$B$11,2),0)*'EV Scenarios'!B$2</f>
        <v>0.23462702219736353</v>
      </c>
      <c r="C8" s="5">
        <f>'[3]Pc, Winter, S1'!C8*Main!$B$8+_xlfn.IFNA(VLOOKUP($A8,'EV Distribution'!$A$2:$B$11,2),0)*'EV Scenarios'!C$2</f>
        <v>0.23556190509620117</v>
      </c>
      <c r="D8" s="5">
        <f>'[3]Pc, Winter, S1'!D8*Main!$B$8+_xlfn.IFNA(VLOOKUP($A8,'EV Distribution'!$A$2:$B$11,2),0)*'EV Scenarios'!D$2</f>
        <v>0.22772321740584434</v>
      </c>
      <c r="E8" s="5">
        <f>'[3]Pc, Winter, S1'!E8*Main!$B$8+_xlfn.IFNA(VLOOKUP($A8,'EV Distribution'!$A$2:$B$11,2),0)*'EV Scenarios'!E$2</f>
        <v>0.22221427031140353</v>
      </c>
      <c r="F8" s="5">
        <f>'[3]Pc, Winter, S1'!F8*Main!$B$8+_xlfn.IFNA(VLOOKUP($A8,'EV Distribution'!$A$2:$B$11,2),0)*'EV Scenarios'!F$2</f>
        <v>0.20272843391437043</v>
      </c>
      <c r="G8" s="5">
        <f>'[3]Pc, Winter, S1'!G8*Main!$B$8+_xlfn.IFNA(VLOOKUP($A8,'EV Distribution'!$A$2:$B$11,2),0)*'EV Scenarios'!G$2</f>
        <v>0.18835899443629534</v>
      </c>
      <c r="H8" s="5">
        <f>'[3]Pc, Winter, S1'!H8*Main!$B$8+_xlfn.IFNA(VLOOKUP($A8,'EV Distribution'!$A$2:$B$11,2),0)*'EV Scenarios'!H$2</f>
        <v>0.20634008353271774</v>
      </c>
      <c r="I8" s="5">
        <f>'[3]Pc, Winter, S1'!I8*Main!$B$8+_xlfn.IFNA(VLOOKUP($A8,'EV Distribution'!$A$2:$B$11,2),0)*'EV Scenarios'!I$2</f>
        <v>0.15295814453118362</v>
      </c>
      <c r="J8" s="5">
        <f>'[3]Pc, Winter, S1'!J8*Main!$B$8+_xlfn.IFNA(VLOOKUP($A8,'EV Distribution'!$A$2:$B$11,2),0)*'EV Scenarios'!J$2</f>
        <v>0.17937304473340518</v>
      </c>
      <c r="K8" s="5">
        <f>'[3]Pc, Winter, S1'!K8*Main!$B$8+_xlfn.IFNA(VLOOKUP($A8,'EV Distribution'!$A$2:$B$11,2),0)*'EV Scenarios'!K$2</f>
        <v>0.20011154856923133</v>
      </c>
      <c r="L8" s="5">
        <f>'[3]Pc, Winter, S1'!L8*Main!$B$8+_xlfn.IFNA(VLOOKUP($A8,'EV Distribution'!$A$2:$B$11,2),0)*'EV Scenarios'!L$2</f>
        <v>0.19042982577384254</v>
      </c>
      <c r="M8" s="5">
        <f>'[3]Pc, Winter, S1'!M8*Main!$B$8+_xlfn.IFNA(VLOOKUP($A8,'EV Distribution'!$A$2:$B$11,2),0)*'EV Scenarios'!M$2</f>
        <v>0.18803364766935135</v>
      </c>
      <c r="N8" s="5">
        <f>'[3]Pc, Winter, S1'!N8*Main!$B$8+_xlfn.IFNA(VLOOKUP($A8,'EV Distribution'!$A$2:$B$11,2),0)*'EV Scenarios'!N$2</f>
        <v>0.19543103904785719</v>
      </c>
      <c r="O8" s="5">
        <f>'[3]Pc, Winter, S1'!O8*Main!$B$8+_xlfn.IFNA(VLOOKUP($A8,'EV Distribution'!$A$2:$B$11,2),0)*'EV Scenarios'!O$2</f>
        <v>0.21418289264751006</v>
      </c>
      <c r="P8" s="5">
        <f>'[3]Pc, Winter, S1'!P8*Main!$B$8+_xlfn.IFNA(VLOOKUP($A8,'EV Distribution'!$A$2:$B$11,2),0)*'EV Scenarios'!P$2</f>
        <v>0.216383314034301</v>
      </c>
      <c r="Q8" s="5">
        <f>'[3]Pc, Winter, S1'!Q8*Main!$B$8+_xlfn.IFNA(VLOOKUP($A8,'EV Distribution'!$A$2:$B$11,2),0)*'EV Scenarios'!Q$2</f>
        <v>0.21387001074372591</v>
      </c>
      <c r="R8" s="5">
        <f>'[3]Pc, Winter, S1'!R8*Main!$B$8+_xlfn.IFNA(VLOOKUP($A8,'EV Distribution'!$A$2:$B$11,2),0)*'EV Scenarios'!R$2</f>
        <v>0.19948167272233697</v>
      </c>
      <c r="S8" s="5">
        <f>'[3]Pc, Winter, S1'!S8*Main!$B$8+_xlfn.IFNA(VLOOKUP($A8,'EV Distribution'!$A$2:$B$11,2),0)*'EV Scenarios'!S$2</f>
        <v>0.21016994331323263</v>
      </c>
      <c r="T8" s="5">
        <f>'[3]Pc, Winter, S1'!T8*Main!$B$8+_xlfn.IFNA(VLOOKUP($A8,'EV Distribution'!$A$2:$B$11,2),0)*'EV Scenarios'!T$2</f>
        <v>0.17328775156286877</v>
      </c>
      <c r="U8" s="5">
        <f>'[3]Pc, Winter, S1'!U8*Main!$B$8+_xlfn.IFNA(VLOOKUP($A8,'EV Distribution'!$A$2:$B$11,2),0)*'EV Scenarios'!U$2</f>
        <v>0.13840293873459505</v>
      </c>
      <c r="V8" s="5">
        <f>'[3]Pc, Winter, S1'!V8*Main!$B$8+_xlfn.IFNA(VLOOKUP($A8,'EV Distribution'!$A$2:$B$11,2),0)*'EV Scenarios'!V$2</f>
        <v>0.14773354664252911</v>
      </c>
      <c r="W8" s="5">
        <f>'[3]Pc, Winter, S1'!W8*Main!$B$8+_xlfn.IFNA(VLOOKUP($A8,'EV Distribution'!$A$2:$B$11,2),0)*'EV Scenarios'!W$2</f>
        <v>0.13756704036366632</v>
      </c>
      <c r="X8" s="5">
        <f>'[3]Pc, Winter, S1'!X8*Main!$B$8+_xlfn.IFNA(VLOOKUP($A8,'EV Distribution'!$A$2:$B$11,2),0)*'EV Scenarios'!X$2</f>
        <v>0.21056462603435017</v>
      </c>
      <c r="Y8" s="5">
        <f>'[3]Pc, Winter, S1'!Y8*Main!$B$8+_xlfn.IFNA(VLOOKUP($A8,'EV Distribution'!$A$2:$B$11,2),0)*'EV Scenarios'!Y$2</f>
        <v>0.22454362647834064</v>
      </c>
    </row>
    <row r="9" spans="1:25" x14ac:dyDescent="0.25">
      <c r="A9">
        <v>43</v>
      </c>
      <c r="B9" s="5">
        <f>'[3]Pc, Winter, S1'!B9*Main!$B$8+_xlfn.IFNA(VLOOKUP($A9,'EV Distribution'!$A$2:$B$11,2),0)*'EV Scenarios'!B$2</f>
        <v>0.17589961348702896</v>
      </c>
      <c r="C9" s="5">
        <f>'[3]Pc, Winter, S1'!C9*Main!$B$8+_xlfn.IFNA(VLOOKUP($A9,'EV Distribution'!$A$2:$B$11,2),0)*'EV Scenarios'!C$2</f>
        <v>0.17906742294859276</v>
      </c>
      <c r="D9" s="5">
        <f>'[3]Pc, Winter, S1'!D9*Main!$B$8+_xlfn.IFNA(VLOOKUP($A9,'EV Distribution'!$A$2:$B$11,2),0)*'EV Scenarios'!D$2</f>
        <v>0.16218050373934978</v>
      </c>
      <c r="E9" s="5">
        <f>'[3]Pc, Winter, S1'!E9*Main!$B$8+_xlfn.IFNA(VLOOKUP($A9,'EV Distribution'!$A$2:$B$11,2),0)*'EV Scenarios'!E$2</f>
        <v>0.15554533887352001</v>
      </c>
      <c r="F9" s="5">
        <f>'[3]Pc, Winter, S1'!F9*Main!$B$8+_xlfn.IFNA(VLOOKUP($A9,'EV Distribution'!$A$2:$B$11,2),0)*'EV Scenarios'!F$2</f>
        <v>0.13769993702244121</v>
      </c>
      <c r="G9" s="5">
        <f>'[3]Pc, Winter, S1'!G9*Main!$B$8+_xlfn.IFNA(VLOOKUP($A9,'EV Distribution'!$A$2:$B$11,2),0)*'EV Scenarios'!G$2</f>
        <v>0.1304525726865412</v>
      </c>
      <c r="H9" s="5">
        <f>'[3]Pc, Winter, S1'!H9*Main!$B$8+_xlfn.IFNA(VLOOKUP($A9,'EV Distribution'!$A$2:$B$11,2),0)*'EV Scenarios'!H$2</f>
        <v>0.15453004315997465</v>
      </c>
      <c r="I9" s="5">
        <f>'[3]Pc, Winter, S1'!I9*Main!$B$8+_xlfn.IFNA(VLOOKUP($A9,'EV Distribution'!$A$2:$B$11,2),0)*'EV Scenarios'!I$2</f>
        <v>9.7624309795118408E-2</v>
      </c>
      <c r="J9" s="5">
        <f>'[3]Pc, Winter, S1'!J9*Main!$B$8+_xlfn.IFNA(VLOOKUP($A9,'EV Distribution'!$A$2:$B$11,2),0)*'EV Scenarios'!J$2</f>
        <v>0.11234946322231729</v>
      </c>
      <c r="K9" s="5">
        <f>'[3]Pc, Winter, S1'!K9*Main!$B$8+_xlfn.IFNA(VLOOKUP($A9,'EV Distribution'!$A$2:$B$11,2),0)*'EV Scenarios'!K$2</f>
        <v>0.12976144473794349</v>
      </c>
      <c r="L9" s="5">
        <f>'[3]Pc, Winter, S1'!L9*Main!$B$8+_xlfn.IFNA(VLOOKUP($A9,'EV Distribution'!$A$2:$B$11,2),0)*'EV Scenarios'!L$2</f>
        <v>0.11767135043815397</v>
      </c>
      <c r="M9" s="5">
        <f>'[3]Pc, Winter, S1'!M9*Main!$B$8+_xlfn.IFNA(VLOOKUP($A9,'EV Distribution'!$A$2:$B$11,2),0)*'EV Scenarios'!M$2</f>
        <v>0.12156019672003582</v>
      </c>
      <c r="N9" s="5">
        <f>'[3]Pc, Winter, S1'!N9*Main!$B$8+_xlfn.IFNA(VLOOKUP($A9,'EV Distribution'!$A$2:$B$11,2),0)*'EV Scenarios'!N$2</f>
        <v>0.11721751503366669</v>
      </c>
      <c r="O9" s="5">
        <f>'[3]Pc, Winter, S1'!O9*Main!$B$8+_xlfn.IFNA(VLOOKUP($A9,'EV Distribution'!$A$2:$B$11,2),0)*'EV Scenarios'!O$2</f>
        <v>0.13931620790100602</v>
      </c>
      <c r="P9" s="5">
        <f>'[3]Pc, Winter, S1'!P9*Main!$B$8+_xlfn.IFNA(VLOOKUP($A9,'EV Distribution'!$A$2:$B$11,2),0)*'EV Scenarios'!P$2</f>
        <v>0.13864558085700379</v>
      </c>
      <c r="Q9" s="5">
        <f>'[3]Pc, Winter, S1'!Q9*Main!$B$8+_xlfn.IFNA(VLOOKUP($A9,'EV Distribution'!$A$2:$B$11,2),0)*'EV Scenarios'!Q$2</f>
        <v>0.13829638225204055</v>
      </c>
      <c r="R9" s="5">
        <f>'[3]Pc, Winter, S1'!R9*Main!$B$8+_xlfn.IFNA(VLOOKUP($A9,'EV Distribution'!$A$2:$B$11,2),0)*'EV Scenarios'!R$2</f>
        <v>0.12319992725246832</v>
      </c>
      <c r="S9" s="5">
        <f>'[3]Pc, Winter, S1'!S9*Main!$B$8+_xlfn.IFNA(VLOOKUP($A9,'EV Distribution'!$A$2:$B$11,2),0)*'EV Scenarios'!S$2</f>
        <v>0.14579765887017151</v>
      </c>
      <c r="T9" s="5">
        <f>'[3]Pc, Winter, S1'!T9*Main!$B$8+_xlfn.IFNA(VLOOKUP($A9,'EV Distribution'!$A$2:$B$11,2),0)*'EV Scenarios'!T$2</f>
        <v>0.11511902033636712</v>
      </c>
      <c r="U9" s="5">
        <f>'[3]Pc, Winter, S1'!U9*Main!$B$8+_xlfn.IFNA(VLOOKUP($A9,'EV Distribution'!$A$2:$B$11,2),0)*'EV Scenarios'!U$2</f>
        <v>0.11102733906580914</v>
      </c>
      <c r="V9" s="5">
        <f>'[3]Pc, Winter, S1'!V9*Main!$B$8+_xlfn.IFNA(VLOOKUP($A9,'EV Distribution'!$A$2:$B$11,2),0)*'EV Scenarios'!V$2</f>
        <v>0.11650865335939342</v>
      </c>
      <c r="W9" s="5">
        <f>'[3]Pc, Winter, S1'!W9*Main!$B$8+_xlfn.IFNA(VLOOKUP($A9,'EV Distribution'!$A$2:$B$11,2),0)*'EV Scenarios'!W$2</f>
        <v>0.10642662336321887</v>
      </c>
      <c r="X9" s="5">
        <f>'[3]Pc, Winter, S1'!X9*Main!$B$8+_xlfn.IFNA(VLOOKUP($A9,'EV Distribution'!$A$2:$B$11,2),0)*'EV Scenarios'!X$2</f>
        <v>0.1669944675319015</v>
      </c>
      <c r="Y9" s="5">
        <f>'[3]Pc, Winter, S1'!Y9*Main!$B$8+_xlfn.IFNA(VLOOKUP($A9,'EV Distribution'!$A$2:$B$11,2),0)*'EV Scenarios'!Y$2</f>
        <v>0.18426611673623733</v>
      </c>
    </row>
    <row r="10" spans="1:25" x14ac:dyDescent="0.25">
      <c r="A10">
        <v>44</v>
      </c>
      <c r="B10" s="5">
        <f>'[3]Pc, Winter, S1'!B10*Main!$B$8+_xlfn.IFNA(VLOOKUP($A10,'EV Distribution'!$A$2:$B$11,2),0)*'EV Scenarios'!B$2</f>
        <v>0.18235079221232103</v>
      </c>
      <c r="C10" s="5">
        <f>'[3]Pc, Winter, S1'!C10*Main!$B$8+_xlfn.IFNA(VLOOKUP($A10,'EV Distribution'!$A$2:$B$11,2),0)*'EV Scenarios'!C$2</f>
        <v>0.18499225925133744</v>
      </c>
      <c r="D10" s="5">
        <f>'[3]Pc, Winter, S1'!D10*Main!$B$8+_xlfn.IFNA(VLOOKUP($A10,'EV Distribution'!$A$2:$B$11,2),0)*'EV Scenarios'!D$2</f>
        <v>0.17452735041246265</v>
      </c>
      <c r="E10" s="5">
        <f>'[3]Pc, Winter, S1'!E10*Main!$B$8+_xlfn.IFNA(VLOOKUP($A10,'EV Distribution'!$A$2:$B$11,2),0)*'EV Scenarios'!E$2</f>
        <v>0.16987895818254367</v>
      </c>
      <c r="F10" s="5">
        <f>'[3]Pc, Winter, S1'!F10*Main!$B$8+_xlfn.IFNA(VLOOKUP($A10,'EV Distribution'!$A$2:$B$11,2),0)*'EV Scenarios'!F$2</f>
        <v>0.14930069604670168</v>
      </c>
      <c r="G10" s="5">
        <f>'[3]Pc, Winter, S1'!G10*Main!$B$8+_xlfn.IFNA(VLOOKUP($A10,'EV Distribution'!$A$2:$B$11,2),0)*'EV Scenarios'!G$2</f>
        <v>0.13812755966862361</v>
      </c>
      <c r="H10" s="5">
        <f>'[3]Pc, Winter, S1'!H10*Main!$B$8+_xlfn.IFNA(VLOOKUP($A10,'EV Distribution'!$A$2:$B$11,2),0)*'EV Scenarios'!H$2</f>
        <v>0.15395749668866043</v>
      </c>
      <c r="I10" s="5">
        <f>'[3]Pc, Winter, S1'!I10*Main!$B$8+_xlfn.IFNA(VLOOKUP($A10,'EV Distribution'!$A$2:$B$11,2),0)*'EV Scenarios'!I$2</f>
        <v>8.2131454168490881E-2</v>
      </c>
      <c r="J10" s="5">
        <f>'[3]Pc, Winter, S1'!J10*Main!$B$8+_xlfn.IFNA(VLOOKUP($A10,'EV Distribution'!$A$2:$B$11,2),0)*'EV Scenarios'!J$2</f>
        <v>7.6948790272347772E-2</v>
      </c>
      <c r="K10" s="5">
        <f>'[3]Pc, Winter, S1'!K10*Main!$B$8+_xlfn.IFNA(VLOOKUP($A10,'EV Distribution'!$A$2:$B$11,2),0)*'EV Scenarios'!K$2</f>
        <v>9.9137785007134563E-2</v>
      </c>
      <c r="L10" s="5">
        <f>'[3]Pc, Winter, S1'!L10*Main!$B$8+_xlfn.IFNA(VLOOKUP($A10,'EV Distribution'!$A$2:$B$11,2),0)*'EV Scenarios'!L$2</f>
        <v>8.9311420845886433E-2</v>
      </c>
      <c r="M10" s="5">
        <f>'[3]Pc, Winter, S1'!M10*Main!$B$8+_xlfn.IFNA(VLOOKUP($A10,'EV Distribution'!$A$2:$B$11,2),0)*'EV Scenarios'!M$2</f>
        <v>9.4172324128191154E-2</v>
      </c>
      <c r="N10" s="5">
        <f>'[3]Pc, Winter, S1'!N10*Main!$B$8+_xlfn.IFNA(VLOOKUP($A10,'EV Distribution'!$A$2:$B$11,2),0)*'EV Scenarios'!N$2</f>
        <v>8.8399110822304505E-2</v>
      </c>
      <c r="O10" s="5">
        <f>'[3]Pc, Winter, S1'!O10*Main!$B$8+_xlfn.IFNA(VLOOKUP($A10,'EV Distribution'!$A$2:$B$11,2),0)*'EV Scenarios'!O$2</f>
        <v>9.2630938989905404E-2</v>
      </c>
      <c r="P10" s="5">
        <f>'[3]Pc, Winter, S1'!P10*Main!$B$8+_xlfn.IFNA(VLOOKUP($A10,'EV Distribution'!$A$2:$B$11,2),0)*'EV Scenarios'!P$2</f>
        <v>9.0774482833943043E-2</v>
      </c>
      <c r="Q10" s="5">
        <f>'[3]Pc, Winter, S1'!Q10*Main!$B$8+_xlfn.IFNA(VLOOKUP($A10,'EV Distribution'!$A$2:$B$11,2),0)*'EV Scenarios'!Q$2</f>
        <v>9.2235345182228978E-2</v>
      </c>
      <c r="R10" s="5">
        <f>'[3]Pc, Winter, S1'!R10*Main!$B$8+_xlfn.IFNA(VLOOKUP($A10,'EV Distribution'!$A$2:$B$11,2),0)*'EV Scenarios'!R$2</f>
        <v>7.5595040034625513E-2</v>
      </c>
      <c r="S10" s="5">
        <f>'[3]Pc, Winter, S1'!S10*Main!$B$8+_xlfn.IFNA(VLOOKUP($A10,'EV Distribution'!$A$2:$B$11,2),0)*'EV Scenarios'!S$2</f>
        <v>0.10024940498062701</v>
      </c>
      <c r="T10" s="5">
        <f>'[3]Pc, Winter, S1'!T10*Main!$B$8+_xlfn.IFNA(VLOOKUP($A10,'EV Distribution'!$A$2:$B$11,2),0)*'EV Scenarios'!T$2</f>
        <v>7.9239126851934349E-2</v>
      </c>
      <c r="U10" s="5">
        <f>'[3]Pc, Winter, S1'!U10*Main!$B$8+_xlfn.IFNA(VLOOKUP($A10,'EV Distribution'!$A$2:$B$11,2),0)*'EV Scenarios'!U$2</f>
        <v>7.1327726205048791E-2</v>
      </c>
      <c r="V10" s="5">
        <f>'[3]Pc, Winter, S1'!V10*Main!$B$8+_xlfn.IFNA(VLOOKUP($A10,'EV Distribution'!$A$2:$B$11,2),0)*'EV Scenarios'!V$2</f>
        <v>7.8928051250590034E-2</v>
      </c>
      <c r="W10" s="5">
        <f>'[3]Pc, Winter, S1'!W10*Main!$B$8+_xlfn.IFNA(VLOOKUP($A10,'EV Distribution'!$A$2:$B$11,2),0)*'EV Scenarios'!W$2</f>
        <v>7.2714007407221115E-2</v>
      </c>
      <c r="X10" s="5">
        <f>'[3]Pc, Winter, S1'!X10*Main!$B$8+_xlfn.IFNA(VLOOKUP($A10,'EV Distribution'!$A$2:$B$11,2),0)*'EV Scenarios'!X$2</f>
        <v>0.14244712207226518</v>
      </c>
      <c r="Y10" s="5">
        <f>'[3]Pc, Winter, S1'!Y10*Main!$B$8+_xlfn.IFNA(VLOOKUP($A10,'EV Distribution'!$A$2:$B$11,2),0)*'EV Scenarios'!Y$2</f>
        <v>0.15859065470868738</v>
      </c>
    </row>
    <row r="11" spans="1:25" x14ac:dyDescent="0.25">
      <c r="A11">
        <v>45</v>
      </c>
      <c r="B11" s="5">
        <f>'[3]Pc, Winter, S1'!B11*Main!$B$8+_xlfn.IFNA(VLOOKUP($A11,'EV Distribution'!$A$2:$B$11,2),0)*'EV Scenarios'!B$2</f>
        <v>0.12013381160018882</v>
      </c>
      <c r="C11" s="5">
        <f>'[3]Pc, Winter, S1'!C11*Main!$B$8+_xlfn.IFNA(VLOOKUP($A11,'EV Distribution'!$A$2:$B$11,2),0)*'EV Scenarios'!C$2</f>
        <v>0.12497781160018884</v>
      </c>
      <c r="D11" s="5">
        <f>'[3]Pc, Winter, S1'!D11*Main!$B$8+_xlfn.IFNA(VLOOKUP($A11,'EV Distribution'!$A$2:$B$11,2),0)*'EV Scenarios'!D$2</f>
        <v>0.11222781160018881</v>
      </c>
      <c r="E11" s="5">
        <f>'[3]Pc, Winter, S1'!E11*Main!$B$8+_xlfn.IFNA(VLOOKUP($A11,'EV Distribution'!$A$2:$B$11,2),0)*'EV Scenarios'!E$2</f>
        <v>0.10694581160018883</v>
      </c>
      <c r="F11" s="5">
        <f>'[3]Pc, Winter, S1'!F11*Main!$B$8+_xlfn.IFNA(VLOOKUP($A11,'EV Distribution'!$A$2:$B$11,2),0)*'EV Scenarios'!F$2</f>
        <v>8.8717811600188823E-2</v>
      </c>
      <c r="G11" s="5">
        <f>'[3]Pc, Winter, S1'!G11*Main!$B$8+_xlfn.IFNA(VLOOKUP($A11,'EV Distribution'!$A$2:$B$11,2),0)*'EV Scenarios'!G$2</f>
        <v>7.5941811600188813E-2</v>
      </c>
      <c r="H11" s="5">
        <f>'[3]Pc, Winter, S1'!H11*Main!$B$8+_xlfn.IFNA(VLOOKUP($A11,'EV Distribution'!$A$2:$B$11,2),0)*'EV Scenarios'!H$2</f>
        <v>9.3128811600188821E-2</v>
      </c>
      <c r="I11" s="5">
        <f>'[3]Pc, Winter, S1'!I11*Main!$B$8+_xlfn.IFNA(VLOOKUP($A11,'EV Distribution'!$A$2:$B$11,2),0)*'EV Scenarios'!I$2</f>
        <v>1.9038811600188815E-2</v>
      </c>
      <c r="J11" s="5">
        <f>'[3]Pc, Winter, S1'!J11*Main!$B$8+_xlfn.IFNA(VLOOKUP($A11,'EV Distribution'!$A$2:$B$11,2),0)*'EV Scenarios'!J$2</f>
        <v>1.6839811600188815E-2</v>
      </c>
      <c r="K11" s="5">
        <f>'[3]Pc, Winter, S1'!K11*Main!$B$8+_xlfn.IFNA(VLOOKUP($A11,'EV Distribution'!$A$2:$B$11,2),0)*'EV Scenarios'!K$2</f>
        <v>2.3935811600188813E-2</v>
      </c>
      <c r="L11" s="5">
        <f>'[3]Pc, Winter, S1'!L11*Main!$B$8+_xlfn.IFNA(VLOOKUP($A11,'EV Distribution'!$A$2:$B$11,2),0)*'EV Scenarios'!L$2</f>
        <v>1.4919811600188813E-2</v>
      </c>
      <c r="M11" s="5">
        <f>'[3]Pc, Winter, S1'!M11*Main!$B$8+_xlfn.IFNA(VLOOKUP($A11,'EV Distribution'!$A$2:$B$11,2),0)*'EV Scenarios'!M$2</f>
        <v>1.6851811600188813E-2</v>
      </c>
      <c r="N11" s="5">
        <f>'[3]Pc, Winter, S1'!N11*Main!$B$8+_xlfn.IFNA(VLOOKUP($A11,'EV Distribution'!$A$2:$B$11,2),0)*'EV Scenarios'!N$2</f>
        <v>2.5145811600188816E-2</v>
      </c>
      <c r="O11" s="5">
        <f>'[3]Pc, Winter, S1'!O11*Main!$B$8+_xlfn.IFNA(VLOOKUP($A11,'EV Distribution'!$A$2:$B$11,2),0)*'EV Scenarios'!O$2</f>
        <v>4.441081160018881E-2</v>
      </c>
      <c r="P11" s="5">
        <f>'[3]Pc, Winter, S1'!P11*Main!$B$8+_xlfn.IFNA(VLOOKUP($A11,'EV Distribution'!$A$2:$B$11,2),0)*'EV Scenarios'!P$2</f>
        <v>4.372381160018881E-2</v>
      </c>
      <c r="Q11" s="5">
        <f>'[3]Pc, Winter, S1'!Q11*Main!$B$8+_xlfn.IFNA(VLOOKUP($A11,'EV Distribution'!$A$2:$B$11,2),0)*'EV Scenarios'!Q$2</f>
        <v>4.3728811600188815E-2</v>
      </c>
      <c r="R11" s="5">
        <f>'[3]Pc, Winter, S1'!R11*Main!$B$8+_xlfn.IFNA(VLOOKUP($A11,'EV Distribution'!$A$2:$B$11,2),0)*'EV Scenarios'!R$2</f>
        <v>2.7331811600188813E-2</v>
      </c>
      <c r="S11" s="5">
        <f>'[3]Pc, Winter, S1'!S11*Main!$B$8+_xlfn.IFNA(VLOOKUP($A11,'EV Distribution'!$A$2:$B$11,2),0)*'EV Scenarios'!S$2</f>
        <v>5.2754811600188814E-2</v>
      </c>
      <c r="T11" s="5">
        <f>'[3]Pc, Winter, S1'!T11*Main!$B$8+_xlfn.IFNA(VLOOKUP($A11,'EV Distribution'!$A$2:$B$11,2),0)*'EV Scenarios'!T$2</f>
        <v>3.142981160018881E-2</v>
      </c>
      <c r="U11" s="5">
        <f>'[3]Pc, Winter, S1'!U11*Main!$B$8+_xlfn.IFNA(VLOOKUP($A11,'EV Distribution'!$A$2:$B$11,2),0)*'EV Scenarios'!U$2</f>
        <v>2.3434811600188815E-2</v>
      </c>
      <c r="V11" s="5">
        <f>'[3]Pc, Winter, S1'!V11*Main!$B$8+_xlfn.IFNA(VLOOKUP($A11,'EV Distribution'!$A$2:$B$11,2),0)*'EV Scenarios'!V$2</f>
        <v>3.3661811600188815E-2</v>
      </c>
      <c r="W11" s="5">
        <f>'[3]Pc, Winter, S1'!W11*Main!$B$8+_xlfn.IFNA(VLOOKUP($A11,'EV Distribution'!$A$2:$B$11,2),0)*'EV Scenarios'!W$2</f>
        <v>2.2728811600188813E-2</v>
      </c>
      <c r="X11" s="5">
        <f>'[3]Pc, Winter, S1'!X11*Main!$B$8+_xlfn.IFNA(VLOOKUP($A11,'EV Distribution'!$A$2:$B$11,2),0)*'EV Scenarios'!X$2</f>
        <v>9.3573811600188822E-2</v>
      </c>
      <c r="Y11" s="5">
        <f>'[3]Pc, Winter, S1'!Y11*Main!$B$8+_xlfn.IFNA(VLOOKUP($A11,'EV Distribution'!$A$2:$B$11,2),0)*'EV Scenarios'!Y$2</f>
        <v>0.11207781160018883</v>
      </c>
    </row>
    <row r="12" spans="1:25" x14ac:dyDescent="0.25">
      <c r="A12">
        <v>46</v>
      </c>
      <c r="B12" s="5">
        <f>'[3]Pc, Winter, S1'!B12*Main!$B$8+_xlfn.IFNA(VLOOKUP($A12,'EV Distribution'!$A$2:$B$11,2),0)*'EV Scenarios'!B$2</f>
        <v>0.13254061647005547</v>
      </c>
      <c r="C12" s="5">
        <f>'[3]Pc, Winter, S1'!C12*Main!$B$8+_xlfn.IFNA(VLOOKUP($A12,'EV Distribution'!$A$2:$B$11,2),0)*'EV Scenarios'!C$2</f>
        <v>0.13640971448918263</v>
      </c>
      <c r="D12" s="5">
        <f>'[3]Pc, Winter, S1'!D12*Main!$B$8+_xlfn.IFNA(VLOOKUP($A12,'EV Distribution'!$A$2:$B$11,2),0)*'EV Scenarios'!D$2</f>
        <v>0.1233067820407816</v>
      </c>
      <c r="E12" s="5">
        <f>'[3]Pc, Winter, S1'!E12*Main!$B$8+_xlfn.IFNA(VLOOKUP($A12,'EV Distribution'!$A$2:$B$11,2),0)*'EV Scenarios'!E$2</f>
        <v>0.11799987881883311</v>
      </c>
      <c r="F12" s="5">
        <f>'[3]Pc, Winter, S1'!F12*Main!$B$8+_xlfn.IFNA(VLOOKUP($A12,'EV Distribution'!$A$2:$B$11,2),0)*'EV Scenarios'!F$2</f>
        <v>9.9739526224800368E-2</v>
      </c>
      <c r="G12" s="5">
        <f>'[3]Pc, Winter, S1'!G12*Main!$B$8+_xlfn.IFNA(VLOOKUP($A12,'EV Distribution'!$A$2:$B$11,2),0)*'EV Scenarios'!G$2</f>
        <v>8.8238227663603369E-2</v>
      </c>
      <c r="H12" s="5">
        <f>'[3]Pc, Winter, S1'!H12*Main!$B$8+_xlfn.IFNA(VLOOKUP($A12,'EV Distribution'!$A$2:$B$11,2),0)*'EV Scenarios'!H$2</f>
        <v>0.10791702786904551</v>
      </c>
      <c r="I12" s="5">
        <f>'[3]Pc, Winter, S1'!I12*Main!$B$8+_xlfn.IFNA(VLOOKUP($A12,'EV Distribution'!$A$2:$B$11,2),0)*'EV Scenarios'!I$2</f>
        <v>3.9173801898198413E-2</v>
      </c>
      <c r="J12" s="5">
        <f>'[3]Pc, Winter, S1'!J12*Main!$B$8+_xlfn.IFNA(VLOOKUP($A12,'EV Distribution'!$A$2:$B$11,2),0)*'EV Scenarios'!J$2</f>
        <v>4.4686626351054207E-2</v>
      </c>
      <c r="K12" s="5">
        <f>'[3]Pc, Winter, S1'!K12*Main!$B$8+_xlfn.IFNA(VLOOKUP($A12,'EV Distribution'!$A$2:$B$11,2),0)*'EV Scenarios'!K$2</f>
        <v>5.0359658943115219E-2</v>
      </c>
      <c r="L12" s="5">
        <f>'[3]Pc, Winter, S1'!L12*Main!$B$8+_xlfn.IFNA(VLOOKUP($A12,'EV Distribution'!$A$2:$B$11,2),0)*'EV Scenarios'!L$2</f>
        <v>3.7931459054829482E-2</v>
      </c>
      <c r="M12" s="5">
        <f>'[3]Pc, Winter, S1'!M12*Main!$B$8+_xlfn.IFNA(VLOOKUP($A12,'EV Distribution'!$A$2:$B$11,2),0)*'EV Scenarios'!M$2</f>
        <v>3.8013592044489022E-2</v>
      </c>
      <c r="N12" s="5">
        <f>'[3]Pc, Winter, S1'!N12*Main!$B$8+_xlfn.IFNA(VLOOKUP($A12,'EV Distribution'!$A$2:$B$11,2),0)*'EV Scenarios'!N$2</f>
        <v>4.5253655945667146E-2</v>
      </c>
      <c r="O12" s="5">
        <f>'[3]Pc, Winter, S1'!O12*Main!$B$8+_xlfn.IFNA(VLOOKUP($A12,'EV Distribution'!$A$2:$B$11,2),0)*'EV Scenarios'!O$2</f>
        <v>6.4338430116036308E-2</v>
      </c>
      <c r="P12" s="5">
        <f>'[3]Pc, Winter, S1'!P12*Main!$B$8+_xlfn.IFNA(VLOOKUP($A12,'EV Distribution'!$A$2:$B$11,2),0)*'EV Scenarios'!P$2</f>
        <v>6.3874033764564159E-2</v>
      </c>
      <c r="Q12" s="5">
        <f>'[3]Pc, Winter, S1'!Q12*Main!$B$8+_xlfn.IFNA(VLOOKUP($A12,'EV Distribution'!$A$2:$B$11,2),0)*'EV Scenarios'!Q$2</f>
        <v>6.2830491323214152E-2</v>
      </c>
      <c r="R12" s="5">
        <f>'[3]Pc, Winter, S1'!R12*Main!$B$8+_xlfn.IFNA(VLOOKUP($A12,'EV Distribution'!$A$2:$B$11,2),0)*'EV Scenarios'!R$2</f>
        <v>4.763578777579458E-2</v>
      </c>
      <c r="S12" s="5">
        <f>'[3]Pc, Winter, S1'!S12*Main!$B$8+_xlfn.IFNA(VLOOKUP($A12,'EV Distribution'!$A$2:$B$11,2),0)*'EV Scenarios'!S$2</f>
        <v>7.3156317773218085E-2</v>
      </c>
      <c r="T12" s="5">
        <f>'[3]Pc, Winter, S1'!T12*Main!$B$8+_xlfn.IFNA(VLOOKUP($A12,'EV Distribution'!$A$2:$B$11,2),0)*'EV Scenarios'!T$2</f>
        <v>5.2470971418967824E-2</v>
      </c>
      <c r="U12" s="5">
        <f>'[3]Pc, Winter, S1'!U12*Main!$B$8+_xlfn.IFNA(VLOOKUP($A12,'EV Distribution'!$A$2:$B$11,2),0)*'EV Scenarios'!U$2</f>
        <v>4.5200987043353194E-2</v>
      </c>
      <c r="V12" s="5">
        <f>'[3]Pc, Winter, S1'!V12*Main!$B$8+_xlfn.IFNA(VLOOKUP($A12,'EV Distribution'!$A$2:$B$11,2),0)*'EV Scenarios'!V$2</f>
        <v>5.4791299646221772E-2</v>
      </c>
      <c r="W12" s="5">
        <f>'[3]Pc, Winter, S1'!W12*Main!$B$8+_xlfn.IFNA(VLOOKUP($A12,'EV Distribution'!$A$2:$B$11,2),0)*'EV Scenarios'!W$2</f>
        <v>4.1537155896974078E-2</v>
      </c>
      <c r="X12" s="5">
        <f>'[3]Pc, Winter, S1'!X12*Main!$B$8+_xlfn.IFNA(VLOOKUP($A12,'EV Distribution'!$A$2:$B$11,2),0)*'EV Scenarios'!X$2</f>
        <v>0.10966510459817286</v>
      </c>
      <c r="Y12" s="5">
        <f>'[3]Pc, Winter, S1'!Y12*Main!$B$8+_xlfn.IFNA(VLOOKUP($A12,'EV Distribution'!$A$2:$B$11,2),0)*'EV Scenarios'!Y$2</f>
        <v>0.12646632769405439</v>
      </c>
    </row>
    <row r="13" spans="1:25" x14ac:dyDescent="0.25">
      <c r="A13">
        <v>48</v>
      </c>
      <c r="B13" s="5">
        <f>'[3]Pc, Winter, S1'!B13*Main!$B$8+_xlfn.IFNA(VLOOKUP($A13,'EV Distribution'!$A$2:$B$11,2),0)*'EV Scenarios'!B$2</f>
        <v>0.11838521227676815</v>
      </c>
      <c r="C13" s="5">
        <f>'[3]Pc, Winter, S1'!C13*Main!$B$8+_xlfn.IFNA(VLOOKUP($A13,'EV Distribution'!$A$2:$B$11,2),0)*'EV Scenarios'!C$2</f>
        <v>0.12322921227676817</v>
      </c>
      <c r="D13" s="5">
        <f>'[3]Pc, Winter, S1'!D13*Main!$B$8+_xlfn.IFNA(VLOOKUP($A13,'EV Distribution'!$A$2:$B$11,2),0)*'EV Scenarios'!D$2</f>
        <v>0.11047921227676814</v>
      </c>
      <c r="E13" s="5">
        <f>'[3]Pc, Winter, S1'!E13*Main!$B$8+_xlfn.IFNA(VLOOKUP($A13,'EV Distribution'!$A$2:$B$11,2),0)*'EV Scenarios'!E$2</f>
        <v>0.10519721227676816</v>
      </c>
      <c r="F13" s="5">
        <f>'[3]Pc, Winter, S1'!F13*Main!$B$8+_xlfn.IFNA(VLOOKUP($A13,'EV Distribution'!$A$2:$B$11,2),0)*'EV Scenarios'!F$2</f>
        <v>8.6969212276768154E-2</v>
      </c>
      <c r="G13" s="5">
        <f>'[3]Pc, Winter, S1'!G13*Main!$B$8+_xlfn.IFNA(VLOOKUP($A13,'EV Distribution'!$A$2:$B$11,2),0)*'EV Scenarios'!G$2</f>
        <v>7.4193212276768145E-2</v>
      </c>
      <c r="H13" s="5">
        <f>'[3]Pc, Winter, S1'!H13*Main!$B$8+_xlfn.IFNA(VLOOKUP($A13,'EV Distribution'!$A$2:$B$11,2),0)*'EV Scenarios'!H$2</f>
        <v>9.1380212276768152E-2</v>
      </c>
      <c r="I13" s="5">
        <f>'[3]Pc, Winter, S1'!I13*Main!$B$8+_xlfn.IFNA(VLOOKUP($A13,'EV Distribution'!$A$2:$B$11,2),0)*'EV Scenarios'!I$2</f>
        <v>1.7290212276768156E-2</v>
      </c>
      <c r="J13" s="5">
        <f>'[3]Pc, Winter, S1'!J13*Main!$B$8+_xlfn.IFNA(VLOOKUP($A13,'EV Distribution'!$A$2:$B$11,2),0)*'EV Scenarios'!J$2</f>
        <v>1.5091212276768155E-2</v>
      </c>
      <c r="K13" s="5">
        <f>'[3]Pc, Winter, S1'!K13*Main!$B$8+_xlfn.IFNA(VLOOKUP($A13,'EV Distribution'!$A$2:$B$11,2),0)*'EV Scenarios'!K$2</f>
        <v>2.2187212276768155E-2</v>
      </c>
      <c r="L13" s="5">
        <f>'[3]Pc, Winter, S1'!L13*Main!$B$8+_xlfn.IFNA(VLOOKUP($A13,'EV Distribution'!$A$2:$B$11,2),0)*'EV Scenarios'!L$2</f>
        <v>1.3171212276768155E-2</v>
      </c>
      <c r="M13" s="5">
        <f>'[3]Pc, Winter, S1'!M13*Main!$B$8+_xlfn.IFNA(VLOOKUP($A13,'EV Distribution'!$A$2:$B$11,2),0)*'EV Scenarios'!M$2</f>
        <v>1.5103212276768155E-2</v>
      </c>
      <c r="N13" s="5">
        <f>'[3]Pc, Winter, S1'!N13*Main!$B$8+_xlfn.IFNA(VLOOKUP($A13,'EV Distribution'!$A$2:$B$11,2),0)*'EV Scenarios'!N$2</f>
        <v>2.3397212276768158E-2</v>
      </c>
      <c r="O13" s="5">
        <f>'[3]Pc, Winter, S1'!O13*Main!$B$8+_xlfn.IFNA(VLOOKUP($A13,'EV Distribution'!$A$2:$B$11,2),0)*'EV Scenarios'!O$2</f>
        <v>4.2662212276768155E-2</v>
      </c>
      <c r="P13" s="5">
        <f>'[3]Pc, Winter, S1'!P13*Main!$B$8+_xlfn.IFNA(VLOOKUP($A13,'EV Distribution'!$A$2:$B$11,2),0)*'EV Scenarios'!P$2</f>
        <v>4.1975212276768155E-2</v>
      </c>
      <c r="Q13" s="5">
        <f>'[3]Pc, Winter, S1'!Q13*Main!$B$8+_xlfn.IFNA(VLOOKUP($A13,'EV Distribution'!$A$2:$B$11,2),0)*'EV Scenarios'!Q$2</f>
        <v>4.198021227676816E-2</v>
      </c>
      <c r="R13" s="5">
        <f>'[3]Pc, Winter, S1'!R13*Main!$B$8+_xlfn.IFNA(VLOOKUP($A13,'EV Distribution'!$A$2:$B$11,2),0)*'EV Scenarios'!R$2</f>
        <v>2.5583212276768155E-2</v>
      </c>
      <c r="S13" s="5">
        <f>'[3]Pc, Winter, S1'!S13*Main!$B$8+_xlfn.IFNA(VLOOKUP($A13,'EV Distribution'!$A$2:$B$11,2),0)*'EV Scenarios'!S$2</f>
        <v>5.1006212276768159E-2</v>
      </c>
      <c r="T13" s="5">
        <f>'[3]Pc, Winter, S1'!T13*Main!$B$8+_xlfn.IFNA(VLOOKUP($A13,'EV Distribution'!$A$2:$B$11,2),0)*'EV Scenarios'!T$2</f>
        <v>2.9681212276768155E-2</v>
      </c>
      <c r="U13" s="5">
        <f>'[3]Pc, Winter, S1'!U13*Main!$B$8+_xlfn.IFNA(VLOOKUP($A13,'EV Distribution'!$A$2:$B$11,2),0)*'EV Scenarios'!U$2</f>
        <v>2.1686212276768157E-2</v>
      </c>
      <c r="V13" s="5">
        <f>'[3]Pc, Winter, S1'!V13*Main!$B$8+_xlfn.IFNA(VLOOKUP($A13,'EV Distribution'!$A$2:$B$11,2),0)*'EV Scenarios'!V$2</f>
        <v>3.1913212276768153E-2</v>
      </c>
      <c r="W13" s="5">
        <f>'[3]Pc, Winter, S1'!W13*Main!$B$8+_xlfn.IFNA(VLOOKUP($A13,'EV Distribution'!$A$2:$B$11,2),0)*'EV Scenarios'!W$2</f>
        <v>2.0980212276768155E-2</v>
      </c>
      <c r="X13" s="5">
        <f>'[3]Pc, Winter, S1'!X13*Main!$B$8+_xlfn.IFNA(VLOOKUP($A13,'EV Distribution'!$A$2:$B$11,2),0)*'EV Scenarios'!X$2</f>
        <v>9.1825212276768153E-2</v>
      </c>
      <c r="Y13" s="5">
        <f>'[3]Pc, Winter, S1'!Y13*Main!$B$8+_xlfn.IFNA(VLOOKUP($A13,'EV Distribution'!$A$2:$B$11,2),0)*'EV Scenarios'!Y$2</f>
        <v>0.11032921227676816</v>
      </c>
    </row>
    <row r="14" spans="1:25" x14ac:dyDescent="0.25">
      <c r="A14">
        <v>60</v>
      </c>
      <c r="B14" s="5">
        <f>'[3]Pc, Winter, S1'!B14*Main!$B$8+_xlfn.IFNA(VLOOKUP($A14,'EV Distribution'!$A$2:$B$11,2),0)*'EV Scenarios'!B$2</f>
        <v>0.11737879635160492</v>
      </c>
      <c r="C14" s="5">
        <f>'[3]Pc, Winter, S1'!C14*Main!$B$8+_xlfn.IFNA(VLOOKUP($A14,'EV Distribution'!$A$2:$B$11,2),0)*'EV Scenarios'!C$2</f>
        <v>0.12228940179725732</v>
      </c>
      <c r="D14" s="5">
        <f>'[3]Pc, Winter, S1'!D14*Main!$B$8+_xlfn.IFNA(VLOOKUP($A14,'EV Distribution'!$A$2:$B$11,2),0)*'EV Scenarios'!D$2</f>
        <v>0.10941330890911415</v>
      </c>
      <c r="E14" s="5">
        <f>'[3]Pc, Winter, S1'!E14*Main!$B$8+_xlfn.IFNA(VLOOKUP($A14,'EV Distribution'!$A$2:$B$11,2),0)*'EV Scenarios'!E$2</f>
        <v>0.10410200000000001</v>
      </c>
      <c r="F14" s="5">
        <f>'[3]Pc, Winter, S1'!F14*Main!$B$8+_xlfn.IFNA(VLOOKUP($A14,'EV Distribution'!$A$2:$B$11,2),0)*'EV Scenarios'!F$2</f>
        <v>8.6630820904492173E-2</v>
      </c>
      <c r="G14" s="5">
        <f>'[3]Pc, Winter, S1'!G14*Main!$B$8+_xlfn.IFNA(VLOOKUP($A14,'EV Distribution'!$A$2:$B$11,2),0)*'EV Scenarios'!G$2</f>
        <v>7.4775899104653445E-2</v>
      </c>
      <c r="H14" s="5">
        <f>'[3]Pc, Winter, S1'!H14*Main!$B$8+_xlfn.IFNA(VLOOKUP($A14,'EV Distribution'!$A$2:$B$11,2),0)*'EV Scenarios'!H$2</f>
        <v>9.3789491100837855E-2</v>
      </c>
      <c r="I14" s="5">
        <f>'[3]Pc, Winter, S1'!I14*Main!$B$8+_xlfn.IFNA(VLOOKUP($A14,'EV Distribution'!$A$2:$B$11,2),0)*'EV Scenarios'!I$2</f>
        <v>2.1665035670831369E-2</v>
      </c>
      <c r="J14" s="5">
        <f>'[3]Pc, Winter, S1'!J14*Main!$B$8+_xlfn.IFNA(VLOOKUP($A14,'EV Distribution'!$A$2:$B$11,2),0)*'EV Scenarios'!J$2</f>
        <v>2.0797245738371294E-2</v>
      </c>
      <c r="K14" s="5">
        <f>'[3]Pc, Winter, S1'!K14*Main!$B$8+_xlfn.IFNA(VLOOKUP($A14,'EV Distribution'!$A$2:$B$11,2),0)*'EV Scenarios'!K$2</f>
        <v>2.829926354661317E-2</v>
      </c>
      <c r="L14" s="5">
        <f>'[3]Pc, Winter, S1'!L14*Main!$B$8+_xlfn.IFNA(VLOOKUP($A14,'EV Distribution'!$A$2:$B$11,2),0)*'EV Scenarios'!L$2</f>
        <v>1.915949199420286E-2</v>
      </c>
      <c r="M14" s="5">
        <f>'[3]Pc, Winter, S1'!M14*Main!$B$8+_xlfn.IFNA(VLOOKUP($A14,'EV Distribution'!$A$2:$B$11,2),0)*'EV Scenarios'!M$2</f>
        <v>2.01715130972927E-2</v>
      </c>
      <c r="N14" s="5">
        <f>'[3]Pc, Winter, S1'!N14*Main!$B$8+_xlfn.IFNA(VLOOKUP($A14,'EV Distribution'!$A$2:$B$11,2),0)*'EV Scenarios'!N$2</f>
        <v>2.6100843134204629E-2</v>
      </c>
      <c r="O14" s="5">
        <f>'[3]Pc, Winter, S1'!O14*Main!$B$8+_xlfn.IFNA(VLOOKUP($A14,'EV Distribution'!$A$2:$B$11,2),0)*'EV Scenarios'!O$2</f>
        <v>4.4237660526276451E-2</v>
      </c>
      <c r="P14" s="5">
        <f>'[3]Pc, Winter, S1'!P14*Main!$B$8+_xlfn.IFNA(VLOOKUP($A14,'EV Distribution'!$A$2:$B$11,2),0)*'EV Scenarios'!P$2</f>
        <v>4.2524987800409093E-2</v>
      </c>
      <c r="Q14" s="5">
        <f>'[3]Pc, Winter, S1'!Q14*Main!$B$8+_xlfn.IFNA(VLOOKUP($A14,'EV Distribution'!$A$2:$B$11,2),0)*'EV Scenarios'!Q$2</f>
        <v>4.1747696781808084E-2</v>
      </c>
      <c r="R14" s="5">
        <f>'[3]Pc, Winter, S1'!R14*Main!$B$8+_xlfn.IFNA(VLOOKUP($A14,'EV Distribution'!$A$2:$B$11,2),0)*'EV Scenarios'!R$2</f>
        <v>2.516529499298344E-2</v>
      </c>
      <c r="S14" s="5">
        <f>'[3]Pc, Winter, S1'!S14*Main!$B$8+_xlfn.IFNA(VLOOKUP($A14,'EV Distribution'!$A$2:$B$11,2),0)*'EV Scenarios'!S$2</f>
        <v>5.0713350234703213E-2</v>
      </c>
      <c r="T14" s="5">
        <f>'[3]Pc, Winter, S1'!T14*Main!$B$8+_xlfn.IFNA(VLOOKUP($A14,'EV Distribution'!$A$2:$B$11,2),0)*'EV Scenarios'!T$2</f>
        <v>2.9123039736055387E-2</v>
      </c>
      <c r="U14" s="5">
        <f>'[3]Pc, Winter, S1'!U14*Main!$B$8+_xlfn.IFNA(VLOOKUP($A14,'EV Distribution'!$A$2:$B$11,2),0)*'EV Scenarios'!U$2</f>
        <v>2.074749028864763E-2</v>
      </c>
      <c r="V14" s="5">
        <f>'[3]Pc, Winter, S1'!V14*Main!$B$8+_xlfn.IFNA(VLOOKUP($A14,'EV Distribution'!$A$2:$B$11,2),0)*'EV Scenarios'!V$2</f>
        <v>3.0861996968103416E-2</v>
      </c>
      <c r="W14" s="5">
        <f>'[3]Pc, Winter, S1'!W14*Main!$B$8+_xlfn.IFNA(VLOOKUP($A14,'EV Distribution'!$A$2:$B$11,2),0)*'EV Scenarios'!W$2</f>
        <v>2.0044006237874674E-2</v>
      </c>
      <c r="X14" s="5">
        <f>'[3]Pc, Winter, S1'!X14*Main!$B$8+_xlfn.IFNA(VLOOKUP($A14,'EV Distribution'!$A$2:$B$11,2),0)*'EV Scenarios'!X$2</f>
        <v>9.084327761877016E-2</v>
      </c>
      <c r="Y14" s="5">
        <f>'[3]Pc, Winter, S1'!Y14*Main!$B$8+_xlfn.IFNA(VLOOKUP($A14,'EV Distribution'!$A$2:$B$11,2),0)*'EV Scenarios'!Y$2</f>
        <v>0.10933119804407601</v>
      </c>
    </row>
    <row r="15" spans="1:25" x14ac:dyDescent="0.25">
      <c r="A15">
        <v>61</v>
      </c>
      <c r="B15" s="5">
        <f>'[3]Pc, Winter, S1'!B15*Main!$B$8+_xlfn.IFNA(VLOOKUP($A15,'EV Distribution'!$A$2:$B$11,2),0)*'EV Scenarios'!B$2</f>
        <v>0.52808847031794803</v>
      </c>
      <c r="C15" s="5">
        <f>'[3]Pc, Winter, S1'!C15*Main!$B$8+_xlfn.IFNA(VLOOKUP($A15,'EV Distribution'!$A$2:$B$11,2),0)*'EV Scenarios'!C$2</f>
        <v>0.52016839189146713</v>
      </c>
      <c r="D15" s="5">
        <f>'[3]Pc, Winter, S1'!D15*Main!$B$8+_xlfn.IFNA(VLOOKUP($A15,'EV Distribution'!$A$2:$B$11,2),0)*'EV Scenarios'!D$2</f>
        <v>0.53112368128818055</v>
      </c>
      <c r="E15" s="5">
        <f>'[3]Pc, Winter, S1'!E15*Main!$B$8+_xlfn.IFNA(VLOOKUP($A15,'EV Distribution'!$A$2:$B$11,2),0)*'EV Scenarios'!E$2</f>
        <v>0.53211377965666062</v>
      </c>
      <c r="F15" s="5">
        <f>'[3]Pc, Winter, S1'!F15*Main!$B$8+_xlfn.IFNA(VLOOKUP($A15,'EV Distribution'!$A$2:$B$11,2),0)*'EV Scenarios'!F$2</f>
        <v>0.5108592300763759</v>
      </c>
      <c r="G15" s="5">
        <f>'[3]Pc, Winter, S1'!G15*Main!$B$8+_xlfn.IFNA(VLOOKUP($A15,'EV Distribution'!$A$2:$B$11,2),0)*'EV Scenarios'!G$2</f>
        <v>0.49986017225453849</v>
      </c>
      <c r="H15" s="5">
        <f>'[3]Pc, Winter, S1'!H15*Main!$B$8+_xlfn.IFNA(VLOOKUP($A15,'EV Distribution'!$A$2:$B$11,2),0)*'EV Scenarios'!H$2</f>
        <v>0.50874562011472346</v>
      </c>
      <c r="I15" s="5">
        <f>'[3]Pc, Winter, S1'!I15*Main!$B$8+_xlfn.IFNA(VLOOKUP($A15,'EV Distribution'!$A$2:$B$11,2),0)*'EV Scenarios'!I$2</f>
        <v>0.44888594202912346</v>
      </c>
      <c r="J15" s="5">
        <f>'[3]Pc, Winter, S1'!J15*Main!$B$8+_xlfn.IFNA(VLOOKUP($A15,'EV Distribution'!$A$2:$B$11,2),0)*'EV Scenarios'!J$2</f>
        <v>0.54070164467293591</v>
      </c>
      <c r="K15" s="5">
        <f>'[3]Pc, Winter, S1'!K15*Main!$B$8+_xlfn.IFNA(VLOOKUP($A15,'EV Distribution'!$A$2:$B$11,2),0)*'EV Scenarios'!K$2</f>
        <v>0.66638630982437475</v>
      </c>
      <c r="L15" s="5">
        <f>'[3]Pc, Winter, S1'!L15*Main!$B$8+_xlfn.IFNA(VLOOKUP($A15,'EV Distribution'!$A$2:$B$11,2),0)*'EV Scenarios'!L$2</f>
        <v>0.64294713528800351</v>
      </c>
      <c r="M15" s="5">
        <f>'[3]Pc, Winter, S1'!M15*Main!$B$8+_xlfn.IFNA(VLOOKUP($A15,'EV Distribution'!$A$2:$B$11,2),0)*'EV Scenarios'!M$2</f>
        <v>0.65830924391737478</v>
      </c>
      <c r="N15" s="5">
        <f>'[3]Pc, Winter, S1'!N15*Main!$B$8+_xlfn.IFNA(VLOOKUP($A15,'EV Distribution'!$A$2:$B$11,2),0)*'EV Scenarios'!N$2</f>
        <v>0.61295057463677138</v>
      </c>
      <c r="O15" s="5">
        <f>'[3]Pc, Winter, S1'!O15*Main!$B$8+_xlfn.IFNA(VLOOKUP($A15,'EV Distribution'!$A$2:$B$11,2),0)*'EV Scenarios'!O$2</f>
        <v>0.65003991891793522</v>
      </c>
      <c r="P15" s="5">
        <f>'[3]Pc, Winter, S1'!P15*Main!$B$8+_xlfn.IFNA(VLOOKUP($A15,'EV Distribution'!$A$2:$B$11,2),0)*'EV Scenarios'!P$2</f>
        <v>0.68620413039749539</v>
      </c>
      <c r="Q15" s="5">
        <f>'[3]Pc, Winter, S1'!Q15*Main!$B$8+_xlfn.IFNA(VLOOKUP($A15,'EV Distribution'!$A$2:$B$11,2),0)*'EV Scenarios'!Q$2</f>
        <v>0.67482047845821058</v>
      </c>
      <c r="R15" s="5">
        <f>'[3]Pc, Winter, S1'!R15*Main!$B$8+_xlfn.IFNA(VLOOKUP($A15,'EV Distribution'!$A$2:$B$11,2),0)*'EV Scenarios'!R$2</f>
        <v>0.66590139882252575</v>
      </c>
      <c r="S15" s="5">
        <f>'[3]Pc, Winter, S1'!S15*Main!$B$8+_xlfn.IFNA(VLOOKUP($A15,'EV Distribution'!$A$2:$B$11,2),0)*'EV Scenarios'!S$2</f>
        <v>0.67355272203739391</v>
      </c>
      <c r="T15" s="5">
        <f>'[3]Pc, Winter, S1'!T15*Main!$B$8+_xlfn.IFNA(VLOOKUP($A15,'EV Distribution'!$A$2:$B$11,2),0)*'EV Scenarios'!T$2</f>
        <v>0.50948920598170866</v>
      </c>
      <c r="U15" s="5">
        <f>'[3]Pc, Winter, S1'!U15*Main!$B$8+_xlfn.IFNA(VLOOKUP($A15,'EV Distribution'!$A$2:$B$11,2),0)*'EV Scenarios'!U$2</f>
        <v>0.44448680068406798</v>
      </c>
      <c r="V15" s="5">
        <f>'[3]Pc, Winter, S1'!V15*Main!$B$8+_xlfn.IFNA(VLOOKUP($A15,'EV Distribution'!$A$2:$B$11,2),0)*'EV Scenarios'!V$2</f>
        <v>0.45126598243536603</v>
      </c>
      <c r="W15" s="5">
        <f>'[3]Pc, Winter, S1'!W15*Main!$B$8+_xlfn.IFNA(VLOOKUP($A15,'EV Distribution'!$A$2:$B$11,2),0)*'EV Scenarios'!W$2</f>
        <v>0.43627494977678294</v>
      </c>
      <c r="X15" s="5">
        <f>'[3]Pc, Winter, S1'!X15*Main!$B$8+_xlfn.IFNA(VLOOKUP($A15,'EV Distribution'!$A$2:$B$11,2),0)*'EV Scenarios'!X$2</f>
        <v>0.51631985300095395</v>
      </c>
      <c r="Y15" s="5">
        <f>'[3]Pc, Winter, S1'!Y15*Main!$B$8+_xlfn.IFNA(VLOOKUP($A15,'EV Distribution'!$A$2:$B$11,2),0)*'EV Scenarios'!Y$2</f>
        <v>0.51945575952695511</v>
      </c>
    </row>
    <row r="16" spans="1:25" x14ac:dyDescent="0.25">
      <c r="A16">
        <v>62</v>
      </c>
      <c r="B16" s="5">
        <f>'[3]Pc, Winter, S1'!B16*Main!$B$8+_xlfn.IFNA(VLOOKUP($A16,'EV Distribution'!$A$2:$B$11,2),0)*'EV Scenarios'!B$2</f>
        <v>0.13119730617701697</v>
      </c>
      <c r="C16" s="5">
        <f>'[3]Pc, Winter, S1'!C16*Main!$B$8+_xlfn.IFNA(VLOOKUP($A16,'EV Distribution'!$A$2:$B$11,2),0)*'EV Scenarios'!C$2</f>
        <v>0.12977468386992075</v>
      </c>
      <c r="D16" s="5">
        <f>'[3]Pc, Winter, S1'!D16*Main!$B$8+_xlfn.IFNA(VLOOKUP($A16,'EV Distribution'!$A$2:$B$11,2),0)*'EV Scenarios'!D$2</f>
        <v>0.11771519037236448</v>
      </c>
      <c r="E16" s="5">
        <f>'[3]Pc, Winter, S1'!E16*Main!$B$8+_xlfn.IFNA(VLOOKUP($A16,'EV Distribution'!$A$2:$B$11,2),0)*'EV Scenarios'!E$2</f>
        <v>0.1122857539943848</v>
      </c>
      <c r="F16" s="5">
        <f>'[3]Pc, Winter, S1'!F16*Main!$B$8+_xlfn.IFNA(VLOOKUP($A16,'EV Distribution'!$A$2:$B$11,2),0)*'EV Scenarios'!F$2</f>
        <v>9.3846933228630719E-2</v>
      </c>
      <c r="G16" s="5">
        <f>'[3]Pc, Winter, S1'!G16*Main!$B$8+_xlfn.IFNA(VLOOKUP($A16,'EV Distribution'!$A$2:$B$11,2),0)*'EV Scenarios'!G$2</f>
        <v>8.0436274078140982E-2</v>
      </c>
      <c r="H16" s="5">
        <f>'[3]Pc, Winter, S1'!H16*Main!$B$8+_xlfn.IFNA(VLOOKUP($A16,'EV Distribution'!$A$2:$B$11,2),0)*'EV Scenarios'!H$2</f>
        <v>9.858876126596551E-2</v>
      </c>
      <c r="I16" s="5">
        <f>'[3]Pc, Winter, S1'!I16*Main!$B$8+_xlfn.IFNA(VLOOKUP($A16,'EV Distribution'!$A$2:$B$11,2),0)*'EV Scenarios'!I$2</f>
        <v>2.549251620993136E-2</v>
      </c>
      <c r="J16" s="5">
        <f>'[3]Pc, Winter, S1'!J16*Main!$B$8+_xlfn.IFNA(VLOOKUP($A16,'EV Distribution'!$A$2:$B$11,2),0)*'EV Scenarios'!J$2</f>
        <v>3.4951293773660609E-2</v>
      </c>
      <c r="K16" s="5">
        <f>'[3]Pc, Winter, S1'!K16*Main!$B$8+_xlfn.IFNA(VLOOKUP($A16,'EV Distribution'!$A$2:$B$11,2),0)*'EV Scenarios'!K$2</f>
        <v>5.4924410789124578E-2</v>
      </c>
      <c r="L16" s="5">
        <f>'[3]Pc, Winter, S1'!L16*Main!$B$8+_xlfn.IFNA(VLOOKUP($A16,'EV Distribution'!$A$2:$B$11,2),0)*'EV Scenarios'!L$2</f>
        <v>5.2448042808600825E-2</v>
      </c>
      <c r="M16" s="5">
        <f>'[3]Pc, Winter, S1'!M16*Main!$B$8+_xlfn.IFNA(VLOOKUP($A16,'EV Distribution'!$A$2:$B$11,2),0)*'EV Scenarios'!M$2</f>
        <v>5.6037578503987696E-2</v>
      </c>
      <c r="N16" s="5">
        <f>'[3]Pc, Winter, S1'!N16*Main!$B$8+_xlfn.IFNA(VLOOKUP($A16,'EV Distribution'!$A$2:$B$11,2),0)*'EV Scenarios'!N$2</f>
        <v>6.4638938082522024E-2</v>
      </c>
      <c r="O16" s="5">
        <f>'[3]Pc, Winter, S1'!O16*Main!$B$8+_xlfn.IFNA(VLOOKUP($A16,'EV Distribution'!$A$2:$B$11,2),0)*'EV Scenarios'!O$2</f>
        <v>8.3937825960786916E-2</v>
      </c>
      <c r="P16" s="5">
        <f>'[3]Pc, Winter, S1'!P16*Main!$B$8+_xlfn.IFNA(VLOOKUP($A16,'EV Distribution'!$A$2:$B$11,2),0)*'EV Scenarios'!P$2</f>
        <v>8.2328959663637791E-2</v>
      </c>
      <c r="Q16" s="5">
        <f>'[3]Pc, Winter, S1'!Q16*Main!$B$8+_xlfn.IFNA(VLOOKUP($A16,'EV Distribution'!$A$2:$B$11,2),0)*'EV Scenarios'!Q$2</f>
        <v>8.2357083019530333E-2</v>
      </c>
      <c r="R16" s="5">
        <f>'[3]Pc, Winter, S1'!R16*Main!$B$8+_xlfn.IFNA(VLOOKUP($A16,'EV Distribution'!$A$2:$B$11,2),0)*'EV Scenarios'!R$2</f>
        <v>6.649531600598399E-2</v>
      </c>
      <c r="S16" s="5">
        <f>'[3]Pc, Winter, S1'!S16*Main!$B$8+_xlfn.IFNA(VLOOKUP($A16,'EV Distribution'!$A$2:$B$11,2),0)*'EV Scenarios'!S$2</f>
        <v>8.2373831765341049E-2</v>
      </c>
      <c r="T16" s="5">
        <f>'[3]Pc, Winter, S1'!T16*Main!$B$8+_xlfn.IFNA(VLOOKUP($A16,'EV Distribution'!$A$2:$B$11,2),0)*'EV Scenarios'!T$2</f>
        <v>5.5613958019073047E-2</v>
      </c>
      <c r="U16" s="5">
        <f>'[3]Pc, Winter, S1'!U16*Main!$B$8+_xlfn.IFNA(VLOOKUP($A16,'EV Distribution'!$A$2:$B$11,2),0)*'EV Scenarios'!U$2</f>
        <v>4.3351804102367046E-2</v>
      </c>
      <c r="V16" s="5">
        <f>'[3]Pc, Winter, S1'!V16*Main!$B$8+_xlfn.IFNA(VLOOKUP($A16,'EV Distribution'!$A$2:$B$11,2),0)*'EV Scenarios'!V$2</f>
        <v>4.6304209254366298E-2</v>
      </c>
      <c r="W16" s="5">
        <f>'[3]Pc, Winter, S1'!W16*Main!$B$8+_xlfn.IFNA(VLOOKUP($A16,'EV Distribution'!$A$2:$B$11,2),0)*'EV Scenarios'!W$2</f>
        <v>3.3401796668122097E-2</v>
      </c>
      <c r="X16" s="5">
        <f>'[3]Pc, Winter, S1'!X16*Main!$B$8+_xlfn.IFNA(VLOOKUP($A16,'EV Distribution'!$A$2:$B$11,2),0)*'EV Scenarios'!X$2</f>
        <v>0.10491129567775451</v>
      </c>
      <c r="Y16" s="5">
        <f>'[3]Pc, Winter, S1'!Y16*Main!$B$8+_xlfn.IFNA(VLOOKUP($A16,'EV Distribution'!$A$2:$B$11,2),0)*'EV Scenarios'!Y$2</f>
        <v>0.12439253711153235</v>
      </c>
    </row>
    <row r="17" spans="1:25" x14ac:dyDescent="0.25">
      <c r="A17">
        <v>71</v>
      </c>
      <c r="B17" s="5">
        <f>'[3]Pc, Winter, S1'!B17*Main!$B$8+_xlfn.IFNA(VLOOKUP($A17,'EV Distribution'!$A$2:$B$11,2),0)*'EV Scenarios'!B$2</f>
        <v>0.17011929026887637</v>
      </c>
      <c r="C17" s="5">
        <f>'[3]Pc, Winter, S1'!C17*Main!$B$8+_xlfn.IFNA(VLOOKUP($A17,'EV Distribution'!$A$2:$B$11,2),0)*'EV Scenarios'!C$2</f>
        <v>0.17510780276904356</v>
      </c>
      <c r="D17" s="5">
        <f>'[3]Pc, Winter, S1'!D17*Main!$B$8+_xlfn.IFNA(VLOOKUP($A17,'EV Distribution'!$A$2:$B$11,2),0)*'EV Scenarios'!D$2</f>
        <v>0.16185151693268626</v>
      </c>
      <c r="E17" s="5">
        <f>'[3]Pc, Winter, S1'!E17*Main!$B$8+_xlfn.IFNA(VLOOKUP($A17,'EV Distribution'!$A$2:$B$11,2),0)*'EV Scenarios'!E$2</f>
        <v>0.15684096623056309</v>
      </c>
      <c r="F17" s="5">
        <f>'[3]Pc, Winter, S1'!F17*Main!$B$8+_xlfn.IFNA(VLOOKUP($A17,'EV Distribution'!$A$2:$B$11,2),0)*'EV Scenarios'!F$2</f>
        <v>0.13692392272734738</v>
      </c>
      <c r="G17" s="5">
        <f>'[3]Pc, Winter, S1'!G17*Main!$B$8+_xlfn.IFNA(VLOOKUP($A17,'EV Distribution'!$A$2:$B$11,2),0)*'EV Scenarios'!G$2</f>
        <v>0.12625785531500275</v>
      </c>
      <c r="H17" s="5">
        <f>'[3]Pc, Winter, S1'!H17*Main!$B$8+_xlfn.IFNA(VLOOKUP($A17,'EV Distribution'!$A$2:$B$11,2),0)*'EV Scenarios'!H$2</f>
        <v>0.14412476239511054</v>
      </c>
      <c r="I17" s="5">
        <f>'[3]Pc, Winter, S1'!I17*Main!$B$8+_xlfn.IFNA(VLOOKUP($A17,'EV Distribution'!$A$2:$B$11,2),0)*'EV Scenarios'!I$2</f>
        <v>7.5147224991562428E-2</v>
      </c>
      <c r="J17" s="5">
        <f>'[3]Pc, Winter, S1'!J17*Main!$B$8+_xlfn.IFNA(VLOOKUP($A17,'EV Distribution'!$A$2:$B$11,2),0)*'EV Scenarios'!J$2</f>
        <v>8.0428834587089937E-2</v>
      </c>
      <c r="K17" s="5">
        <f>'[3]Pc, Winter, S1'!K17*Main!$B$8+_xlfn.IFNA(VLOOKUP($A17,'EV Distribution'!$A$2:$B$11,2),0)*'EV Scenarios'!K$2</f>
        <v>9.6238696745913954E-2</v>
      </c>
      <c r="L17" s="5">
        <f>'[3]Pc, Winter, S1'!L17*Main!$B$8+_xlfn.IFNA(VLOOKUP($A17,'EV Distribution'!$A$2:$B$11,2),0)*'EV Scenarios'!L$2</f>
        <v>8.7705229800753293E-2</v>
      </c>
      <c r="M17" s="5">
        <f>'[3]Pc, Winter, S1'!M17*Main!$B$8+_xlfn.IFNA(VLOOKUP($A17,'EV Distribution'!$A$2:$B$11,2),0)*'EV Scenarios'!M$2</f>
        <v>8.9016871527751562E-2</v>
      </c>
      <c r="N17" s="5">
        <f>'[3]Pc, Winter, S1'!N17*Main!$B$8+_xlfn.IFNA(VLOOKUP($A17,'EV Distribution'!$A$2:$B$11,2),0)*'EV Scenarios'!N$2</f>
        <v>9.5560262951498706E-2</v>
      </c>
      <c r="O17" s="5">
        <f>'[3]Pc, Winter, S1'!O17*Main!$B$8+_xlfn.IFNA(VLOOKUP($A17,'EV Distribution'!$A$2:$B$11,2),0)*'EV Scenarios'!O$2</f>
        <v>0.11020817848492939</v>
      </c>
      <c r="P17" s="5">
        <f>'[3]Pc, Winter, S1'!P17*Main!$B$8+_xlfn.IFNA(VLOOKUP($A17,'EV Distribution'!$A$2:$B$11,2),0)*'EV Scenarios'!P$2</f>
        <v>0.11052187230582272</v>
      </c>
      <c r="Q17" s="5">
        <f>'[3]Pc, Winter, S1'!Q17*Main!$B$8+_xlfn.IFNA(VLOOKUP($A17,'EV Distribution'!$A$2:$B$11,2),0)*'EV Scenarios'!Q$2</f>
        <v>0.10921567703809201</v>
      </c>
      <c r="R17" s="5">
        <f>'[3]Pc, Winter, S1'!R17*Main!$B$8+_xlfn.IFNA(VLOOKUP($A17,'EV Distribution'!$A$2:$B$11,2),0)*'EV Scenarios'!R$2</f>
        <v>9.4356093252315906E-2</v>
      </c>
      <c r="S17" s="5">
        <f>'[3]Pc, Winter, S1'!S17*Main!$B$8+_xlfn.IFNA(VLOOKUP($A17,'EV Distribution'!$A$2:$B$11,2),0)*'EV Scenarios'!S$2</f>
        <v>0.12086415319180238</v>
      </c>
      <c r="T17" s="5">
        <f>'[3]Pc, Winter, S1'!T17*Main!$B$8+_xlfn.IFNA(VLOOKUP($A17,'EV Distribution'!$A$2:$B$11,2),0)*'EV Scenarios'!T$2</f>
        <v>0.11274616959342304</v>
      </c>
      <c r="U17" s="5">
        <f>'[3]Pc, Winter, S1'!U17*Main!$B$8+_xlfn.IFNA(VLOOKUP($A17,'EV Distribution'!$A$2:$B$11,2),0)*'EV Scenarios'!U$2</f>
        <v>0.10778447454121433</v>
      </c>
      <c r="V17" s="5">
        <f>'[3]Pc, Winter, S1'!V17*Main!$B$8+_xlfn.IFNA(VLOOKUP($A17,'EV Distribution'!$A$2:$B$11,2),0)*'EV Scenarios'!V$2</f>
        <v>0.1171882159210182</v>
      </c>
      <c r="W17" s="5">
        <f>'[3]Pc, Winter, S1'!W17*Main!$B$8+_xlfn.IFNA(VLOOKUP($A17,'EV Distribution'!$A$2:$B$11,2),0)*'EV Scenarios'!W$2</f>
        <v>0.10008801305707163</v>
      </c>
      <c r="X17" s="5">
        <f>'[3]Pc, Winter, S1'!X17*Main!$B$8+_xlfn.IFNA(VLOOKUP($A17,'EV Distribution'!$A$2:$B$11,2),0)*'EV Scenarios'!X$2</f>
        <v>0.16164898537400679</v>
      </c>
      <c r="Y17" s="5">
        <f>'[3]Pc, Winter, S1'!Y17*Main!$B$8+_xlfn.IFNA(VLOOKUP($A17,'EV Distribution'!$A$2:$B$11,2),0)*'EV Scenarios'!Y$2</f>
        <v>0.16932839990062742</v>
      </c>
    </row>
    <row r="18" spans="1:25" x14ac:dyDescent="0.25">
      <c r="A18">
        <v>79</v>
      </c>
      <c r="B18" s="5">
        <f>'[3]Pc, Winter, S1'!B18*Main!$B$8+_xlfn.IFNA(VLOOKUP($A18,'EV Distribution'!$A$2:$B$11,2),0)*'EV Scenarios'!B$2</f>
        <v>0.24191637552755488</v>
      </c>
      <c r="C18" s="5">
        <f>'[3]Pc, Winter, S1'!C18*Main!$B$8+_xlfn.IFNA(VLOOKUP($A18,'EV Distribution'!$A$2:$B$11,2),0)*'EV Scenarios'!C$2</f>
        <v>0.20865864202089235</v>
      </c>
      <c r="D18" s="5">
        <f>'[3]Pc, Winter, S1'!D18*Main!$B$8+_xlfn.IFNA(VLOOKUP($A18,'EV Distribution'!$A$2:$B$11,2),0)*'EV Scenarios'!D$2</f>
        <v>0.20474377468573479</v>
      </c>
      <c r="E18" s="5">
        <f>'[3]Pc, Winter, S1'!E18*Main!$B$8+_xlfn.IFNA(VLOOKUP($A18,'EV Distribution'!$A$2:$B$11,2),0)*'EV Scenarios'!E$2</f>
        <v>0.18518127784753366</v>
      </c>
      <c r="F18" s="5">
        <f>'[3]Pc, Winter, S1'!F18*Main!$B$8+_xlfn.IFNA(VLOOKUP($A18,'EV Distribution'!$A$2:$B$11,2),0)*'EV Scenarios'!F$2</f>
        <v>0.17067704283598853</v>
      </c>
      <c r="G18" s="5">
        <f>'[3]Pc, Winter, S1'!G18*Main!$B$8+_xlfn.IFNA(VLOOKUP($A18,'EV Distribution'!$A$2:$B$11,2),0)*'EV Scenarios'!G$2</f>
        <v>0.17580515761048501</v>
      </c>
      <c r="H18" s="5">
        <f>'[3]Pc, Winter, S1'!H18*Main!$B$8+_xlfn.IFNA(VLOOKUP($A18,'EV Distribution'!$A$2:$B$11,2),0)*'EV Scenarios'!H$2</f>
        <v>0.28567629743734269</v>
      </c>
      <c r="I18" s="5">
        <f>'[3]Pc, Winter, S1'!I18*Main!$B$8+_xlfn.IFNA(VLOOKUP($A18,'EV Distribution'!$A$2:$B$11,2),0)*'EV Scenarios'!I$2</f>
        <v>0.21583685281003662</v>
      </c>
      <c r="J18" s="5">
        <f>'[3]Pc, Winter, S1'!J18*Main!$B$8+_xlfn.IFNA(VLOOKUP($A18,'EV Distribution'!$A$2:$B$11,2),0)*'EV Scenarios'!J$2</f>
        <v>0.28337915946184411</v>
      </c>
      <c r="K18" s="5">
        <f>'[3]Pc, Winter, S1'!K18*Main!$B$8+_xlfn.IFNA(VLOOKUP($A18,'EV Distribution'!$A$2:$B$11,2),0)*'EV Scenarios'!K$2</f>
        <v>0.29851034212507865</v>
      </c>
      <c r="L18" s="5">
        <f>'[3]Pc, Winter, S1'!L18*Main!$B$8+_xlfn.IFNA(VLOOKUP($A18,'EV Distribution'!$A$2:$B$11,2),0)*'EV Scenarios'!L$2</f>
        <v>0.30081776640043073</v>
      </c>
      <c r="M18" s="5">
        <f>'[3]Pc, Winter, S1'!M18*Main!$B$8+_xlfn.IFNA(VLOOKUP($A18,'EV Distribution'!$A$2:$B$11,2),0)*'EV Scenarios'!M$2</f>
        <v>0.28087172793898496</v>
      </c>
      <c r="N18" s="5">
        <f>'[3]Pc, Winter, S1'!N18*Main!$B$8+_xlfn.IFNA(VLOOKUP($A18,'EV Distribution'!$A$2:$B$11,2),0)*'EV Scenarios'!N$2</f>
        <v>0.30803856556980669</v>
      </c>
      <c r="O18" s="5">
        <f>'[3]Pc, Winter, S1'!O18*Main!$B$8+_xlfn.IFNA(VLOOKUP($A18,'EV Distribution'!$A$2:$B$11,2),0)*'EV Scenarios'!O$2</f>
        <v>0.31653384473789931</v>
      </c>
      <c r="P18" s="5">
        <f>'[3]Pc, Winter, S1'!P18*Main!$B$8+_xlfn.IFNA(VLOOKUP($A18,'EV Distribution'!$A$2:$B$11,2),0)*'EV Scenarios'!P$2</f>
        <v>0.3217273930289366</v>
      </c>
      <c r="Q18" s="5">
        <f>'[3]Pc, Winter, S1'!Q18*Main!$B$8+_xlfn.IFNA(VLOOKUP($A18,'EV Distribution'!$A$2:$B$11,2),0)*'EV Scenarios'!Q$2</f>
        <v>0.33352318540941411</v>
      </c>
      <c r="R18" s="5">
        <f>'[3]Pc, Winter, S1'!R18*Main!$B$8+_xlfn.IFNA(VLOOKUP($A18,'EV Distribution'!$A$2:$B$11,2),0)*'EV Scenarios'!R$2</f>
        <v>0.29621897636387284</v>
      </c>
      <c r="S18" s="5">
        <f>'[3]Pc, Winter, S1'!S18*Main!$B$8+_xlfn.IFNA(VLOOKUP($A18,'EV Distribution'!$A$2:$B$11,2),0)*'EV Scenarios'!S$2</f>
        <v>0.3115409296731374</v>
      </c>
      <c r="T18" s="5">
        <f>'[3]Pc, Winter, S1'!T18*Main!$B$8+_xlfn.IFNA(VLOOKUP($A18,'EV Distribution'!$A$2:$B$11,2),0)*'EV Scenarios'!T$2</f>
        <v>0.26769646471298481</v>
      </c>
      <c r="U18" s="5">
        <f>'[3]Pc, Winter, S1'!U18*Main!$B$8+_xlfn.IFNA(VLOOKUP($A18,'EV Distribution'!$A$2:$B$11,2),0)*'EV Scenarios'!U$2</f>
        <v>0.2475370515345911</v>
      </c>
      <c r="V18" s="5">
        <f>'[3]Pc, Winter, S1'!V18*Main!$B$8+_xlfn.IFNA(VLOOKUP($A18,'EV Distribution'!$A$2:$B$11,2),0)*'EV Scenarios'!V$2</f>
        <v>0.26453440369571141</v>
      </c>
      <c r="W18" s="5">
        <f>'[3]Pc, Winter, S1'!W18*Main!$B$8+_xlfn.IFNA(VLOOKUP($A18,'EV Distribution'!$A$2:$B$11,2),0)*'EV Scenarios'!W$2</f>
        <v>0.2547894711550675</v>
      </c>
      <c r="X18" s="5">
        <f>'[3]Pc, Winter, S1'!X18*Main!$B$8+_xlfn.IFNA(VLOOKUP($A18,'EV Distribution'!$A$2:$B$11,2),0)*'EV Scenarios'!X$2</f>
        <v>0.28974943882242249</v>
      </c>
      <c r="Y18" s="5">
        <f>'[3]Pc, Winter, S1'!Y18*Main!$B$8+_xlfn.IFNA(VLOOKUP($A18,'EV Distribution'!$A$2:$B$11,2),0)*'EV Scenarios'!Y$2</f>
        <v>0.2801581540688331</v>
      </c>
    </row>
    <row r="19" spans="1:25" x14ac:dyDescent="0.25">
      <c r="A19">
        <v>80</v>
      </c>
      <c r="B19" s="5">
        <f>'[3]Pc, Winter, S1'!B19*Main!$B$8+_xlfn.IFNA(VLOOKUP($A19,'EV Distribution'!$A$2:$B$11,2),0)*'EV Scenarios'!B$2</f>
        <v>0.233351653929741</v>
      </c>
      <c r="C19" s="5">
        <f>'[3]Pc, Winter, S1'!C19*Main!$B$8+_xlfn.IFNA(VLOOKUP($A19,'EV Distribution'!$A$2:$B$11,2),0)*'EV Scenarios'!C$2</f>
        <v>0.23098639866304285</v>
      </c>
      <c r="D19" s="5">
        <f>'[3]Pc, Winter, S1'!D19*Main!$B$8+_xlfn.IFNA(VLOOKUP($A19,'EV Distribution'!$A$2:$B$11,2),0)*'EV Scenarios'!D$2</f>
        <v>0.21433221001712593</v>
      </c>
      <c r="E19" s="5">
        <f>'[3]Pc, Winter, S1'!E19*Main!$B$8+_xlfn.IFNA(VLOOKUP($A19,'EV Distribution'!$A$2:$B$11,2),0)*'EV Scenarios'!E$2</f>
        <v>0.20789674343442199</v>
      </c>
      <c r="F19" s="5">
        <f>'[3]Pc, Winter, S1'!F19*Main!$B$8+_xlfn.IFNA(VLOOKUP($A19,'EV Distribution'!$A$2:$B$11,2),0)*'EV Scenarios'!F$2</f>
        <v>0.18892308563008911</v>
      </c>
      <c r="G19" s="5">
        <f>'[3]Pc, Winter, S1'!G19*Main!$B$8+_xlfn.IFNA(VLOOKUP($A19,'EV Distribution'!$A$2:$B$11,2),0)*'EV Scenarios'!G$2</f>
        <v>0.17506877433722268</v>
      </c>
      <c r="H19" s="5">
        <f>'[3]Pc, Winter, S1'!H19*Main!$B$8+_xlfn.IFNA(VLOOKUP($A19,'EV Distribution'!$A$2:$B$11,2),0)*'EV Scenarios'!H$2</f>
        <v>0.19628574057404513</v>
      </c>
      <c r="I19" s="5">
        <f>'[3]Pc, Winter, S1'!I19*Main!$B$8+_xlfn.IFNA(VLOOKUP($A19,'EV Distribution'!$A$2:$B$11,2),0)*'EV Scenarios'!I$2</f>
        <v>0.13061079358294492</v>
      </c>
      <c r="J19" s="5">
        <f>'[3]Pc, Winter, S1'!J19*Main!$B$8+_xlfn.IFNA(VLOOKUP($A19,'EV Distribution'!$A$2:$B$11,2),0)*'EV Scenarios'!J$2</f>
        <v>0.1368963440641521</v>
      </c>
      <c r="K19" s="5">
        <f>'[3]Pc, Winter, S1'!K19*Main!$B$8+_xlfn.IFNA(VLOOKUP($A19,'EV Distribution'!$A$2:$B$11,2),0)*'EV Scenarios'!K$2</f>
        <v>0.14960840706451106</v>
      </c>
      <c r="L19" s="5">
        <f>'[3]Pc, Winter, S1'!L19*Main!$B$8+_xlfn.IFNA(VLOOKUP($A19,'EV Distribution'!$A$2:$B$11,2),0)*'EV Scenarios'!L$2</f>
        <v>0.14011626615709818</v>
      </c>
      <c r="M19" s="5">
        <f>'[3]Pc, Winter, S1'!M19*Main!$B$8+_xlfn.IFNA(VLOOKUP($A19,'EV Distribution'!$A$2:$B$11,2),0)*'EV Scenarios'!M$2</f>
        <v>0.14218903337024524</v>
      </c>
      <c r="N19" s="5">
        <f>'[3]Pc, Winter, S1'!N19*Main!$B$8+_xlfn.IFNA(VLOOKUP($A19,'EV Distribution'!$A$2:$B$11,2),0)*'EV Scenarios'!N$2</f>
        <v>0.1476523339272825</v>
      </c>
      <c r="O19" s="5">
        <f>'[3]Pc, Winter, S1'!O19*Main!$B$8+_xlfn.IFNA(VLOOKUP($A19,'EV Distribution'!$A$2:$B$11,2),0)*'EV Scenarios'!O$2</f>
        <v>0.16579248634008931</v>
      </c>
      <c r="P19" s="5">
        <f>'[3]Pc, Winter, S1'!P19*Main!$B$8+_xlfn.IFNA(VLOOKUP($A19,'EV Distribution'!$A$2:$B$11,2),0)*'EV Scenarios'!P$2</f>
        <v>0.16505128297540025</v>
      </c>
      <c r="Q19" s="5">
        <f>'[3]Pc, Winter, S1'!Q19*Main!$B$8+_xlfn.IFNA(VLOOKUP($A19,'EV Distribution'!$A$2:$B$11,2),0)*'EV Scenarios'!Q$2</f>
        <v>0.16376704075268467</v>
      </c>
      <c r="R19" s="5">
        <f>'[3]Pc, Winter, S1'!R19*Main!$B$8+_xlfn.IFNA(VLOOKUP($A19,'EV Distribution'!$A$2:$B$11,2),0)*'EV Scenarios'!R$2</f>
        <v>0.14839260813680571</v>
      </c>
      <c r="S19" s="5">
        <f>'[3]Pc, Winter, S1'!S19*Main!$B$8+_xlfn.IFNA(VLOOKUP($A19,'EV Distribution'!$A$2:$B$11,2),0)*'EV Scenarios'!S$2</f>
        <v>0.174964239480037</v>
      </c>
      <c r="T19" s="5">
        <f>'[3]Pc, Winter, S1'!T19*Main!$B$8+_xlfn.IFNA(VLOOKUP($A19,'EV Distribution'!$A$2:$B$11,2),0)*'EV Scenarios'!T$2</f>
        <v>0.16169246684671743</v>
      </c>
      <c r="U19" s="5">
        <f>'[3]Pc, Winter, S1'!U19*Main!$B$8+_xlfn.IFNA(VLOOKUP($A19,'EV Distribution'!$A$2:$B$11,2),0)*'EV Scenarios'!U$2</f>
        <v>0.16822801368038018</v>
      </c>
      <c r="V19" s="5">
        <f>'[3]Pc, Winter, S1'!V19*Main!$B$8+_xlfn.IFNA(VLOOKUP($A19,'EV Distribution'!$A$2:$B$11,2),0)*'EV Scenarios'!V$2</f>
        <v>0.18217602748858275</v>
      </c>
      <c r="W19" s="5">
        <f>'[3]Pc, Winter, S1'!W19*Main!$B$8+_xlfn.IFNA(VLOOKUP($A19,'EV Distribution'!$A$2:$B$11,2),0)*'EV Scenarios'!W$2</f>
        <v>0.16928823253812642</v>
      </c>
      <c r="X19" s="5">
        <f>'[3]Pc, Winter, S1'!X19*Main!$B$8+_xlfn.IFNA(VLOOKUP($A19,'EV Distribution'!$A$2:$B$11,2),0)*'EV Scenarios'!X$2</f>
        <v>0.23585594440131089</v>
      </c>
      <c r="Y19" s="5">
        <f>'[3]Pc, Winter, S1'!Y19*Main!$B$8+_xlfn.IFNA(VLOOKUP($A19,'EV Distribution'!$A$2:$B$11,2),0)*'EV Scenarios'!Y$2</f>
        <v>0.25118170616741897</v>
      </c>
    </row>
    <row r="20" spans="1:25" x14ac:dyDescent="0.25">
      <c r="A20">
        <v>91</v>
      </c>
      <c r="B20" s="5">
        <f>'[3]Pc, Winter, S1'!B20*Main!$B$8+_xlfn.IFNA(VLOOKUP($A20,'EV Distribution'!$A$2:$B$11,2),0)*'EV Scenarios'!B$2</f>
        <v>0.21615370503087386</v>
      </c>
      <c r="C20" s="5">
        <f>'[3]Pc, Winter, S1'!C20*Main!$B$8+_xlfn.IFNA(VLOOKUP($A20,'EV Distribution'!$A$2:$B$11,2),0)*'EV Scenarios'!C$2</f>
        <v>0.15495717326050765</v>
      </c>
      <c r="D20" s="5">
        <f>'[3]Pc, Winter, S1'!D20*Main!$B$8+_xlfn.IFNA(VLOOKUP($A20,'EV Distribution'!$A$2:$B$11,2),0)*'EV Scenarios'!D$2</f>
        <v>0.14327201677359175</v>
      </c>
      <c r="E20" s="5">
        <f>'[3]Pc, Winter, S1'!E20*Main!$B$8+_xlfn.IFNA(VLOOKUP($A20,'EV Distribution'!$A$2:$B$11,2),0)*'EV Scenarios'!E$2</f>
        <v>0.1221997093238878</v>
      </c>
      <c r="F20" s="5">
        <f>'[3]Pc, Winter, S1'!F20*Main!$B$8+_xlfn.IFNA(VLOOKUP($A20,'EV Distribution'!$A$2:$B$11,2),0)*'EV Scenarios'!F$2</f>
        <v>8.5874000000000006E-2</v>
      </c>
      <c r="G20" s="5">
        <f>'[3]Pc, Winter, S1'!G20*Main!$B$8+_xlfn.IFNA(VLOOKUP($A20,'EV Distribution'!$A$2:$B$11,2),0)*'EV Scenarios'!G$2</f>
        <v>7.3097999999999996E-2</v>
      </c>
      <c r="H20" s="5">
        <f>'[3]Pc, Winter, S1'!H20*Main!$B$8+_xlfn.IFNA(VLOOKUP($A20,'EV Distribution'!$A$2:$B$11,2),0)*'EV Scenarios'!H$2</f>
        <v>0.12214267613745969</v>
      </c>
      <c r="I20" s="5">
        <f>'[3]Pc, Winter, S1'!I20*Main!$B$8+_xlfn.IFNA(VLOOKUP($A20,'EV Distribution'!$A$2:$B$11,2),0)*'EV Scenarios'!I$2</f>
        <v>7.6525060478227519E-2</v>
      </c>
      <c r="J20" s="5">
        <f>'[3]Pc, Winter, S1'!J20*Main!$B$8+_xlfn.IFNA(VLOOKUP($A20,'EV Distribution'!$A$2:$B$11,2),0)*'EV Scenarios'!J$2</f>
        <v>0.19053729825527105</v>
      </c>
      <c r="K20" s="5">
        <f>'[3]Pc, Winter, S1'!K20*Main!$B$8+_xlfn.IFNA(VLOOKUP($A20,'EV Distribution'!$A$2:$B$11,2),0)*'EV Scenarios'!K$2</f>
        <v>0.3883628804491287</v>
      </c>
      <c r="L20" s="5">
        <f>'[3]Pc, Winter, S1'!L20*Main!$B$8+_xlfn.IFNA(VLOOKUP($A20,'EV Distribution'!$A$2:$B$11,2),0)*'EV Scenarios'!L$2</f>
        <v>0.39713773016999049</v>
      </c>
      <c r="M20" s="5">
        <f>'[3]Pc, Winter, S1'!M20*Main!$B$8+_xlfn.IFNA(VLOOKUP($A20,'EV Distribution'!$A$2:$B$11,2),0)*'EV Scenarios'!M$2</f>
        <v>0.38409373496399773</v>
      </c>
      <c r="N20" s="5">
        <f>'[3]Pc, Winter, S1'!N20*Main!$B$8+_xlfn.IFNA(VLOOKUP($A20,'EV Distribution'!$A$2:$B$11,2),0)*'EV Scenarios'!N$2</f>
        <v>0.39180559282012628</v>
      </c>
      <c r="O20" s="5">
        <f>'[3]Pc, Winter, S1'!O20*Main!$B$8+_xlfn.IFNA(VLOOKUP($A20,'EV Distribution'!$A$2:$B$11,2),0)*'EV Scenarios'!O$2</f>
        <v>0.30555051163466684</v>
      </c>
      <c r="P20" s="5">
        <f>'[3]Pc, Winter, S1'!P20*Main!$B$8+_xlfn.IFNA(VLOOKUP($A20,'EV Distribution'!$A$2:$B$11,2),0)*'EV Scenarios'!P$2</f>
        <v>0.32827331609033028</v>
      </c>
      <c r="Q20" s="5">
        <f>'[3]Pc, Winter, S1'!Q20*Main!$B$8+_xlfn.IFNA(VLOOKUP($A20,'EV Distribution'!$A$2:$B$11,2),0)*'EV Scenarios'!Q$2</f>
        <v>0.25605850460751517</v>
      </c>
      <c r="R20" s="5">
        <f>'[3]Pc, Winter, S1'!R20*Main!$B$8+_xlfn.IFNA(VLOOKUP($A20,'EV Distribution'!$A$2:$B$11,2),0)*'EV Scenarios'!R$2</f>
        <v>0.20941007386670502</v>
      </c>
      <c r="S20" s="5">
        <f>'[3]Pc, Winter, S1'!S20*Main!$B$8+_xlfn.IFNA(VLOOKUP($A20,'EV Distribution'!$A$2:$B$11,2),0)*'EV Scenarios'!S$2</f>
        <v>0.37429473115419709</v>
      </c>
      <c r="T20" s="5">
        <f>'[3]Pc, Winter, S1'!T20*Main!$B$8+_xlfn.IFNA(VLOOKUP($A20,'EV Distribution'!$A$2:$B$11,2),0)*'EV Scenarios'!T$2</f>
        <v>0.40592650115152229</v>
      </c>
      <c r="U20" s="5">
        <f>'[3]Pc, Winter, S1'!U20*Main!$B$8+_xlfn.IFNA(VLOOKUP($A20,'EV Distribution'!$A$2:$B$11,2),0)*'EV Scenarios'!U$2</f>
        <v>0.542376536768434</v>
      </c>
      <c r="V20" s="5">
        <f>'[3]Pc, Winter, S1'!V20*Main!$B$8+_xlfn.IFNA(VLOOKUP($A20,'EV Distribution'!$A$2:$B$11,2),0)*'EV Scenarios'!V$2</f>
        <v>0.52056026744299233</v>
      </c>
      <c r="W20" s="5">
        <f>'[3]Pc, Winter, S1'!W20*Main!$B$8+_xlfn.IFNA(VLOOKUP($A20,'EV Distribution'!$A$2:$B$11,2),0)*'EV Scenarios'!W$2</f>
        <v>0.45913401995974451</v>
      </c>
      <c r="X20" s="5">
        <f>'[3]Pc, Winter, S1'!X20*Main!$B$8+_xlfn.IFNA(VLOOKUP($A20,'EV Distribution'!$A$2:$B$11,2),0)*'EV Scenarios'!X$2</f>
        <v>0.35125203186932585</v>
      </c>
      <c r="Y20" s="5">
        <f>'[3]Pc, Winter, S1'!Y20*Main!$B$8+_xlfn.IFNA(VLOOKUP($A20,'EV Distribution'!$A$2:$B$11,2),0)*'EV Scenarios'!Y$2</f>
        <v>0.22988947448622749</v>
      </c>
    </row>
    <row r="21" spans="1:25" x14ac:dyDescent="0.25">
      <c r="A21">
        <v>103</v>
      </c>
      <c r="B21" s="5">
        <f>'[3]Pc, Winter, S1'!B21*Main!$B$8+_xlfn.IFNA(VLOOKUP($A21,'EV Distribution'!$A$2:$B$11,2),0)*'EV Scenarios'!B$2</f>
        <v>0.1200328671002429</v>
      </c>
      <c r="C21" s="5">
        <f>'[3]Pc, Winter, S1'!C21*Main!$B$8+_xlfn.IFNA(VLOOKUP($A21,'EV Distribution'!$A$2:$B$11,2),0)*'EV Scenarios'!C$2</f>
        <v>0.13219202103682837</v>
      </c>
      <c r="D21" s="5">
        <f>'[3]Pc, Winter, S1'!D21*Main!$B$8+_xlfn.IFNA(VLOOKUP($A21,'EV Distribution'!$A$2:$B$11,2),0)*'EV Scenarios'!D$2</f>
        <v>0.11993854084076783</v>
      </c>
      <c r="E21" s="5">
        <f>'[3]Pc, Winter, S1'!E21*Main!$B$8+_xlfn.IFNA(VLOOKUP($A21,'EV Distribution'!$A$2:$B$11,2),0)*'EV Scenarios'!E$2</f>
        <v>0.10718908927982163</v>
      </c>
      <c r="F21" s="5">
        <f>'[3]Pc, Winter, S1'!F21*Main!$B$8+_xlfn.IFNA(VLOOKUP($A21,'EV Distribution'!$A$2:$B$11,2),0)*'EV Scenarios'!F$2</f>
        <v>9.2221987403789049E-2</v>
      </c>
      <c r="G21" s="5">
        <f>'[3]Pc, Winter, S1'!G21*Main!$B$8+_xlfn.IFNA(VLOOKUP($A21,'EV Distribution'!$A$2:$B$11,2),0)*'EV Scenarios'!G$2</f>
        <v>7.4949167940184677E-2</v>
      </c>
      <c r="H21" s="5">
        <f>'[3]Pc, Winter, S1'!H21*Main!$B$8+_xlfn.IFNA(VLOOKUP($A21,'EV Distribution'!$A$2:$B$11,2),0)*'EV Scenarios'!H$2</f>
        <v>0.12912760457879002</v>
      </c>
      <c r="I21" s="5">
        <f>'[3]Pc, Winter, S1'!I21*Main!$B$8+_xlfn.IFNA(VLOOKUP($A21,'EV Distribution'!$A$2:$B$11,2),0)*'EV Scenarios'!I$2</f>
        <v>8.6094418719573615E-2</v>
      </c>
      <c r="J21" s="5">
        <f>'[3]Pc, Winter, S1'!J21*Main!$B$8+_xlfn.IFNA(VLOOKUP($A21,'EV Distribution'!$A$2:$B$11,2),0)*'EV Scenarios'!J$2</f>
        <v>0.23291600489372397</v>
      </c>
      <c r="K21" s="5">
        <f>'[3]Pc, Winter, S1'!K21*Main!$B$8+_xlfn.IFNA(VLOOKUP($A21,'EV Distribution'!$A$2:$B$11,2),0)*'EV Scenarios'!K$2</f>
        <v>0.31061587244854849</v>
      </c>
      <c r="L21" s="5">
        <f>'[3]Pc, Winter, S1'!L21*Main!$B$8+_xlfn.IFNA(VLOOKUP($A21,'EV Distribution'!$A$2:$B$11,2),0)*'EV Scenarios'!L$2</f>
        <v>0.29608380075111124</v>
      </c>
      <c r="M21" s="5">
        <f>'[3]Pc, Winter, S1'!M21*Main!$B$8+_xlfn.IFNA(VLOOKUP($A21,'EV Distribution'!$A$2:$B$11,2),0)*'EV Scenarios'!M$2</f>
        <v>0.29611803398313469</v>
      </c>
      <c r="N21" s="5">
        <f>'[3]Pc, Winter, S1'!N21*Main!$B$8+_xlfn.IFNA(VLOOKUP($A21,'EV Distribution'!$A$2:$B$11,2),0)*'EV Scenarios'!N$2</f>
        <v>0.31272549524150339</v>
      </c>
      <c r="O21" s="5">
        <f>'[3]Pc, Winter, S1'!O21*Main!$B$8+_xlfn.IFNA(VLOOKUP($A21,'EV Distribution'!$A$2:$B$11,2),0)*'EV Scenarios'!O$2</f>
        <v>0.33483430976381678</v>
      </c>
      <c r="P21" s="5">
        <f>'[3]Pc, Winter, S1'!P21*Main!$B$8+_xlfn.IFNA(VLOOKUP($A21,'EV Distribution'!$A$2:$B$11,2),0)*'EV Scenarios'!P$2</f>
        <v>0.39389780073661596</v>
      </c>
      <c r="Q21" s="5">
        <f>'[3]Pc, Winter, S1'!Q21*Main!$B$8+_xlfn.IFNA(VLOOKUP($A21,'EV Distribution'!$A$2:$B$11,2),0)*'EV Scenarios'!Q$2</f>
        <v>0.36999664216147432</v>
      </c>
      <c r="R21" s="5">
        <f>'[3]Pc, Winter, S1'!R21*Main!$B$8+_xlfn.IFNA(VLOOKUP($A21,'EV Distribution'!$A$2:$B$11,2),0)*'EV Scenarios'!R$2</f>
        <v>0.30949677217383564</v>
      </c>
      <c r="S21" s="5">
        <f>'[3]Pc, Winter, S1'!S21*Main!$B$8+_xlfn.IFNA(VLOOKUP($A21,'EV Distribution'!$A$2:$B$11,2),0)*'EV Scenarios'!S$2</f>
        <v>0.33591393942957376</v>
      </c>
      <c r="T21" s="5">
        <f>'[3]Pc, Winter, S1'!T21*Main!$B$8+_xlfn.IFNA(VLOOKUP($A21,'EV Distribution'!$A$2:$B$11,2),0)*'EV Scenarios'!T$2</f>
        <v>0.31586336911079477</v>
      </c>
      <c r="U21" s="5">
        <f>'[3]Pc, Winter, S1'!U21*Main!$B$8+_xlfn.IFNA(VLOOKUP($A21,'EV Distribution'!$A$2:$B$11,2),0)*'EV Scenarios'!U$2</f>
        <v>0.29604076526645234</v>
      </c>
      <c r="V21" s="5">
        <f>'[3]Pc, Winter, S1'!V21*Main!$B$8+_xlfn.IFNA(VLOOKUP($A21,'EV Distribution'!$A$2:$B$11,2),0)*'EV Scenarios'!V$2</f>
        <v>0.27084567723459502</v>
      </c>
      <c r="W21" s="5">
        <f>'[3]Pc, Winter, S1'!W21*Main!$B$8+_xlfn.IFNA(VLOOKUP($A21,'EV Distribution'!$A$2:$B$11,2),0)*'EV Scenarios'!W$2</f>
        <v>0.19329886758514281</v>
      </c>
      <c r="X21" s="5">
        <f>'[3]Pc, Winter, S1'!X21*Main!$B$8+_xlfn.IFNA(VLOOKUP($A21,'EV Distribution'!$A$2:$B$11,2),0)*'EV Scenarios'!X$2</f>
        <v>0.23375095487952363</v>
      </c>
      <c r="Y21" s="5">
        <f>'[3]Pc, Winter, S1'!Y21*Main!$B$8+_xlfn.IFNA(VLOOKUP($A21,'EV Distribution'!$A$2:$B$11,2),0)*'EV Scenarios'!Y$2</f>
        <v>0.22874922350395821</v>
      </c>
    </row>
    <row r="22" spans="1:25" x14ac:dyDescent="0.25">
      <c r="A22">
        <v>65</v>
      </c>
      <c r="B22" s="5">
        <f>'[3]Pc, Winter, S1'!B22*Main!$B$8+_xlfn.IFNA(VLOOKUP($A22,'EV Distribution'!$A$2:$B$11,2),0)*'EV Scenarios'!B$2</f>
        <v>0.15760899163761705</v>
      </c>
      <c r="C22" s="5">
        <f>'[3]Pc, Winter, S1'!C22*Main!$B$8+_xlfn.IFNA(VLOOKUP($A22,'EV Distribution'!$A$2:$B$11,2),0)*'EV Scenarios'!C$2</f>
        <v>0.1572071334715896</v>
      </c>
      <c r="D22" s="5">
        <f>'[3]Pc, Winter, S1'!D22*Main!$B$8+_xlfn.IFNA(VLOOKUP($A22,'EV Distribution'!$A$2:$B$11,2),0)*'EV Scenarios'!D$2</f>
        <v>0.14352761939010011</v>
      </c>
      <c r="E22" s="5">
        <f>'[3]Pc, Winter, S1'!E22*Main!$B$8+_xlfn.IFNA(VLOOKUP($A22,'EV Distribution'!$A$2:$B$11,2),0)*'EV Scenarios'!E$2</f>
        <v>0.13513031232246678</v>
      </c>
      <c r="F22" s="5">
        <f>'[3]Pc, Winter, S1'!F22*Main!$B$8+_xlfn.IFNA(VLOOKUP($A22,'EV Distribution'!$A$2:$B$11,2),0)*'EV Scenarios'!F$2</f>
        <v>0.11750931034986922</v>
      </c>
      <c r="G22" s="5">
        <f>'[3]Pc, Winter, S1'!G22*Main!$B$8+_xlfn.IFNA(VLOOKUP($A22,'EV Distribution'!$A$2:$B$11,2),0)*'EV Scenarios'!G$2</f>
        <v>0.10404558074237373</v>
      </c>
      <c r="H22" s="5">
        <f>'[3]Pc, Winter, S1'!H22*Main!$B$8+_xlfn.IFNA(VLOOKUP($A22,'EV Distribution'!$A$2:$B$11,2),0)*'EV Scenarios'!H$2</f>
        <v>0.11862546181417179</v>
      </c>
      <c r="I22" s="5">
        <f>'[3]Pc, Winter, S1'!I22*Main!$B$8+_xlfn.IFNA(VLOOKUP($A22,'EV Distribution'!$A$2:$B$11,2),0)*'EV Scenarios'!I$2</f>
        <v>4.6014012121794109E-2</v>
      </c>
      <c r="J22" s="5">
        <f>'[3]Pc, Winter, S1'!J22*Main!$B$8+_xlfn.IFNA(VLOOKUP($A22,'EV Distribution'!$A$2:$B$11,2),0)*'EV Scenarios'!J$2</f>
        <v>4.6958687466652903E-2</v>
      </c>
      <c r="K22" s="5">
        <f>'[3]Pc, Winter, S1'!K22*Main!$B$8+_xlfn.IFNA(VLOOKUP($A22,'EV Distribution'!$A$2:$B$11,2),0)*'EV Scenarios'!K$2</f>
        <v>6.2374230250609709E-2</v>
      </c>
      <c r="L22" s="5">
        <f>'[3]Pc, Winter, S1'!L22*Main!$B$8+_xlfn.IFNA(VLOOKUP($A22,'EV Distribution'!$A$2:$B$11,2),0)*'EV Scenarios'!L$2</f>
        <v>5.5325419392293095E-2</v>
      </c>
      <c r="M22" s="5">
        <f>'[3]Pc, Winter, S1'!M22*Main!$B$8+_xlfn.IFNA(VLOOKUP($A22,'EV Distribution'!$A$2:$B$11,2),0)*'EV Scenarios'!M$2</f>
        <v>5.989348371731669E-2</v>
      </c>
      <c r="N22" s="5">
        <f>'[3]Pc, Winter, S1'!N22*Main!$B$8+_xlfn.IFNA(VLOOKUP($A22,'EV Distribution'!$A$2:$B$11,2),0)*'EV Scenarios'!N$2</f>
        <v>6.935655093850307E-2</v>
      </c>
      <c r="O22" s="5">
        <f>'[3]Pc, Winter, S1'!O22*Main!$B$8+_xlfn.IFNA(VLOOKUP($A22,'EV Distribution'!$A$2:$B$11,2),0)*'EV Scenarios'!O$2</f>
        <v>8.8042929078062299E-2</v>
      </c>
      <c r="P22" s="5">
        <f>'[3]Pc, Winter, S1'!P22*Main!$B$8+_xlfn.IFNA(VLOOKUP($A22,'EV Distribution'!$A$2:$B$11,2),0)*'EV Scenarios'!P$2</f>
        <v>8.7620298360396504E-2</v>
      </c>
      <c r="Q22" s="5">
        <f>'[3]Pc, Winter, S1'!Q22*Main!$B$8+_xlfn.IFNA(VLOOKUP($A22,'EV Distribution'!$A$2:$B$11,2),0)*'EV Scenarios'!Q$2</f>
        <v>8.669864240891749E-2</v>
      </c>
      <c r="R22" s="5">
        <f>'[3]Pc, Winter, S1'!R22*Main!$B$8+_xlfn.IFNA(VLOOKUP($A22,'EV Distribution'!$A$2:$B$11,2),0)*'EV Scenarios'!R$2</f>
        <v>7.0903603570254103E-2</v>
      </c>
      <c r="S22" s="5">
        <f>'[3]Pc, Winter, S1'!S22*Main!$B$8+_xlfn.IFNA(VLOOKUP($A22,'EV Distribution'!$A$2:$B$11,2),0)*'EV Scenarios'!S$2</f>
        <v>9.9278555402063179E-2</v>
      </c>
      <c r="T22" s="5">
        <f>'[3]Pc, Winter, S1'!T22*Main!$B$8+_xlfn.IFNA(VLOOKUP($A22,'EV Distribution'!$A$2:$B$11,2),0)*'EV Scenarios'!T$2</f>
        <v>8.7080524151045363E-2</v>
      </c>
      <c r="U22" s="5">
        <f>'[3]Pc, Winter, S1'!U22*Main!$B$8+_xlfn.IFNA(VLOOKUP($A22,'EV Distribution'!$A$2:$B$11,2),0)*'EV Scenarios'!U$2</f>
        <v>8.1975099435833143E-2</v>
      </c>
      <c r="V22" s="5">
        <f>'[3]Pc, Winter, S1'!V22*Main!$B$8+_xlfn.IFNA(VLOOKUP($A22,'EV Distribution'!$A$2:$B$11,2),0)*'EV Scenarios'!V$2</f>
        <v>9.2385363982770835E-2</v>
      </c>
      <c r="W22" s="5">
        <f>'[3]Pc, Winter, S1'!W22*Main!$B$8+_xlfn.IFNA(VLOOKUP($A22,'EV Distribution'!$A$2:$B$11,2),0)*'EV Scenarios'!W$2</f>
        <v>8.0833005368573491E-2</v>
      </c>
      <c r="X22" s="5">
        <f>'[3]Pc, Winter, S1'!X22*Main!$B$8+_xlfn.IFNA(VLOOKUP($A22,'EV Distribution'!$A$2:$B$11,2),0)*'EV Scenarios'!X$2</f>
        <v>0.14414356176489851</v>
      </c>
      <c r="Y22" s="5">
        <f>'[3]Pc, Winter, S1'!Y22*Main!$B$8+_xlfn.IFNA(VLOOKUP($A22,'EV Distribution'!$A$2:$B$11,2),0)*'EV Scenarios'!Y$2</f>
        <v>0.15695215081041519</v>
      </c>
    </row>
    <row r="23" spans="1:25" x14ac:dyDescent="0.25">
      <c r="A23">
        <v>89</v>
      </c>
      <c r="B23" s="5">
        <f>'[3]Pc, Winter, S1'!B23*Main!$B$8+_xlfn.IFNA(VLOOKUP($A23,'EV Distribution'!$A$2:$B$11,2),0)*'EV Scenarios'!B$2</f>
        <v>0.4118401709431791</v>
      </c>
      <c r="C23" s="5">
        <f>'[3]Pc, Winter, S1'!C23*Main!$B$8+_xlfn.IFNA(VLOOKUP($A23,'EV Distribution'!$A$2:$B$11,2),0)*'EV Scenarios'!C$2</f>
        <v>0.41668417094317911</v>
      </c>
      <c r="D23" s="5">
        <f>'[3]Pc, Winter, S1'!D23*Main!$B$8+_xlfn.IFNA(VLOOKUP($A23,'EV Distribution'!$A$2:$B$11,2),0)*'EV Scenarios'!D$2</f>
        <v>0.40393417094317907</v>
      </c>
      <c r="E23" s="5">
        <f>'[3]Pc, Winter, S1'!E23*Main!$B$8+_xlfn.IFNA(VLOOKUP($A23,'EV Distribution'!$A$2:$B$11,2),0)*'EV Scenarios'!E$2</f>
        <v>0.39865217094317912</v>
      </c>
      <c r="F23" s="5">
        <f>'[3]Pc, Winter, S1'!F23*Main!$B$8+_xlfn.IFNA(VLOOKUP($A23,'EV Distribution'!$A$2:$B$11,2),0)*'EV Scenarios'!F$2</f>
        <v>0.3804241709431791</v>
      </c>
      <c r="G23" s="5">
        <f>'[3]Pc, Winter, S1'!G23*Main!$B$8+_xlfn.IFNA(VLOOKUP($A23,'EV Distribution'!$A$2:$B$11,2),0)*'EV Scenarios'!G$2</f>
        <v>0.36764817094317909</v>
      </c>
      <c r="H23" s="5">
        <f>'[3]Pc, Winter, S1'!H23*Main!$B$8+_xlfn.IFNA(VLOOKUP($A23,'EV Distribution'!$A$2:$B$11,2),0)*'EV Scenarios'!H$2</f>
        <v>0.38483517094317909</v>
      </c>
      <c r="I23" s="5">
        <f>'[3]Pc, Winter, S1'!I23*Main!$B$8+_xlfn.IFNA(VLOOKUP($A23,'EV Distribution'!$A$2:$B$11,2),0)*'EV Scenarios'!I$2</f>
        <v>0.31074517094317911</v>
      </c>
      <c r="J23" s="5">
        <f>'[3]Pc, Winter, S1'!J23*Main!$B$8+_xlfn.IFNA(VLOOKUP($A23,'EV Distribution'!$A$2:$B$11,2),0)*'EV Scenarios'!J$2</f>
        <v>0.3085461709431791</v>
      </c>
      <c r="K23" s="5">
        <f>'[3]Pc, Winter, S1'!K23*Main!$B$8+_xlfn.IFNA(VLOOKUP($A23,'EV Distribution'!$A$2:$B$11,2),0)*'EV Scenarios'!K$2</f>
        <v>0.31564217094317909</v>
      </c>
      <c r="L23" s="5">
        <f>'[3]Pc, Winter, S1'!L23*Main!$B$8+_xlfn.IFNA(VLOOKUP($A23,'EV Distribution'!$A$2:$B$11,2),0)*'EV Scenarios'!L$2</f>
        <v>0.30662617094317907</v>
      </c>
      <c r="M23" s="5">
        <f>'[3]Pc, Winter, S1'!M23*Main!$B$8+_xlfn.IFNA(VLOOKUP($A23,'EV Distribution'!$A$2:$B$11,2),0)*'EV Scenarios'!M$2</f>
        <v>0.30855817094317911</v>
      </c>
      <c r="N23" s="5">
        <f>'[3]Pc, Winter, S1'!N23*Main!$B$8+_xlfn.IFNA(VLOOKUP($A23,'EV Distribution'!$A$2:$B$11,2),0)*'EV Scenarios'!N$2</f>
        <v>0.31685217094317908</v>
      </c>
      <c r="O23" s="5">
        <f>'[3]Pc, Winter, S1'!O23*Main!$B$8+_xlfn.IFNA(VLOOKUP($A23,'EV Distribution'!$A$2:$B$11,2),0)*'EV Scenarios'!O$2</f>
        <v>0.33611717094317911</v>
      </c>
      <c r="P23" s="5">
        <f>'[3]Pc, Winter, S1'!P23*Main!$B$8+_xlfn.IFNA(VLOOKUP($A23,'EV Distribution'!$A$2:$B$11,2),0)*'EV Scenarios'!P$2</f>
        <v>0.33543017094317906</v>
      </c>
      <c r="Q23" s="5">
        <f>'[3]Pc, Winter, S1'!Q23*Main!$B$8+_xlfn.IFNA(VLOOKUP($A23,'EV Distribution'!$A$2:$B$11,2),0)*'EV Scenarios'!Q$2</f>
        <v>0.3354351709431791</v>
      </c>
      <c r="R23" s="5">
        <f>'[3]Pc, Winter, S1'!R23*Main!$B$8+_xlfn.IFNA(VLOOKUP($A23,'EV Distribution'!$A$2:$B$11,2),0)*'EV Scenarios'!R$2</f>
        <v>0.3190381709431791</v>
      </c>
      <c r="S23" s="5">
        <f>'[3]Pc, Winter, S1'!S23*Main!$B$8+_xlfn.IFNA(VLOOKUP($A23,'EV Distribution'!$A$2:$B$11,2),0)*'EV Scenarios'!S$2</f>
        <v>0.34446117094317907</v>
      </c>
      <c r="T23" s="5">
        <f>'[3]Pc, Winter, S1'!T23*Main!$B$8+_xlfn.IFNA(VLOOKUP($A23,'EV Distribution'!$A$2:$B$11,2),0)*'EV Scenarios'!T$2</f>
        <v>0.32313617094317909</v>
      </c>
      <c r="U23" s="5">
        <f>'[3]Pc, Winter, S1'!U23*Main!$B$8+_xlfn.IFNA(VLOOKUP($A23,'EV Distribution'!$A$2:$B$11,2),0)*'EV Scenarios'!U$2</f>
        <v>0.31514117094317912</v>
      </c>
      <c r="V23" s="5">
        <f>'[3]Pc, Winter, S1'!V23*Main!$B$8+_xlfn.IFNA(VLOOKUP($A23,'EV Distribution'!$A$2:$B$11,2),0)*'EV Scenarios'!V$2</f>
        <v>0.3253681709431791</v>
      </c>
      <c r="W23" s="5">
        <f>'[3]Pc, Winter, S1'!W23*Main!$B$8+_xlfn.IFNA(VLOOKUP($A23,'EV Distribution'!$A$2:$B$11,2),0)*'EV Scenarios'!W$2</f>
        <v>0.31443517094317908</v>
      </c>
      <c r="X23" s="5">
        <f>'[3]Pc, Winter, S1'!X23*Main!$B$8+_xlfn.IFNA(VLOOKUP($A23,'EV Distribution'!$A$2:$B$11,2),0)*'EV Scenarios'!X$2</f>
        <v>0.38528017094317912</v>
      </c>
      <c r="Y23" s="5">
        <f>'[3]Pc, Winter, S1'!Y23*Main!$B$8+_xlfn.IFNA(VLOOKUP($A23,'EV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'[3]Pc, Winter, S1'!B24*Main!$B$8+_xlfn.IFNA(VLOOKUP($A24,'EV Distribution'!$A$2:$B$11,2),0)*'EV Scenarios'!B$2</f>
        <v>0.29376933840320885</v>
      </c>
      <c r="C24" s="5">
        <f>'[3]Pc, Winter, S1'!C24*Main!$B$8+_xlfn.IFNA(VLOOKUP($A24,'EV Distribution'!$A$2:$B$11,2),0)*'EV Scenarios'!C$2</f>
        <v>0.27357459562394781</v>
      </c>
      <c r="D24" s="5">
        <f>'[3]Pc, Winter, S1'!D24*Main!$B$8+_xlfn.IFNA(VLOOKUP($A24,'EV Distribution'!$A$2:$B$11,2),0)*'EV Scenarios'!D$2</f>
        <v>0.25693774569618838</v>
      </c>
      <c r="E24" s="5">
        <f>'[3]Pc, Winter, S1'!E24*Main!$B$8+_xlfn.IFNA(VLOOKUP($A24,'EV Distribution'!$A$2:$B$11,2),0)*'EV Scenarios'!E$2</f>
        <v>0.24220556688854145</v>
      </c>
      <c r="F24" s="5">
        <f>'[3]Pc, Winter, S1'!F24*Main!$B$8+_xlfn.IFNA(VLOOKUP($A24,'EV Distribution'!$A$2:$B$11,2),0)*'EV Scenarios'!F$2</f>
        <v>0.19588513792726281</v>
      </c>
      <c r="G24" s="5">
        <f>'[3]Pc, Winter, S1'!G24*Main!$B$8+_xlfn.IFNA(VLOOKUP($A24,'EV Distribution'!$A$2:$B$11,2),0)*'EV Scenarios'!G$2</f>
        <v>0.18607822948054836</v>
      </c>
      <c r="H24" s="5">
        <f>'[3]Pc, Winter, S1'!H24*Main!$B$8+_xlfn.IFNA(VLOOKUP($A24,'EV Distribution'!$A$2:$B$11,2),0)*'EV Scenarios'!H$2</f>
        <v>0.19644369893806052</v>
      </c>
      <c r="I24" s="5">
        <f>'[3]Pc, Winter, S1'!I24*Main!$B$8+_xlfn.IFNA(VLOOKUP($A24,'EV Distribution'!$A$2:$B$11,2),0)*'EV Scenarios'!I$2</f>
        <v>0.13128839452236746</v>
      </c>
      <c r="J24" s="5">
        <f>'[3]Pc, Winter, S1'!J24*Main!$B$8+_xlfn.IFNA(VLOOKUP($A24,'EV Distribution'!$A$2:$B$11,2),0)*'EV Scenarios'!J$2</f>
        <v>0.17075131423913342</v>
      </c>
      <c r="K24" s="5">
        <f>'[3]Pc, Winter, S1'!K24*Main!$B$8+_xlfn.IFNA(VLOOKUP($A24,'EV Distribution'!$A$2:$B$11,2),0)*'EV Scenarios'!K$2</f>
        <v>0.22445038992344721</v>
      </c>
      <c r="L24" s="5">
        <f>'[3]Pc, Winter, S1'!L24*Main!$B$8+_xlfn.IFNA(VLOOKUP($A24,'EV Distribution'!$A$2:$B$11,2),0)*'EV Scenarios'!L$2</f>
        <v>0.26067405518887676</v>
      </c>
      <c r="M24" s="5">
        <f>'[3]Pc, Winter, S1'!M24*Main!$B$8+_xlfn.IFNA(VLOOKUP($A24,'EV Distribution'!$A$2:$B$11,2),0)*'EV Scenarios'!M$2</f>
        <v>0.29207750222062095</v>
      </c>
      <c r="N24" s="5">
        <f>'[3]Pc, Winter, S1'!N24*Main!$B$8+_xlfn.IFNA(VLOOKUP($A24,'EV Distribution'!$A$2:$B$11,2),0)*'EV Scenarios'!N$2</f>
        <v>0.30107701032601686</v>
      </c>
      <c r="O24" s="5">
        <f>'[3]Pc, Winter, S1'!O24*Main!$B$8+_xlfn.IFNA(VLOOKUP($A24,'EV Distribution'!$A$2:$B$11,2),0)*'EV Scenarios'!O$2</f>
        <v>0.30970118499189681</v>
      </c>
      <c r="P24" s="5">
        <f>'[3]Pc, Winter, S1'!P24*Main!$B$8+_xlfn.IFNA(VLOOKUP($A24,'EV Distribution'!$A$2:$B$11,2),0)*'EV Scenarios'!P$2</f>
        <v>0.28225050537708485</v>
      </c>
      <c r="Q24" s="5">
        <f>'[3]Pc, Winter, S1'!Q24*Main!$B$8+_xlfn.IFNA(VLOOKUP($A24,'EV Distribution'!$A$2:$B$11,2),0)*'EV Scenarios'!Q$2</f>
        <v>0.28572031577997403</v>
      </c>
      <c r="R24" s="5">
        <f>'[3]Pc, Winter, S1'!R24*Main!$B$8+_xlfn.IFNA(VLOOKUP($A24,'EV Distribution'!$A$2:$B$11,2),0)*'EV Scenarios'!R$2</f>
        <v>0.26677356896830989</v>
      </c>
      <c r="S24" s="5">
        <f>'[3]Pc, Winter, S1'!S24*Main!$B$8+_xlfn.IFNA(VLOOKUP($A24,'EV Distribution'!$A$2:$B$11,2),0)*'EV Scenarios'!S$2</f>
        <v>0.3033013020276778</v>
      </c>
      <c r="T24" s="5">
        <f>'[3]Pc, Winter, S1'!T24*Main!$B$8+_xlfn.IFNA(VLOOKUP($A24,'EV Distribution'!$A$2:$B$11,2),0)*'EV Scenarios'!T$2</f>
        <v>0.32164021879950933</v>
      </c>
      <c r="U24" s="5">
        <f>'[3]Pc, Winter, S1'!U24*Main!$B$8+_xlfn.IFNA(VLOOKUP($A24,'EV Distribution'!$A$2:$B$11,2),0)*'EV Scenarios'!U$2</f>
        <v>0.34192368043630028</v>
      </c>
      <c r="V24" s="5">
        <f>'[3]Pc, Winter, S1'!V24*Main!$B$8+_xlfn.IFNA(VLOOKUP($A24,'EV Distribution'!$A$2:$B$11,2),0)*'EV Scenarios'!V$2</f>
        <v>0.37297914669970894</v>
      </c>
      <c r="W24" s="5">
        <f>'[3]Pc, Winter, S1'!W24*Main!$B$8+_xlfn.IFNA(VLOOKUP($A24,'EV Distribution'!$A$2:$B$11,2),0)*'EV Scenarios'!W$2</f>
        <v>0.33949928682201441</v>
      </c>
      <c r="X24" s="5">
        <f>'[3]Pc, Winter, S1'!X24*Main!$B$8+_xlfn.IFNA(VLOOKUP($A24,'EV Distribution'!$A$2:$B$11,2),0)*'EV Scenarios'!X$2</f>
        <v>0.38516631123720113</v>
      </c>
      <c r="Y24" s="5">
        <f>'[3]Pc, Winter, S1'!Y24*Main!$B$8+_xlfn.IFNA(VLOOKUP($A24,'EV Distribution'!$A$2:$B$11,2),0)*'EV Scenarios'!Y$2</f>
        <v>0.34852590263987393</v>
      </c>
    </row>
    <row r="25" spans="1:25" x14ac:dyDescent="0.25">
      <c r="A25">
        <v>40</v>
      </c>
      <c r="B25" s="5">
        <f>'[3]Pc, Winter, S1'!B25*Main!$B$8+_xlfn.IFNA(VLOOKUP($A25,'EV Distribution'!$A$2:$B$11,2),0)*'EV Scenarios'!B$2</f>
        <v>0.38140269262402154</v>
      </c>
      <c r="C25" s="5">
        <f>'[3]Pc, Winter, S1'!C25*Main!$B$8+_xlfn.IFNA(VLOOKUP($A25,'EV Distribution'!$A$2:$B$11,2),0)*'EV Scenarios'!C$2</f>
        <v>0.3659513703202345</v>
      </c>
      <c r="D25" s="5">
        <f>'[3]Pc, Winter, S1'!D25*Main!$B$8+_xlfn.IFNA(VLOOKUP($A25,'EV Distribution'!$A$2:$B$11,2),0)*'EV Scenarios'!D$2</f>
        <v>0.33077691794721598</v>
      </c>
      <c r="E25" s="5">
        <f>'[3]Pc, Winter, S1'!E25*Main!$B$8+_xlfn.IFNA(VLOOKUP($A25,'EV Distribution'!$A$2:$B$11,2),0)*'EV Scenarios'!E$2</f>
        <v>0.28662258688771541</v>
      </c>
      <c r="F25" s="5">
        <f>'[3]Pc, Winter, S1'!F25*Main!$B$8+_xlfn.IFNA(VLOOKUP($A25,'EV Distribution'!$A$2:$B$11,2),0)*'EV Scenarios'!F$2</f>
        <v>0.26352312914243081</v>
      </c>
      <c r="G25" s="5">
        <f>'[3]Pc, Winter, S1'!G25*Main!$B$8+_xlfn.IFNA(VLOOKUP($A25,'EV Distribution'!$A$2:$B$11,2),0)*'EV Scenarios'!G$2</f>
        <v>0.23757416864123593</v>
      </c>
      <c r="H25" s="5">
        <f>'[3]Pc, Winter, S1'!H25*Main!$B$8+_xlfn.IFNA(VLOOKUP($A25,'EV Distribution'!$A$2:$B$11,2),0)*'EV Scenarios'!H$2</f>
        <v>0.25447611247044882</v>
      </c>
      <c r="I25" s="5">
        <f>'[3]Pc, Winter, S1'!I25*Main!$B$8+_xlfn.IFNA(VLOOKUP($A25,'EV Distribution'!$A$2:$B$11,2),0)*'EV Scenarios'!I$2</f>
        <v>0.17997436875917511</v>
      </c>
      <c r="J25" s="5">
        <f>'[3]Pc, Winter, S1'!J25*Main!$B$8+_xlfn.IFNA(VLOOKUP($A25,'EV Distribution'!$A$2:$B$11,2),0)*'EV Scenarios'!J$2</f>
        <v>0.20812533032506295</v>
      </c>
      <c r="K25" s="5">
        <f>'[3]Pc, Winter, S1'!K25*Main!$B$8+_xlfn.IFNA(VLOOKUP($A25,'EV Distribution'!$A$2:$B$11,2),0)*'EV Scenarios'!K$2</f>
        <v>0.26854163102427531</v>
      </c>
      <c r="L25" s="5">
        <f>'[3]Pc, Winter, S1'!L25*Main!$B$8+_xlfn.IFNA(VLOOKUP($A25,'EV Distribution'!$A$2:$B$11,2),0)*'EV Scenarios'!L$2</f>
        <v>0.29753220437651445</v>
      </c>
      <c r="M25" s="5">
        <f>'[3]Pc, Winter, S1'!M25*Main!$B$8+_xlfn.IFNA(VLOOKUP($A25,'EV Distribution'!$A$2:$B$11,2),0)*'EV Scenarios'!M$2</f>
        <v>0.31968147527283464</v>
      </c>
      <c r="N25" s="5">
        <f>'[3]Pc, Winter, S1'!N25*Main!$B$8+_xlfn.IFNA(VLOOKUP($A25,'EV Distribution'!$A$2:$B$11,2),0)*'EV Scenarios'!N$2</f>
        <v>0.35643017550032458</v>
      </c>
      <c r="O25" s="5">
        <f>'[3]Pc, Winter, S1'!O25*Main!$B$8+_xlfn.IFNA(VLOOKUP($A25,'EV Distribution'!$A$2:$B$11,2),0)*'EV Scenarios'!O$2</f>
        <v>0.36217104868279937</v>
      </c>
      <c r="P25" s="5">
        <f>'[3]Pc, Winter, S1'!P25*Main!$B$8+_xlfn.IFNA(VLOOKUP($A25,'EV Distribution'!$A$2:$B$11,2),0)*'EV Scenarios'!P$2</f>
        <v>0.34080840368846865</v>
      </c>
      <c r="Q25" s="5">
        <f>'[3]Pc, Winter, S1'!Q25*Main!$B$8+_xlfn.IFNA(VLOOKUP($A25,'EV Distribution'!$A$2:$B$11,2),0)*'EV Scenarios'!Q$2</f>
        <v>0.32794831939742647</v>
      </c>
      <c r="R25" s="5">
        <f>'[3]Pc, Winter, S1'!R25*Main!$B$8+_xlfn.IFNA(VLOOKUP($A25,'EV Distribution'!$A$2:$B$11,2),0)*'EV Scenarios'!R$2</f>
        <v>0.29021428599503385</v>
      </c>
      <c r="S25" s="5">
        <f>'[3]Pc, Winter, S1'!S25*Main!$B$8+_xlfn.IFNA(VLOOKUP($A25,'EV Distribution'!$A$2:$B$11,2),0)*'EV Scenarios'!S$2</f>
        <v>0.31676282729459226</v>
      </c>
      <c r="T25" s="5">
        <f>'[3]Pc, Winter, S1'!T25*Main!$B$8+_xlfn.IFNA(VLOOKUP($A25,'EV Distribution'!$A$2:$B$11,2),0)*'EV Scenarios'!T$2</f>
        <v>0.33306789892633348</v>
      </c>
      <c r="U25" s="5">
        <f>'[3]Pc, Winter, S1'!U25*Main!$B$8+_xlfn.IFNA(VLOOKUP($A25,'EV Distribution'!$A$2:$B$11,2),0)*'EV Scenarios'!U$2</f>
        <v>0.36617318543029659</v>
      </c>
      <c r="V25" s="5">
        <f>'[3]Pc, Winter, S1'!V25*Main!$B$8+_xlfn.IFNA(VLOOKUP($A25,'EV Distribution'!$A$2:$B$11,2),0)*'EV Scenarios'!V$2</f>
        <v>0.38035867036446291</v>
      </c>
      <c r="W25" s="5">
        <f>'[3]Pc, Winter, S1'!W25*Main!$B$8+_xlfn.IFNA(VLOOKUP($A25,'EV Distribution'!$A$2:$B$11,2),0)*'EV Scenarios'!W$2</f>
        <v>0.3692621748666608</v>
      </c>
      <c r="X25" s="5">
        <f>'[3]Pc, Winter, S1'!X25*Main!$B$8+_xlfn.IFNA(VLOOKUP($A25,'EV Distribution'!$A$2:$B$11,2),0)*'EV Scenarios'!X$2</f>
        <v>0.43553870695487673</v>
      </c>
      <c r="Y25" s="5">
        <f>'[3]Pc, Winter, S1'!Y25*Main!$B$8+_xlfn.IFNA(VLOOKUP($A25,'EV Distribution'!$A$2:$B$11,2),0)*'EV Scenarios'!Y$2</f>
        <v>0.40648892448086305</v>
      </c>
    </row>
    <row r="26" spans="1:25" x14ac:dyDescent="0.25">
      <c r="A26">
        <v>8</v>
      </c>
      <c r="B26" s="5">
        <f>'[3]Pc, Winter, S1'!B26*Main!$B$8+_xlfn.IFNA(VLOOKUP($A26,'EV Distribution'!$A$2:$B$11,2),0)*'EV Scenarios'!B$2</f>
        <v>2.426404110250964E-2</v>
      </c>
      <c r="C26" s="5">
        <f>'[3]Pc, Winter, S1'!C26*Main!$B$8+_xlfn.IFNA(VLOOKUP($A26,'EV Distribution'!$A$2:$B$11,2),0)*'EV Scenarios'!C$2</f>
        <v>2.4591314375344193E-2</v>
      </c>
      <c r="D26" s="5">
        <f>'[3]Pc, Winter, S1'!D26*Main!$B$8+_xlfn.IFNA(VLOOKUP($A26,'EV Distribution'!$A$2:$B$11,2),0)*'EV Scenarios'!D$2</f>
        <v>2.1157174591603729E-2</v>
      </c>
      <c r="E26" s="5">
        <f>'[3]Pc, Winter, S1'!E26*Main!$B$8+_xlfn.IFNA(VLOOKUP($A26,'EV Distribution'!$A$2:$B$11,2),0)*'EV Scenarios'!E$2</f>
        <v>1.8313756309377701E-2</v>
      </c>
      <c r="F26" s="5">
        <f>'[3]Pc, Winter, S1'!F26*Main!$B$8+_xlfn.IFNA(VLOOKUP($A26,'EV Distribution'!$A$2:$B$11,2),0)*'EV Scenarios'!F$2</f>
        <v>1.5316319855863035E-2</v>
      </c>
      <c r="G26" s="5">
        <f>'[3]Pc, Winter, S1'!G26*Main!$B$8+_xlfn.IFNA(VLOOKUP($A26,'EV Distribution'!$A$2:$B$11,2),0)*'EV Scenarios'!G$2</f>
        <v>1.4238164604446936E-2</v>
      </c>
      <c r="H26" s="5">
        <f>'[3]Pc, Winter, S1'!H26*Main!$B$8+_xlfn.IFNA(VLOOKUP($A26,'EV Distribution'!$A$2:$B$11,2),0)*'EV Scenarios'!H$2</f>
        <v>1.0722332738277869E-2</v>
      </c>
      <c r="I26" s="5">
        <f>'[3]Pc, Winter, S1'!I26*Main!$B$8+_xlfn.IFNA(VLOOKUP($A26,'EV Distribution'!$A$2:$B$11,2),0)*'EV Scenarios'!I$2</f>
        <v>1.0270490173034183E-2</v>
      </c>
      <c r="J26" s="5">
        <f>'[3]Pc, Winter, S1'!J26*Main!$B$8+_xlfn.IFNA(VLOOKUP($A26,'EV Distribution'!$A$2:$B$11,2),0)*'EV Scenarios'!J$2</f>
        <v>1.1626200501548854E-2</v>
      </c>
      <c r="K26" s="5">
        <f>'[3]Pc, Winter, S1'!K26*Main!$B$8+_xlfn.IFNA(VLOOKUP($A26,'EV Distribution'!$A$2:$B$11,2),0)*'EV Scenarios'!K$2</f>
        <v>1.267634105280859E-2</v>
      </c>
      <c r="L26" s="5">
        <f>'[3]Pc, Winter, S1'!L26*Main!$B$8+_xlfn.IFNA(VLOOKUP($A26,'EV Distribution'!$A$2:$B$11,2),0)*'EV Scenarios'!L$2</f>
        <v>1.2877691212935647E-2</v>
      </c>
      <c r="M26" s="5">
        <f>'[3]Pc, Winter, S1'!M26*Main!$B$8+_xlfn.IFNA(VLOOKUP($A26,'EV Distribution'!$A$2:$B$11,2),0)*'EV Scenarios'!M$2</f>
        <v>1.7692884326882229E-2</v>
      </c>
      <c r="N26" s="5">
        <f>'[3]Pc, Winter, S1'!N26*Main!$B$8+_xlfn.IFNA(VLOOKUP($A26,'EV Distribution'!$A$2:$B$11,2),0)*'EV Scenarios'!N$2</f>
        <v>2.045422597509047E-2</v>
      </c>
      <c r="O26" s="5">
        <f>'[3]Pc, Winter, S1'!O26*Main!$B$8+_xlfn.IFNA(VLOOKUP($A26,'EV Distribution'!$A$2:$B$11,2),0)*'EV Scenarios'!O$2</f>
        <v>1.7353412352952166E-2</v>
      </c>
      <c r="P26" s="5">
        <f>'[3]Pc, Winter, S1'!P26*Main!$B$8+_xlfn.IFNA(VLOOKUP($A26,'EV Distribution'!$A$2:$B$11,2),0)*'EV Scenarios'!P$2</f>
        <v>1.4234762082635121E-2</v>
      </c>
      <c r="Q26" s="5">
        <f>'[3]Pc, Winter, S1'!Q26*Main!$B$8+_xlfn.IFNA(VLOOKUP($A26,'EV Distribution'!$A$2:$B$11,2),0)*'EV Scenarios'!Q$2</f>
        <v>1.3932428850518253E-2</v>
      </c>
      <c r="R26" s="5">
        <f>'[3]Pc, Winter, S1'!R26*Main!$B$8+_xlfn.IFNA(VLOOKUP($A26,'EV Distribution'!$A$2:$B$11,2),0)*'EV Scenarios'!R$2</f>
        <v>1.4506953892357014E-2</v>
      </c>
      <c r="S26" s="5">
        <f>'[3]Pc, Winter, S1'!S26*Main!$B$8+_xlfn.IFNA(VLOOKUP($A26,'EV Distribution'!$A$2:$B$11,2),0)*'EV Scenarios'!S$2</f>
        <v>1.5411309066000908E-2</v>
      </c>
      <c r="T26" s="5">
        <f>'[3]Pc, Winter, S1'!T26*Main!$B$8+_xlfn.IFNA(VLOOKUP($A26,'EV Distribution'!$A$2:$B$11,2),0)*'EV Scenarios'!T$2</f>
        <v>1.9585989137371175E-2</v>
      </c>
      <c r="U26" s="5">
        <f>'[3]Pc, Winter, S1'!U26*Main!$B$8+_xlfn.IFNA(VLOOKUP($A26,'EV Distribution'!$A$2:$B$11,2),0)*'EV Scenarios'!U$2</f>
        <v>2.4454627324689247E-2</v>
      </c>
      <c r="V26" s="5">
        <f>'[3]Pc, Winter, S1'!V26*Main!$B$8+_xlfn.IFNA(VLOOKUP($A26,'EV Distribution'!$A$2:$B$11,2),0)*'EV Scenarios'!V$2</f>
        <v>2.7791203214361578E-2</v>
      </c>
      <c r="W26" s="5">
        <f>'[3]Pc, Winter, S1'!W26*Main!$B$8+_xlfn.IFNA(VLOOKUP($A26,'EV Distribution'!$A$2:$B$11,2),0)*'EV Scenarios'!W$2</f>
        <v>3.2857055294523443E-2</v>
      </c>
      <c r="X26" s="5">
        <f>'[3]Pc, Winter, S1'!X26*Main!$B$8+_xlfn.IFNA(VLOOKUP($A26,'EV Distribution'!$A$2:$B$11,2),0)*'EV Scenarios'!X$2</f>
        <v>3.1099192251893046E-2</v>
      </c>
      <c r="Y26" s="5">
        <f>'[3]Pc, Winter, S1'!Y26*Main!$B$8+_xlfn.IFNA(VLOOKUP($A26,'EV Distribution'!$A$2:$B$11,2),0)*'EV Scenarios'!Y$2</f>
        <v>2.8972343193075879E-2</v>
      </c>
    </row>
    <row r="27" spans="1:25" x14ac:dyDescent="0.25">
      <c r="A27">
        <v>10</v>
      </c>
      <c r="B27" s="5">
        <f>'[3]Pc, Winter, S1'!B27*Main!$B$8+_xlfn.IFNA(VLOOKUP($A27,'EV Distribution'!$A$2:$B$11,2),0)*'EV Scenarios'!B$2</f>
        <v>2.1556397583657856E-2</v>
      </c>
      <c r="C27" s="5">
        <f>'[3]Pc, Winter, S1'!C27*Main!$B$8+_xlfn.IFNA(VLOOKUP($A27,'EV Distribution'!$A$2:$B$11,2),0)*'EV Scenarios'!C$2</f>
        <v>1.7047538966957754E-2</v>
      </c>
      <c r="D27" s="5">
        <f>'[3]Pc, Winter, S1'!D27*Main!$B$8+_xlfn.IFNA(VLOOKUP($A27,'EV Distribution'!$A$2:$B$11,2),0)*'EV Scenarios'!D$2</f>
        <v>1.430979902642888E-2</v>
      </c>
      <c r="E27" s="5">
        <f>'[3]Pc, Winter, S1'!E27*Main!$B$8+_xlfn.IFNA(VLOOKUP($A27,'EV Distribution'!$A$2:$B$11,2),0)*'EV Scenarios'!E$2</f>
        <v>1.4077628049951812E-2</v>
      </c>
      <c r="F27" s="5">
        <f>'[3]Pc, Winter, S1'!F27*Main!$B$8+_xlfn.IFNA(VLOOKUP($A27,'EV Distribution'!$A$2:$B$11,2),0)*'EV Scenarios'!F$2</f>
        <v>1.4282750088432262E-2</v>
      </c>
      <c r="G27" s="5">
        <f>'[3]Pc, Winter, S1'!G27*Main!$B$8+_xlfn.IFNA(VLOOKUP($A27,'EV Distribution'!$A$2:$B$11,2),0)*'EV Scenarios'!G$2</f>
        <v>1.4583431151335459E-2</v>
      </c>
      <c r="H27" s="5">
        <f>'[3]Pc, Winter, S1'!H27*Main!$B$8+_xlfn.IFNA(VLOOKUP($A27,'EV Distribution'!$A$2:$B$11,2),0)*'EV Scenarios'!H$2</f>
        <v>1.2435697960659076E-2</v>
      </c>
      <c r="I27" s="5">
        <f>'[3]Pc, Winter, S1'!I27*Main!$B$8+_xlfn.IFNA(VLOOKUP($A27,'EV Distribution'!$A$2:$B$11,2),0)*'EV Scenarios'!I$2</f>
        <v>1.2054644446768547E-2</v>
      </c>
      <c r="J27" s="5">
        <f>'[3]Pc, Winter, S1'!J27*Main!$B$8+_xlfn.IFNA(VLOOKUP($A27,'EV Distribution'!$A$2:$B$11,2),0)*'EV Scenarios'!J$2</f>
        <v>1.2835303166602747E-2</v>
      </c>
      <c r="K27" s="5">
        <f>'[3]Pc, Winter, S1'!K27*Main!$B$8+_xlfn.IFNA(VLOOKUP($A27,'EV Distribution'!$A$2:$B$11,2),0)*'EV Scenarios'!K$2</f>
        <v>1.7978084558409057E-2</v>
      </c>
      <c r="L27" s="5">
        <f>'[3]Pc, Winter, S1'!L27*Main!$B$8+_xlfn.IFNA(VLOOKUP($A27,'EV Distribution'!$A$2:$B$11,2),0)*'EV Scenarios'!L$2</f>
        <v>1.9355384127433917E-2</v>
      </c>
      <c r="M27" s="5">
        <f>'[3]Pc, Winter, S1'!M27*Main!$B$8+_xlfn.IFNA(VLOOKUP($A27,'EV Distribution'!$A$2:$B$11,2),0)*'EV Scenarios'!M$2</f>
        <v>2.084575209111203E-2</v>
      </c>
      <c r="N27" s="5">
        <f>'[3]Pc, Winter, S1'!N27*Main!$B$8+_xlfn.IFNA(VLOOKUP($A27,'EV Distribution'!$A$2:$B$11,2),0)*'EV Scenarios'!N$2</f>
        <v>2.2320835005757805E-2</v>
      </c>
      <c r="O27" s="5">
        <f>'[3]Pc, Winter, S1'!O27*Main!$B$8+_xlfn.IFNA(VLOOKUP($A27,'EV Distribution'!$A$2:$B$11,2),0)*'EV Scenarios'!O$2</f>
        <v>2.022631165742762E-2</v>
      </c>
      <c r="P27" s="5">
        <f>'[3]Pc, Winter, S1'!P27*Main!$B$8+_xlfn.IFNA(VLOOKUP($A27,'EV Distribution'!$A$2:$B$11,2),0)*'EV Scenarios'!P$2</f>
        <v>1.8001918282776731E-2</v>
      </c>
      <c r="Q27" s="5">
        <f>'[3]Pc, Winter, S1'!Q27*Main!$B$8+_xlfn.IFNA(VLOOKUP($A27,'EV Distribution'!$A$2:$B$11,2),0)*'EV Scenarios'!Q$2</f>
        <v>1.8800988724898712E-2</v>
      </c>
      <c r="R27" s="5">
        <f>'[3]Pc, Winter, S1'!R27*Main!$B$8+_xlfn.IFNA(VLOOKUP($A27,'EV Distribution'!$A$2:$B$11,2),0)*'EV Scenarios'!R$2</f>
        <v>1.861220633019629E-2</v>
      </c>
      <c r="S27" s="5">
        <f>'[3]Pc, Winter, S1'!S27*Main!$B$8+_xlfn.IFNA(VLOOKUP($A27,'EV Distribution'!$A$2:$B$11,2),0)*'EV Scenarios'!S$2</f>
        <v>1.7600116808030444E-2</v>
      </c>
      <c r="T27" s="5">
        <f>'[3]Pc, Winter, S1'!T27*Main!$B$8+_xlfn.IFNA(VLOOKUP($A27,'EV Distribution'!$A$2:$B$11,2),0)*'EV Scenarios'!T$2</f>
        <v>1.7991552338191334E-2</v>
      </c>
      <c r="U27" s="5">
        <f>'[3]Pc, Winter, S1'!U27*Main!$B$8+_xlfn.IFNA(VLOOKUP($A27,'EV Distribution'!$A$2:$B$11,2),0)*'EV Scenarios'!U$2</f>
        <v>1.9712122350832941E-2</v>
      </c>
      <c r="V27" s="5">
        <f>'[3]Pc, Winter, S1'!V27*Main!$B$8+_xlfn.IFNA(VLOOKUP($A27,'EV Distribution'!$A$2:$B$11,2),0)*'EV Scenarios'!V$2</f>
        <v>2.4619780251529187E-2</v>
      </c>
      <c r="W27" s="5">
        <f>'[3]Pc, Winter, S1'!W27*Main!$B$8+_xlfn.IFNA(VLOOKUP($A27,'EV Distribution'!$A$2:$B$11,2),0)*'EV Scenarios'!W$2</f>
        <v>3.1750189877310993E-2</v>
      </c>
      <c r="X27" s="5">
        <f>'[3]Pc, Winter, S1'!X27*Main!$B$8+_xlfn.IFNA(VLOOKUP($A27,'EV Distribution'!$A$2:$B$11,2),0)*'EV Scenarios'!X$2</f>
        <v>3.0833654704168635E-2</v>
      </c>
      <c r="Y27" s="5">
        <f>'[3]Pc, Winter, S1'!Y27*Main!$B$8+_xlfn.IFNA(VLOOKUP($A27,'EV Distribution'!$A$2:$B$11,2),0)*'EV Scenarios'!Y$2</f>
        <v>2.7622001683974513E-2</v>
      </c>
    </row>
    <row r="28" spans="1:25" x14ac:dyDescent="0.25">
      <c r="A28">
        <v>30</v>
      </c>
      <c r="B28" s="5">
        <f>'[3]Pc, Winter, S1'!B28*Main!$B$8+_xlfn.IFNA(VLOOKUP($A28,'EV Distribution'!$A$2:$B$11,2),0)*'EV Scenarios'!B$2</f>
        <v>0.13141048538948549</v>
      </c>
      <c r="C28" s="5">
        <f>'[3]Pc, Winter, S1'!C28*Main!$B$8+_xlfn.IFNA(VLOOKUP($A28,'EV Distribution'!$A$2:$B$11,2),0)*'EV Scenarios'!C$2</f>
        <v>0.13599971674732025</v>
      </c>
      <c r="D28" s="5">
        <f>'[3]Pc, Winter, S1'!D28*Main!$B$8+_xlfn.IFNA(VLOOKUP($A28,'EV Distribution'!$A$2:$B$11,2),0)*'EV Scenarios'!D$2</f>
        <v>0.11973334311926186</v>
      </c>
      <c r="E28" s="5">
        <f>'[3]Pc, Winter, S1'!E28*Main!$B$8+_xlfn.IFNA(VLOOKUP($A28,'EV Distribution'!$A$2:$B$11,2),0)*'EV Scenarios'!E$2</f>
        <v>0.11343306307626271</v>
      </c>
      <c r="F28" s="5">
        <f>'[3]Pc, Winter, S1'!F28*Main!$B$8+_xlfn.IFNA(VLOOKUP($A28,'EV Distribution'!$A$2:$B$11,2),0)*'EV Scenarios'!F$2</f>
        <v>9.5730909614276022E-2</v>
      </c>
      <c r="G28" s="5">
        <f>'[3]Pc, Winter, S1'!G28*Main!$B$8+_xlfn.IFNA(VLOOKUP($A28,'EV Distribution'!$A$2:$B$11,2),0)*'EV Scenarios'!G$2</f>
        <v>8.1995170245417359E-2</v>
      </c>
      <c r="H28" s="5">
        <f>'[3]Pc, Winter, S1'!H28*Main!$B$8+_xlfn.IFNA(VLOOKUP($A28,'EV Distribution'!$A$2:$B$11,2),0)*'EV Scenarios'!H$2</f>
        <v>9.8101726678275714E-2</v>
      </c>
      <c r="I28" s="5">
        <f>'[3]Pc, Winter, S1'!I28*Main!$B$8+_xlfn.IFNA(VLOOKUP($A28,'EV Distribution'!$A$2:$B$11,2),0)*'EV Scenarios'!I$2</f>
        <v>2.4682050943174223E-2</v>
      </c>
      <c r="J28" s="5">
        <f>'[3]Pc, Winter, S1'!J28*Main!$B$8+_xlfn.IFNA(VLOOKUP($A28,'EV Distribution'!$A$2:$B$11,2),0)*'EV Scenarios'!J$2</f>
        <v>2.6954723771856072E-2</v>
      </c>
      <c r="K28" s="5">
        <f>'[3]Pc, Winter, S1'!K28*Main!$B$8+_xlfn.IFNA(VLOOKUP($A28,'EV Distribution'!$A$2:$B$11,2),0)*'EV Scenarios'!K$2</f>
        <v>3.7582248615642945E-2</v>
      </c>
      <c r="L28" s="5">
        <f>'[3]Pc, Winter, S1'!L28*Main!$B$8+_xlfn.IFNA(VLOOKUP($A28,'EV Distribution'!$A$2:$B$11,2),0)*'EV Scenarios'!L$2</f>
        <v>3.1270619062799945E-2</v>
      </c>
      <c r="M28" s="5">
        <f>'[3]Pc, Winter, S1'!M28*Main!$B$8+_xlfn.IFNA(VLOOKUP($A28,'EV Distribution'!$A$2:$B$11,2),0)*'EV Scenarios'!M$2</f>
        <v>3.5925178274142475E-2</v>
      </c>
      <c r="N28" s="5">
        <f>'[3]Pc, Winter, S1'!N28*Main!$B$8+_xlfn.IFNA(VLOOKUP($A28,'EV Distribution'!$A$2:$B$11,2),0)*'EV Scenarios'!N$2</f>
        <v>4.4869323515832754E-2</v>
      </c>
      <c r="O28" s="5">
        <f>'[3]Pc, Winter, S1'!O28*Main!$B$8+_xlfn.IFNA(VLOOKUP($A28,'EV Distribution'!$A$2:$B$11,2),0)*'EV Scenarios'!O$2</f>
        <v>6.3092859921175554E-2</v>
      </c>
      <c r="P28" s="5">
        <f>'[3]Pc, Winter, S1'!P28*Main!$B$8+_xlfn.IFNA(VLOOKUP($A28,'EV Distribution'!$A$2:$B$11,2),0)*'EV Scenarios'!P$2</f>
        <v>6.1026216516058926E-2</v>
      </c>
      <c r="Q28" s="5">
        <f>'[3]Pc, Winter, S1'!Q28*Main!$B$8+_xlfn.IFNA(VLOOKUP($A28,'EV Distribution'!$A$2:$B$11,2),0)*'EV Scenarios'!Q$2</f>
        <v>5.89043545998938E-2</v>
      </c>
      <c r="R28" s="5">
        <f>'[3]Pc, Winter, S1'!R28*Main!$B$8+_xlfn.IFNA(VLOOKUP($A28,'EV Distribution'!$A$2:$B$11,2),0)*'EV Scenarios'!R$2</f>
        <v>4.244050281914287E-2</v>
      </c>
      <c r="S28" s="5">
        <f>'[3]Pc, Winter, S1'!S28*Main!$B$8+_xlfn.IFNA(VLOOKUP($A28,'EV Distribution'!$A$2:$B$11,2),0)*'EV Scenarios'!S$2</f>
        <v>6.8965049093059172E-2</v>
      </c>
      <c r="T28" s="5">
        <f>'[3]Pc, Winter, S1'!T28*Main!$B$8+_xlfn.IFNA(VLOOKUP($A28,'EV Distribution'!$A$2:$B$11,2),0)*'EV Scenarios'!T$2</f>
        <v>4.9863848984216426E-2</v>
      </c>
      <c r="U28" s="5">
        <f>'[3]Pc, Winter, S1'!U28*Main!$B$8+_xlfn.IFNA(VLOOKUP($A28,'EV Distribution'!$A$2:$B$11,2),0)*'EV Scenarios'!U$2</f>
        <v>4.6224627139392058E-2</v>
      </c>
      <c r="V28" s="5">
        <f>'[3]Pc, Winter, S1'!V28*Main!$B$8+_xlfn.IFNA(VLOOKUP($A28,'EV Distribution'!$A$2:$B$11,2),0)*'EV Scenarios'!V$2</f>
        <v>5.9032045154629849E-2</v>
      </c>
      <c r="W28" s="5">
        <f>'[3]Pc, Winter, S1'!W28*Main!$B$8+_xlfn.IFNA(VLOOKUP($A28,'EV Distribution'!$A$2:$B$11,2),0)*'EV Scenarios'!W$2</f>
        <v>4.7939443387774373E-2</v>
      </c>
      <c r="X28" s="5">
        <f>'[3]Pc, Winter, S1'!X28*Main!$B$8+_xlfn.IFNA(VLOOKUP($A28,'EV Distribution'!$A$2:$B$11,2),0)*'EV Scenarios'!X$2</f>
        <v>0.11569649558776356</v>
      </c>
      <c r="Y28" s="5">
        <f>'[3]Pc, Winter, S1'!Y28*Main!$B$8+_xlfn.IFNA(VLOOKUP($A28,'EV Distribution'!$A$2:$B$11,2),0)*'EV Scenarios'!Y$2</f>
        <v>0.13028276143355166</v>
      </c>
    </row>
    <row r="29" spans="1:25" x14ac:dyDescent="0.25">
      <c r="A29">
        <v>19</v>
      </c>
      <c r="B29" s="5">
        <f>'[3]Pc, Winter, S1'!B29*Main!$B$8+_xlfn.IFNA(VLOOKUP($A29,'EV Distribution'!$A$2:$B$11,2),0)*'EV Scenarios'!B$2</f>
        <v>1.4810147982362718E-2</v>
      </c>
      <c r="C29" s="5">
        <f>'[3]Pc, Winter, S1'!C29*Main!$B$8+_xlfn.IFNA(VLOOKUP($A29,'EV Distribution'!$A$2:$B$11,2),0)*'EV Scenarios'!C$2</f>
        <v>1.1137350105671268E-2</v>
      </c>
      <c r="D29" s="5">
        <f>'[3]Pc, Winter, S1'!D29*Main!$B$8+_xlfn.IFNA(VLOOKUP($A29,'EV Distribution'!$A$2:$B$11,2),0)*'EV Scenarios'!D$2</f>
        <v>8.8021941848399031E-3</v>
      </c>
      <c r="E29" s="5">
        <f>'[3]Pc, Winter, S1'!E29*Main!$B$8+_xlfn.IFNA(VLOOKUP($A29,'EV Distribution'!$A$2:$B$11,2),0)*'EV Scenarios'!E$2</f>
        <v>8.1373354616768954E-3</v>
      </c>
      <c r="F29" s="5">
        <f>'[3]Pc, Winter, S1'!F29*Main!$B$8+_xlfn.IFNA(VLOOKUP($A29,'EV Distribution'!$A$2:$B$11,2),0)*'EV Scenarios'!F$2</f>
        <v>7.9733133970330827E-3</v>
      </c>
      <c r="G29" s="5">
        <f>'[3]Pc, Winter, S1'!G29*Main!$B$8+_xlfn.IFNA(VLOOKUP($A29,'EV Distribution'!$A$2:$B$11,2),0)*'EV Scenarios'!G$2</f>
        <v>7.5828538564678234E-3</v>
      </c>
      <c r="H29" s="5">
        <f>'[3]Pc, Winter, S1'!H29*Main!$B$8+_xlfn.IFNA(VLOOKUP($A29,'EV Distribution'!$A$2:$B$11,2),0)*'EV Scenarios'!H$2</f>
        <v>6.6904536787329872E-3</v>
      </c>
      <c r="I29" s="5">
        <f>'[3]Pc, Winter, S1'!I29*Main!$B$8+_xlfn.IFNA(VLOOKUP($A29,'EV Distribution'!$A$2:$B$11,2),0)*'EV Scenarios'!I$2</f>
        <v>6.6165166226152547E-3</v>
      </c>
      <c r="J29" s="5">
        <f>'[3]Pc, Winter, S1'!J29*Main!$B$8+_xlfn.IFNA(VLOOKUP($A29,'EV Distribution'!$A$2:$B$11,2),0)*'EV Scenarios'!J$2</f>
        <v>8.9743008914424521E-3</v>
      </c>
      <c r="K29" s="5">
        <f>'[3]Pc, Winter, S1'!K29*Main!$B$8+_xlfn.IFNA(VLOOKUP($A29,'EV Distribution'!$A$2:$B$11,2),0)*'EV Scenarios'!K$2</f>
        <v>1.3808356903705452E-2</v>
      </c>
      <c r="L29" s="5">
        <f>'[3]Pc, Winter, S1'!L29*Main!$B$8+_xlfn.IFNA(VLOOKUP($A29,'EV Distribution'!$A$2:$B$11,2),0)*'EV Scenarios'!L$2</f>
        <v>1.7526674759809419E-2</v>
      </c>
      <c r="M29" s="5">
        <f>'[3]Pc, Winter, S1'!M29*Main!$B$8+_xlfn.IFNA(VLOOKUP($A29,'EV Distribution'!$A$2:$B$11,2),0)*'EV Scenarios'!M$2</f>
        <v>1.8283768006308512E-2</v>
      </c>
      <c r="N29" s="5">
        <f>'[3]Pc, Winter, S1'!N29*Main!$B$8+_xlfn.IFNA(VLOOKUP($A29,'EV Distribution'!$A$2:$B$11,2),0)*'EV Scenarios'!N$2</f>
        <v>1.8184641067825115E-2</v>
      </c>
      <c r="O29" s="5">
        <f>'[3]Pc, Winter, S1'!O29*Main!$B$8+_xlfn.IFNA(VLOOKUP($A29,'EV Distribution'!$A$2:$B$11,2),0)*'EV Scenarios'!O$2</f>
        <v>1.5813946852789907E-2</v>
      </c>
      <c r="P29" s="5">
        <f>'[3]Pc, Winter, S1'!P29*Main!$B$8+_xlfn.IFNA(VLOOKUP($A29,'EV Distribution'!$A$2:$B$11,2),0)*'EV Scenarios'!P$2</f>
        <v>1.5372369126622612E-2</v>
      </c>
      <c r="Q29" s="5">
        <f>'[3]Pc, Winter, S1'!Q29*Main!$B$8+_xlfn.IFNA(VLOOKUP($A29,'EV Distribution'!$A$2:$B$11,2),0)*'EV Scenarios'!Q$2</f>
        <v>1.4858045402299189E-2</v>
      </c>
      <c r="R29" s="5">
        <f>'[3]Pc, Winter, S1'!R29*Main!$B$8+_xlfn.IFNA(VLOOKUP($A29,'EV Distribution'!$A$2:$B$11,2),0)*'EV Scenarios'!R$2</f>
        <v>1.4569631125993233E-2</v>
      </c>
      <c r="S29" s="5">
        <f>'[3]Pc, Winter, S1'!S29*Main!$B$8+_xlfn.IFNA(VLOOKUP($A29,'EV Distribution'!$A$2:$B$11,2),0)*'EV Scenarios'!S$2</f>
        <v>1.5007823278671034E-2</v>
      </c>
      <c r="T29" s="5">
        <f>'[3]Pc, Winter, S1'!T29*Main!$B$8+_xlfn.IFNA(VLOOKUP($A29,'EV Distribution'!$A$2:$B$11,2),0)*'EV Scenarios'!T$2</f>
        <v>1.6361434352917752E-2</v>
      </c>
      <c r="U29" s="5">
        <f>'[3]Pc, Winter, S1'!U29*Main!$B$8+_xlfn.IFNA(VLOOKUP($A29,'EV Distribution'!$A$2:$B$11,2),0)*'EV Scenarios'!U$2</f>
        <v>2.0665651036198964E-2</v>
      </c>
      <c r="V29" s="5">
        <f>'[3]Pc, Winter, S1'!V29*Main!$B$8+_xlfn.IFNA(VLOOKUP($A29,'EV Distribution'!$A$2:$B$11,2),0)*'EV Scenarios'!V$2</f>
        <v>2.3163978391221186E-2</v>
      </c>
      <c r="W29" s="5">
        <f>'[3]Pc, Winter, S1'!W29*Main!$B$8+_xlfn.IFNA(VLOOKUP($A29,'EV Distribution'!$A$2:$B$11,2),0)*'EV Scenarios'!W$2</f>
        <v>2.4361250250658877E-2</v>
      </c>
      <c r="X29" s="5">
        <f>'[3]Pc, Winter, S1'!X29*Main!$B$8+_xlfn.IFNA(VLOOKUP($A29,'EV Distribution'!$A$2:$B$11,2),0)*'EV Scenarios'!X$2</f>
        <v>2.0152814088840378E-2</v>
      </c>
      <c r="Y29" s="5">
        <f>'[3]Pc, Winter, S1'!Y29*Main!$B$8+_xlfn.IFNA(VLOOKUP($A29,'EV Distribution'!$A$2:$B$11,2),0)*'EV Scenarios'!Y$2</f>
        <v>1.6644646078696604E-2</v>
      </c>
    </row>
    <row r="30" spans="1:25" x14ac:dyDescent="0.25">
      <c r="A30">
        <v>47</v>
      </c>
      <c r="B30" s="5">
        <f>'[3]Pc, Winter, S1'!B30*Main!$B$8+_xlfn.IFNA(VLOOKUP($A30,'EV Distribution'!$A$2:$B$11,2),0)*'EV Scenarios'!B$2</f>
        <v>0.15868239668338446</v>
      </c>
      <c r="C30" s="5">
        <f>'[3]Pc, Winter, S1'!C30*Main!$B$8+_xlfn.IFNA(VLOOKUP($A30,'EV Distribution'!$A$2:$B$11,2),0)*'EV Scenarios'!C$2</f>
        <v>0.15799550543135377</v>
      </c>
      <c r="D30" s="5">
        <f>'[3]Pc, Winter, S1'!D30*Main!$B$8+_xlfn.IFNA(VLOOKUP($A30,'EV Distribution'!$A$2:$B$11,2),0)*'EV Scenarios'!D$2</f>
        <v>0.14527934918553811</v>
      </c>
      <c r="E30" s="5">
        <f>'[3]Pc, Winter, S1'!E30*Main!$B$8+_xlfn.IFNA(VLOOKUP($A30,'EV Distribution'!$A$2:$B$11,2),0)*'EV Scenarios'!E$2</f>
        <v>0.13596858627960035</v>
      </c>
      <c r="F30" s="5">
        <f>'[3]Pc, Winter, S1'!F30*Main!$B$8+_xlfn.IFNA(VLOOKUP($A30,'EV Distribution'!$A$2:$B$11,2),0)*'EV Scenarios'!F$2</f>
        <v>0.11857587674758084</v>
      </c>
      <c r="G30" s="5">
        <f>'[3]Pc, Winter, S1'!G30*Main!$B$8+_xlfn.IFNA(VLOOKUP($A30,'EV Distribution'!$A$2:$B$11,2),0)*'EV Scenarios'!G$2</f>
        <v>0.10588688943436786</v>
      </c>
      <c r="H30" s="5">
        <f>'[3]Pc, Winter, S1'!H30*Main!$B$8+_xlfn.IFNA(VLOOKUP($A30,'EV Distribution'!$A$2:$B$11,2),0)*'EV Scenarios'!H$2</f>
        <v>0.11905813611908486</v>
      </c>
      <c r="I30" s="5">
        <f>'[3]Pc, Winter, S1'!I30*Main!$B$8+_xlfn.IFNA(VLOOKUP($A30,'EV Distribution'!$A$2:$B$11,2),0)*'EV Scenarios'!I$2</f>
        <v>4.5281725082708876E-2</v>
      </c>
      <c r="J30" s="5">
        <f>'[3]Pc, Winter, S1'!J30*Main!$B$8+_xlfn.IFNA(VLOOKUP($A30,'EV Distribution'!$A$2:$B$11,2),0)*'EV Scenarios'!J$2</f>
        <v>5.2552230529836368E-2</v>
      </c>
      <c r="K30" s="5">
        <f>'[3]Pc, Winter, S1'!K30*Main!$B$8+_xlfn.IFNA(VLOOKUP($A30,'EV Distribution'!$A$2:$B$11,2),0)*'EV Scenarios'!K$2</f>
        <v>7.062669800350091E-2</v>
      </c>
      <c r="L30" s="5">
        <f>'[3]Pc, Winter, S1'!L30*Main!$B$8+_xlfn.IFNA(VLOOKUP($A30,'EV Distribution'!$A$2:$B$11,2),0)*'EV Scenarios'!L$2</f>
        <v>6.7337855795600282E-2</v>
      </c>
      <c r="M30" s="5">
        <f>'[3]Pc, Winter, S1'!M30*Main!$B$8+_xlfn.IFNA(VLOOKUP($A30,'EV Distribution'!$A$2:$B$11,2),0)*'EV Scenarios'!M$2</f>
        <v>7.1428450523183667E-2</v>
      </c>
      <c r="N30" s="5">
        <f>'[3]Pc, Winter, S1'!N30*Main!$B$8+_xlfn.IFNA(VLOOKUP($A30,'EV Distribution'!$A$2:$B$11,2),0)*'EV Scenarios'!N$2</f>
        <v>7.9888645771846234E-2</v>
      </c>
      <c r="O30" s="5">
        <f>'[3]Pc, Winter, S1'!O30*Main!$B$8+_xlfn.IFNA(VLOOKUP($A30,'EV Distribution'!$A$2:$B$11,2),0)*'EV Scenarios'!O$2</f>
        <v>9.2358543800315662E-2</v>
      </c>
      <c r="P30" s="5">
        <f>'[3]Pc, Winter, S1'!P30*Main!$B$8+_xlfn.IFNA(VLOOKUP($A30,'EV Distribution'!$A$2:$B$11,2),0)*'EV Scenarios'!P$2</f>
        <v>9.0578536850936198E-2</v>
      </c>
      <c r="Q30" s="5">
        <f>'[3]Pc, Winter, S1'!Q30*Main!$B$8+_xlfn.IFNA(VLOOKUP($A30,'EV Distribution'!$A$2:$B$11,2),0)*'EV Scenarios'!Q$2</f>
        <v>8.6640463786007205E-2</v>
      </c>
      <c r="R30" s="5">
        <f>'[3]Pc, Winter, S1'!R30*Main!$B$8+_xlfn.IFNA(VLOOKUP($A30,'EV Distribution'!$A$2:$B$11,2),0)*'EV Scenarios'!R$2</f>
        <v>7.0062223394736847E-2</v>
      </c>
      <c r="S30" s="5">
        <f>'[3]Pc, Winter, S1'!S30*Main!$B$8+_xlfn.IFNA(VLOOKUP($A30,'EV Distribution'!$A$2:$B$11,2),0)*'EV Scenarios'!S$2</f>
        <v>9.9823585687667193E-2</v>
      </c>
      <c r="T30" s="5">
        <f>'[3]Pc, Winter, S1'!T30*Main!$B$8+_xlfn.IFNA(VLOOKUP($A30,'EV Distribution'!$A$2:$B$11,2),0)*'EV Scenarios'!T$2</f>
        <v>8.4284844325180949E-2</v>
      </c>
      <c r="U30" s="5">
        <f>'[3]Pc, Winter, S1'!U30*Main!$B$8+_xlfn.IFNA(VLOOKUP($A30,'EV Distribution'!$A$2:$B$11,2),0)*'EV Scenarios'!U$2</f>
        <v>8.363786982511702E-2</v>
      </c>
      <c r="V30" s="5">
        <f>'[3]Pc, Winter, S1'!V30*Main!$B$8+_xlfn.IFNA(VLOOKUP($A30,'EV Distribution'!$A$2:$B$11,2),0)*'EV Scenarios'!V$2</f>
        <v>9.7087492793038507E-2</v>
      </c>
      <c r="W30" s="5">
        <f>'[3]Pc, Winter, S1'!W30*Main!$B$8+_xlfn.IFNA(VLOOKUP($A30,'EV Distribution'!$A$2:$B$11,2),0)*'EV Scenarios'!W$2</f>
        <v>8.1809956343172258E-2</v>
      </c>
      <c r="X30" s="5">
        <f>'[3]Pc, Winter, S1'!X30*Main!$B$8+_xlfn.IFNA(VLOOKUP($A30,'EV Distribution'!$A$2:$B$11,2),0)*'EV Scenarios'!X$2</f>
        <v>0.14649917664846884</v>
      </c>
      <c r="Y30" s="5">
        <f>'[3]Pc, Winter, S1'!Y30*Main!$B$8+_xlfn.IFNA(VLOOKUP($A30,'EV Distribution'!$A$2:$B$11,2),0)*'EV Scenarios'!Y$2</f>
        <v>0.1616403434243372</v>
      </c>
    </row>
    <row r="31" spans="1:25" x14ac:dyDescent="0.25">
      <c r="A31">
        <v>42</v>
      </c>
      <c r="B31" s="5">
        <f>'[3]Pc, Winter, S1'!B31*Main!$B$8+_xlfn.IFNA(VLOOKUP($A31,'EV Distribution'!$A$2:$B$11,2),0)*'EV Scenarios'!B$2</f>
        <v>0.15355756414933916</v>
      </c>
      <c r="C31" s="5">
        <f>'[3]Pc, Winter, S1'!C31*Main!$B$8+_xlfn.IFNA(VLOOKUP($A31,'EV Distribution'!$A$2:$B$11,2),0)*'EV Scenarios'!C$2</f>
        <v>0.15470565022206653</v>
      </c>
      <c r="D31" s="5">
        <f>'[3]Pc, Winter, S1'!D31*Main!$B$8+_xlfn.IFNA(VLOOKUP($A31,'EV Distribution'!$A$2:$B$11,2),0)*'EV Scenarios'!D$2</f>
        <v>0.13711559041272814</v>
      </c>
      <c r="E31" s="5">
        <f>'[3]Pc, Winter, S1'!E31*Main!$B$8+_xlfn.IFNA(VLOOKUP($A31,'EV Distribution'!$A$2:$B$11,2),0)*'EV Scenarios'!E$2</f>
        <v>0.12923565367646134</v>
      </c>
      <c r="F31" s="5">
        <f>'[3]Pc, Winter, S1'!F31*Main!$B$8+_xlfn.IFNA(VLOOKUP($A31,'EV Distribution'!$A$2:$B$11,2),0)*'EV Scenarios'!F$2</f>
        <v>0.11243617604314668</v>
      </c>
      <c r="G31" s="5">
        <f>'[3]Pc, Winter, S1'!G31*Main!$B$8+_xlfn.IFNA(VLOOKUP($A31,'EV Distribution'!$A$2:$B$11,2),0)*'EV Scenarios'!G$2</f>
        <v>0.10002394635924593</v>
      </c>
      <c r="H31" s="5">
        <f>'[3]Pc, Winter, S1'!H31*Main!$B$8+_xlfn.IFNA(VLOOKUP($A31,'EV Distribution'!$A$2:$B$11,2),0)*'EV Scenarios'!H$2</f>
        <v>0.11706811700281253</v>
      </c>
      <c r="I31" s="5">
        <f>'[3]Pc, Winter, S1'!I31*Main!$B$8+_xlfn.IFNA(VLOOKUP($A31,'EV Distribution'!$A$2:$B$11,2),0)*'EV Scenarios'!I$2</f>
        <v>4.2818798389824761E-2</v>
      </c>
      <c r="J31" s="5">
        <f>'[3]Pc, Winter, S1'!J31*Main!$B$8+_xlfn.IFNA(VLOOKUP($A31,'EV Distribution'!$A$2:$B$11,2),0)*'EV Scenarios'!J$2</f>
        <v>4.2975365642765127E-2</v>
      </c>
      <c r="K31" s="5">
        <f>'[3]Pc, Winter, S1'!K31*Main!$B$8+_xlfn.IFNA(VLOOKUP($A31,'EV Distribution'!$A$2:$B$11,2),0)*'EV Scenarios'!K$2</f>
        <v>5.0703653489192424E-2</v>
      </c>
      <c r="L31" s="5">
        <f>'[3]Pc, Winter, S1'!L31*Main!$B$8+_xlfn.IFNA(VLOOKUP($A31,'EV Distribution'!$A$2:$B$11,2),0)*'EV Scenarios'!L$2</f>
        <v>4.2590037397623119E-2</v>
      </c>
      <c r="M31" s="5">
        <f>'[3]Pc, Winter, S1'!M31*Main!$B$8+_xlfn.IFNA(VLOOKUP($A31,'EV Distribution'!$A$2:$B$11,2),0)*'EV Scenarios'!M$2</f>
        <v>4.6431312076454449E-2</v>
      </c>
      <c r="N31" s="5">
        <f>'[3]Pc, Winter, S1'!N31*Main!$B$8+_xlfn.IFNA(VLOOKUP($A31,'EV Distribution'!$A$2:$B$11,2),0)*'EV Scenarios'!N$2</f>
        <v>5.6716234129208953E-2</v>
      </c>
      <c r="O31" s="5">
        <f>'[3]Pc, Winter, S1'!O31*Main!$B$8+_xlfn.IFNA(VLOOKUP($A31,'EV Distribution'!$A$2:$B$11,2),0)*'EV Scenarios'!O$2</f>
        <v>7.66030160612855E-2</v>
      </c>
      <c r="P31" s="5">
        <f>'[3]Pc, Winter, S1'!P31*Main!$B$8+_xlfn.IFNA(VLOOKUP($A31,'EV Distribution'!$A$2:$B$11,2),0)*'EV Scenarios'!P$2</f>
        <v>7.3268578827560771E-2</v>
      </c>
      <c r="Q31" s="5">
        <f>'[3]Pc, Winter, S1'!Q31*Main!$B$8+_xlfn.IFNA(VLOOKUP($A31,'EV Distribution'!$A$2:$B$11,2),0)*'EV Scenarios'!Q$2</f>
        <v>7.0401850710600067E-2</v>
      </c>
      <c r="R31" s="5">
        <f>'[3]Pc, Winter, S1'!R31*Main!$B$8+_xlfn.IFNA(VLOOKUP($A31,'EV Distribution'!$A$2:$B$11,2),0)*'EV Scenarios'!R$2</f>
        <v>5.4391102976255795E-2</v>
      </c>
      <c r="S31" s="5">
        <f>'[3]Pc, Winter, S1'!S31*Main!$B$8+_xlfn.IFNA(VLOOKUP($A31,'EV Distribution'!$A$2:$B$11,2),0)*'EV Scenarios'!S$2</f>
        <v>8.0367391478016095E-2</v>
      </c>
      <c r="T31" s="5">
        <f>'[3]Pc, Winter, S1'!T31*Main!$B$8+_xlfn.IFNA(VLOOKUP($A31,'EV Distribution'!$A$2:$B$11,2),0)*'EV Scenarios'!T$2</f>
        <v>6.7356971033445429E-2</v>
      </c>
      <c r="U31" s="5">
        <f>'[3]Pc, Winter, S1'!U31*Main!$B$8+_xlfn.IFNA(VLOOKUP($A31,'EV Distribution'!$A$2:$B$11,2),0)*'EV Scenarios'!U$2</f>
        <v>7.1446645569664083E-2</v>
      </c>
      <c r="V31" s="5">
        <f>'[3]Pc, Winter, S1'!V31*Main!$B$8+_xlfn.IFNA(VLOOKUP($A31,'EV Distribution'!$A$2:$B$11,2),0)*'EV Scenarios'!V$2</f>
        <v>8.7520714787659312E-2</v>
      </c>
      <c r="W31" s="5">
        <f>'[3]Pc, Winter, S1'!W31*Main!$B$8+_xlfn.IFNA(VLOOKUP($A31,'EV Distribution'!$A$2:$B$11,2),0)*'EV Scenarios'!W$2</f>
        <v>6.851901798588822E-2</v>
      </c>
      <c r="X31" s="5">
        <f>'[3]Pc, Winter, S1'!X31*Main!$B$8+_xlfn.IFNA(VLOOKUP($A31,'EV Distribution'!$A$2:$B$11,2),0)*'EV Scenarios'!X$2</f>
        <v>0.13154568501575409</v>
      </c>
      <c r="Y31" s="5">
        <f>'[3]Pc, Winter, S1'!Y31*Main!$B$8+_xlfn.IFNA(VLOOKUP($A31,'EV Distribution'!$A$2:$B$11,2),0)*'EV Scenarios'!Y$2</f>
        <v>0.14577431233157306</v>
      </c>
    </row>
    <row r="32" spans="1:25" x14ac:dyDescent="0.25">
      <c r="A32">
        <v>41</v>
      </c>
      <c r="B32" s="5">
        <f>'[3]Pc, Winter, S1'!B32*Main!$B$8+_xlfn.IFNA(VLOOKUP($A32,'EV Distribution'!$A$2:$B$11,2),0)*'EV Scenarios'!B$2</f>
        <v>0.153357848917891</v>
      </c>
      <c r="C32" s="5">
        <f>'[3]Pc, Winter, S1'!C32*Main!$B$8+_xlfn.IFNA(VLOOKUP($A32,'EV Distribution'!$A$2:$B$11,2),0)*'EV Scenarios'!C$2</f>
        <v>0.15503737827375896</v>
      </c>
      <c r="D32" s="5">
        <f>'[3]Pc, Winter, S1'!D32*Main!$B$8+_xlfn.IFNA(VLOOKUP($A32,'EV Distribution'!$A$2:$B$11,2),0)*'EV Scenarios'!D$2</f>
        <v>0.14081018383192215</v>
      </c>
      <c r="E32" s="5">
        <f>'[3]Pc, Winter, S1'!E32*Main!$B$8+_xlfn.IFNA(VLOOKUP($A32,'EV Distribution'!$A$2:$B$11,2),0)*'EV Scenarios'!E$2</f>
        <v>0.13224001235079361</v>
      </c>
      <c r="F32" s="5">
        <f>'[3]Pc, Winter, S1'!F32*Main!$B$8+_xlfn.IFNA(VLOOKUP($A32,'EV Distribution'!$A$2:$B$11,2),0)*'EV Scenarios'!F$2</f>
        <v>0.112091805127429</v>
      </c>
      <c r="G32" s="5">
        <f>'[3]Pc, Winter, S1'!G32*Main!$B$8+_xlfn.IFNA(VLOOKUP($A32,'EV Distribution'!$A$2:$B$11,2),0)*'EV Scenarios'!G$2</f>
        <v>9.9209866716647985E-2</v>
      </c>
      <c r="H32" s="5">
        <f>'[3]Pc, Winter, S1'!H32*Main!$B$8+_xlfn.IFNA(VLOOKUP($A32,'EV Distribution'!$A$2:$B$11,2),0)*'EV Scenarios'!H$2</f>
        <v>0.11653421007647412</v>
      </c>
      <c r="I32" s="5">
        <f>'[3]Pc, Winter, S1'!I32*Main!$B$8+_xlfn.IFNA(VLOOKUP($A32,'EV Distribution'!$A$2:$B$11,2),0)*'EV Scenarios'!I$2</f>
        <v>4.2284949029339741E-2</v>
      </c>
      <c r="J32" s="5">
        <f>'[3]Pc, Winter, S1'!J32*Main!$B$8+_xlfn.IFNA(VLOOKUP($A32,'EV Distribution'!$A$2:$B$11,2),0)*'EV Scenarios'!J$2</f>
        <v>4.0514459306786446E-2</v>
      </c>
      <c r="K32" s="5">
        <f>'[3]Pc, Winter, S1'!K32*Main!$B$8+_xlfn.IFNA(VLOOKUP($A32,'EV Distribution'!$A$2:$B$11,2),0)*'EV Scenarios'!K$2</f>
        <v>4.7090159253358313E-2</v>
      </c>
      <c r="L32" s="5">
        <f>'[3]Pc, Winter, S1'!L32*Main!$B$8+_xlfn.IFNA(VLOOKUP($A32,'EV Distribution'!$A$2:$B$11,2),0)*'EV Scenarios'!L$2</f>
        <v>3.7674017545349506E-2</v>
      </c>
      <c r="M32" s="5">
        <f>'[3]Pc, Winter, S1'!M32*Main!$B$8+_xlfn.IFNA(VLOOKUP($A32,'EV Distribution'!$A$2:$B$11,2),0)*'EV Scenarios'!M$2</f>
        <v>4.0698149902854815E-2</v>
      </c>
      <c r="N32" s="5">
        <f>'[3]Pc, Winter, S1'!N32*Main!$B$8+_xlfn.IFNA(VLOOKUP($A32,'EV Distribution'!$A$2:$B$11,2),0)*'EV Scenarios'!N$2</f>
        <v>5.0620166880585717E-2</v>
      </c>
      <c r="O32" s="5">
        <f>'[3]Pc, Winter, S1'!O32*Main!$B$8+_xlfn.IFNA(VLOOKUP($A32,'EV Distribution'!$A$2:$B$11,2),0)*'EV Scenarios'!O$2</f>
        <v>6.7723784446193258E-2</v>
      </c>
      <c r="P32" s="5">
        <f>'[3]Pc, Winter, S1'!P32*Main!$B$8+_xlfn.IFNA(VLOOKUP($A32,'EV Distribution'!$A$2:$B$11,2),0)*'EV Scenarios'!P$2</f>
        <v>6.6694485608985332E-2</v>
      </c>
      <c r="Q32" s="5">
        <f>'[3]Pc, Winter, S1'!Q32*Main!$B$8+_xlfn.IFNA(VLOOKUP($A32,'EV Distribution'!$A$2:$B$11,2),0)*'EV Scenarios'!Q$2</f>
        <v>6.4747996165806204E-2</v>
      </c>
      <c r="R32" s="5">
        <f>'[3]Pc, Winter, S1'!R32*Main!$B$8+_xlfn.IFNA(VLOOKUP($A32,'EV Distribution'!$A$2:$B$11,2),0)*'EV Scenarios'!R$2</f>
        <v>4.9297921141929241E-2</v>
      </c>
      <c r="S32" s="5">
        <f>'[3]Pc, Winter, S1'!S32*Main!$B$8+_xlfn.IFNA(VLOOKUP($A32,'EV Distribution'!$A$2:$B$11,2),0)*'EV Scenarios'!S$2</f>
        <v>7.8586512905888611E-2</v>
      </c>
      <c r="T32" s="5">
        <f>'[3]Pc, Winter, S1'!T32*Main!$B$8+_xlfn.IFNA(VLOOKUP($A32,'EV Distribution'!$A$2:$B$11,2),0)*'EV Scenarios'!T$2</f>
        <v>6.7363670296160805E-2</v>
      </c>
      <c r="U32" s="5">
        <f>'[3]Pc, Winter, S1'!U32*Main!$B$8+_xlfn.IFNA(VLOOKUP($A32,'EV Distribution'!$A$2:$B$11,2),0)*'EV Scenarios'!U$2</f>
        <v>7.0961515038323111E-2</v>
      </c>
      <c r="V32" s="5">
        <f>'[3]Pc, Winter, S1'!V32*Main!$B$8+_xlfn.IFNA(VLOOKUP($A32,'EV Distribution'!$A$2:$B$11,2),0)*'EV Scenarios'!V$2</f>
        <v>8.415534282172922E-2</v>
      </c>
      <c r="W32" s="5">
        <f>'[3]Pc, Winter, S1'!W32*Main!$B$8+_xlfn.IFNA(VLOOKUP($A32,'EV Distribution'!$A$2:$B$11,2),0)*'EV Scenarios'!W$2</f>
        <v>6.842597958609177E-2</v>
      </c>
      <c r="X32" s="5">
        <f>'[3]Pc, Winter, S1'!X32*Main!$B$8+_xlfn.IFNA(VLOOKUP($A32,'EV Distribution'!$A$2:$B$11,2),0)*'EV Scenarios'!X$2</f>
        <v>0.13318512194839116</v>
      </c>
      <c r="Y32" s="5">
        <f>'[3]Pc, Winter, S1'!Y32*Main!$B$8+_xlfn.IFNA(VLOOKUP($A32,'EV Distribution'!$A$2:$B$11,2),0)*'EV Scenarios'!Y$2</f>
        <v>0.14990772645243294</v>
      </c>
    </row>
    <row r="33" spans="1:25" x14ac:dyDescent="0.25">
      <c r="A33">
        <v>38</v>
      </c>
      <c r="B33" s="5">
        <f>'[3]Pc, Winter, S1'!B33*Main!$B$8+_xlfn.IFNA(VLOOKUP($A33,'EV Distribution'!$A$2:$B$11,2),0)*'EV Scenarios'!B$2</f>
        <v>0.15617996900321082</v>
      </c>
      <c r="C33" s="5">
        <f>'[3]Pc, Winter, S1'!C33*Main!$B$8+_xlfn.IFNA(VLOOKUP($A33,'EV Distribution'!$A$2:$B$11,2),0)*'EV Scenarios'!C$2</f>
        <v>0.15464049999443397</v>
      </c>
      <c r="D33" s="5">
        <f>'[3]Pc, Winter, S1'!D33*Main!$B$8+_xlfn.IFNA(VLOOKUP($A33,'EV Distribution'!$A$2:$B$11,2),0)*'EV Scenarios'!D$2</f>
        <v>0.13638393016935627</v>
      </c>
      <c r="E33" s="5">
        <f>'[3]Pc, Winter, S1'!E33*Main!$B$8+_xlfn.IFNA(VLOOKUP($A33,'EV Distribution'!$A$2:$B$11,2),0)*'EV Scenarios'!E$2</f>
        <v>0.12996681715866182</v>
      </c>
      <c r="F33" s="5">
        <f>'[3]Pc, Winter, S1'!F33*Main!$B$8+_xlfn.IFNA(VLOOKUP($A33,'EV Distribution'!$A$2:$B$11,2),0)*'EV Scenarios'!F$2</f>
        <v>0.11214531565639013</v>
      </c>
      <c r="G33" s="5">
        <f>'[3]Pc, Winter, S1'!G33*Main!$B$8+_xlfn.IFNA(VLOOKUP($A33,'EV Distribution'!$A$2:$B$11,2),0)*'EV Scenarios'!G$2</f>
        <v>9.9373011851717999E-2</v>
      </c>
      <c r="H33" s="5">
        <f>'[3]Pc, Winter, S1'!H33*Main!$B$8+_xlfn.IFNA(VLOOKUP($A33,'EV Distribution'!$A$2:$B$11,2),0)*'EV Scenarios'!H$2</f>
        <v>0.11632737041319036</v>
      </c>
      <c r="I33" s="5">
        <f>'[3]Pc, Winter, S1'!I33*Main!$B$8+_xlfn.IFNA(VLOOKUP($A33,'EV Distribution'!$A$2:$B$11,2),0)*'EV Scenarios'!I$2</f>
        <v>4.2618529123564237E-2</v>
      </c>
      <c r="J33" s="5">
        <f>'[3]Pc, Winter, S1'!J33*Main!$B$8+_xlfn.IFNA(VLOOKUP($A33,'EV Distribution'!$A$2:$B$11,2),0)*'EV Scenarios'!J$2</f>
        <v>4.5695140069423143E-2</v>
      </c>
      <c r="K33" s="5">
        <f>'[3]Pc, Winter, S1'!K33*Main!$B$8+_xlfn.IFNA(VLOOKUP($A33,'EV Distribution'!$A$2:$B$11,2),0)*'EV Scenarios'!K$2</f>
        <v>5.3761889419115333E-2</v>
      </c>
      <c r="L33" s="5">
        <f>'[3]Pc, Winter, S1'!L33*Main!$B$8+_xlfn.IFNA(VLOOKUP($A33,'EV Distribution'!$A$2:$B$11,2),0)*'EV Scenarios'!L$2</f>
        <v>4.43414866691055E-2</v>
      </c>
      <c r="M33" s="5">
        <f>'[3]Pc, Winter, S1'!M33*Main!$B$8+_xlfn.IFNA(VLOOKUP($A33,'EV Distribution'!$A$2:$B$11,2),0)*'EV Scenarios'!M$2</f>
        <v>5.0565101105892532E-2</v>
      </c>
      <c r="N33" s="5">
        <f>'[3]Pc, Winter, S1'!N33*Main!$B$8+_xlfn.IFNA(VLOOKUP($A33,'EV Distribution'!$A$2:$B$11,2),0)*'EV Scenarios'!N$2</f>
        <v>5.9732545169538201E-2</v>
      </c>
      <c r="O33" s="5">
        <f>'[3]Pc, Winter, S1'!O33*Main!$B$8+_xlfn.IFNA(VLOOKUP($A33,'EV Distribution'!$A$2:$B$11,2),0)*'EV Scenarios'!O$2</f>
        <v>7.3485733637464593E-2</v>
      </c>
      <c r="P33" s="5">
        <f>'[3]Pc, Winter, S1'!P33*Main!$B$8+_xlfn.IFNA(VLOOKUP($A33,'EV Distribution'!$A$2:$B$11,2),0)*'EV Scenarios'!P$2</f>
        <v>7.1167493264156056E-2</v>
      </c>
      <c r="Q33" s="5">
        <f>'[3]Pc, Winter, S1'!Q33*Main!$B$8+_xlfn.IFNA(VLOOKUP($A33,'EV Distribution'!$A$2:$B$11,2),0)*'EV Scenarios'!Q$2</f>
        <v>7.057038774986725E-2</v>
      </c>
      <c r="R33" s="5">
        <f>'[3]Pc, Winter, S1'!R33*Main!$B$8+_xlfn.IFNA(VLOOKUP($A33,'EV Distribution'!$A$2:$B$11,2),0)*'EV Scenarios'!R$2</f>
        <v>5.336959632334199E-2</v>
      </c>
      <c r="S33" s="5">
        <f>'[3]Pc, Winter, S1'!S33*Main!$B$8+_xlfn.IFNA(VLOOKUP($A33,'EV Distribution'!$A$2:$B$11,2),0)*'EV Scenarios'!S$2</f>
        <v>7.959403806952639E-2</v>
      </c>
      <c r="T33" s="5">
        <f>'[3]Pc, Winter, S1'!T33*Main!$B$8+_xlfn.IFNA(VLOOKUP($A33,'EV Distribution'!$A$2:$B$11,2),0)*'EV Scenarios'!T$2</f>
        <v>6.5977240549017574E-2</v>
      </c>
      <c r="U33" s="5">
        <f>'[3]Pc, Winter, S1'!U33*Main!$B$8+_xlfn.IFNA(VLOOKUP($A33,'EV Distribution'!$A$2:$B$11,2),0)*'EV Scenarios'!U$2</f>
        <v>6.8177012046603341E-2</v>
      </c>
      <c r="V33" s="5">
        <f>'[3]Pc, Winter, S1'!V33*Main!$B$8+_xlfn.IFNA(VLOOKUP($A33,'EV Distribution'!$A$2:$B$11,2),0)*'EV Scenarios'!V$2</f>
        <v>8.3314806263566007E-2</v>
      </c>
      <c r="W33" s="5">
        <f>'[3]Pc, Winter, S1'!W33*Main!$B$8+_xlfn.IFNA(VLOOKUP($A33,'EV Distribution'!$A$2:$B$11,2),0)*'EV Scenarios'!W$2</f>
        <v>7.0848180044867634E-2</v>
      </c>
      <c r="X33" s="5">
        <f>'[3]Pc, Winter, S1'!X33*Main!$B$8+_xlfn.IFNA(VLOOKUP($A33,'EV Distribution'!$A$2:$B$11,2),0)*'EV Scenarios'!X$2</f>
        <v>0.13926075857888345</v>
      </c>
      <c r="Y33" s="5">
        <f>'[3]Pc, Winter, S1'!Y33*Main!$B$8+_xlfn.IFNA(VLOOKUP($A33,'EV Distribution'!$A$2:$B$11,2),0)*'EV Scenarios'!Y$2</f>
        <v>0.14780090621962277</v>
      </c>
    </row>
    <row r="34" spans="1:25" x14ac:dyDescent="0.25">
      <c r="A34">
        <v>39</v>
      </c>
      <c r="B34" s="5">
        <f>'[3]Pc, Winter, S1'!B34*Main!$B$8+_xlfn.IFNA(VLOOKUP($A34,'EV Distribution'!$A$2:$B$11,2),0)*'EV Scenarios'!B$2</f>
        <v>0.15115594216819586</v>
      </c>
      <c r="C34" s="5">
        <f>'[3]Pc, Winter, S1'!C34*Main!$B$8+_xlfn.IFNA(VLOOKUP($A34,'EV Distribution'!$A$2:$B$11,2),0)*'EV Scenarios'!C$2</f>
        <v>0.15018220728179826</v>
      </c>
      <c r="D34" s="5">
        <f>'[3]Pc, Winter, S1'!D34*Main!$B$8+_xlfn.IFNA(VLOOKUP($A34,'EV Distribution'!$A$2:$B$11,2),0)*'EV Scenarios'!D$2</f>
        <v>0.13420918632051471</v>
      </c>
      <c r="E34" s="5">
        <f>'[3]Pc, Winter, S1'!E34*Main!$B$8+_xlfn.IFNA(VLOOKUP($A34,'EV Distribution'!$A$2:$B$11,2),0)*'EV Scenarios'!E$2</f>
        <v>0.12659500307697566</v>
      </c>
      <c r="F34" s="5">
        <f>'[3]Pc, Winter, S1'!F34*Main!$B$8+_xlfn.IFNA(VLOOKUP($A34,'EV Distribution'!$A$2:$B$11,2),0)*'EV Scenarios'!F$2</f>
        <v>0.10885417909549308</v>
      </c>
      <c r="G34" s="5">
        <f>'[3]Pc, Winter, S1'!G34*Main!$B$8+_xlfn.IFNA(VLOOKUP($A34,'EV Distribution'!$A$2:$B$11,2),0)*'EV Scenarios'!G$2</f>
        <v>9.6577998854673108E-2</v>
      </c>
      <c r="H34" s="5">
        <f>'[3]Pc, Winter, S1'!H34*Main!$B$8+_xlfn.IFNA(VLOOKUP($A34,'EV Distribution'!$A$2:$B$11,2),0)*'EV Scenarios'!H$2</f>
        <v>0.11386222641220696</v>
      </c>
      <c r="I34" s="5">
        <f>'[3]Pc, Winter, S1'!I34*Main!$B$8+_xlfn.IFNA(VLOOKUP($A34,'EV Distribution'!$A$2:$B$11,2),0)*'EV Scenarios'!I$2</f>
        <v>3.9113947144653258E-2</v>
      </c>
      <c r="J34" s="5">
        <f>'[3]Pc, Winter, S1'!J34*Main!$B$8+_xlfn.IFNA(VLOOKUP($A34,'EV Distribution'!$A$2:$B$11,2),0)*'EV Scenarios'!J$2</f>
        <v>3.8490283769004208E-2</v>
      </c>
      <c r="K34" s="5">
        <f>'[3]Pc, Winter, S1'!K34*Main!$B$8+_xlfn.IFNA(VLOOKUP($A34,'EV Distribution'!$A$2:$B$11,2),0)*'EV Scenarios'!K$2</f>
        <v>4.67270487529797E-2</v>
      </c>
      <c r="L34" s="5">
        <f>'[3]Pc, Winter, S1'!L34*Main!$B$8+_xlfn.IFNA(VLOOKUP($A34,'EV Distribution'!$A$2:$B$11,2),0)*'EV Scenarios'!L$2</f>
        <v>3.9687253525499573E-2</v>
      </c>
      <c r="M34" s="5">
        <f>'[3]Pc, Winter, S1'!M34*Main!$B$8+_xlfn.IFNA(VLOOKUP($A34,'EV Distribution'!$A$2:$B$11,2),0)*'EV Scenarios'!M$2</f>
        <v>4.412747665526906E-2</v>
      </c>
      <c r="N34" s="5">
        <f>'[3]Pc, Winter, S1'!N34*Main!$B$8+_xlfn.IFNA(VLOOKUP($A34,'EV Distribution'!$A$2:$B$11,2),0)*'EV Scenarios'!N$2</f>
        <v>5.4027716792094449E-2</v>
      </c>
      <c r="O34" s="5">
        <f>'[3]Pc, Winter, S1'!O34*Main!$B$8+_xlfn.IFNA(VLOOKUP($A34,'EV Distribution'!$A$2:$B$11,2),0)*'EV Scenarios'!O$2</f>
        <v>7.1274436640567235E-2</v>
      </c>
      <c r="P34" s="5">
        <f>'[3]Pc, Winter, S1'!P34*Main!$B$8+_xlfn.IFNA(VLOOKUP($A34,'EV Distribution'!$A$2:$B$11,2),0)*'EV Scenarios'!P$2</f>
        <v>6.7354433117437648E-2</v>
      </c>
      <c r="Q34" s="5">
        <f>'[3]Pc, Winter, S1'!Q34*Main!$B$8+_xlfn.IFNA(VLOOKUP($A34,'EV Distribution'!$A$2:$B$11,2),0)*'EV Scenarios'!Q$2</f>
        <v>6.6858463210039548E-2</v>
      </c>
      <c r="R34" s="5">
        <f>'[3]Pc, Winter, S1'!R34*Main!$B$8+_xlfn.IFNA(VLOOKUP($A34,'EV Distribution'!$A$2:$B$11,2),0)*'EV Scenarios'!R$2</f>
        <v>5.0666890026109274E-2</v>
      </c>
      <c r="S34" s="5">
        <f>'[3]Pc, Winter, S1'!S34*Main!$B$8+_xlfn.IFNA(VLOOKUP($A34,'EV Distribution'!$A$2:$B$11,2),0)*'EV Scenarios'!S$2</f>
        <v>7.8419109650942107E-2</v>
      </c>
      <c r="T34" s="5">
        <f>'[3]Pc, Winter, S1'!T34*Main!$B$8+_xlfn.IFNA(VLOOKUP($A34,'EV Distribution'!$A$2:$B$11,2),0)*'EV Scenarios'!T$2</f>
        <v>6.3756877660741687E-2</v>
      </c>
      <c r="U34" s="5">
        <f>'[3]Pc, Winter, S1'!U34*Main!$B$8+_xlfn.IFNA(VLOOKUP($A34,'EV Distribution'!$A$2:$B$11,2),0)*'EV Scenarios'!U$2</f>
        <v>6.5575728601103375E-2</v>
      </c>
      <c r="V34" s="5">
        <f>'[3]Pc, Winter, S1'!V34*Main!$B$8+_xlfn.IFNA(VLOOKUP($A34,'EV Distribution'!$A$2:$B$11,2),0)*'EV Scenarios'!V$2</f>
        <v>8.2182215046347665E-2</v>
      </c>
      <c r="W34" s="5">
        <f>'[3]Pc, Winter, S1'!W34*Main!$B$8+_xlfn.IFNA(VLOOKUP($A34,'EV Distribution'!$A$2:$B$11,2),0)*'EV Scenarios'!W$2</f>
        <v>6.8036775390227955E-2</v>
      </c>
      <c r="X34" s="5">
        <f>'[3]Pc, Winter, S1'!X34*Main!$B$8+_xlfn.IFNA(VLOOKUP($A34,'EV Distribution'!$A$2:$B$11,2),0)*'EV Scenarios'!X$2</f>
        <v>0.13421999556779071</v>
      </c>
      <c r="Y34" s="5">
        <f>'[3]Pc, Winter, S1'!Y34*Main!$B$8+_xlfn.IFNA(VLOOKUP($A34,'EV Distribution'!$A$2:$B$11,2),0)*'EV Scenarios'!Y$2</f>
        <v>0.14572577642742507</v>
      </c>
    </row>
    <row r="35" spans="1:25" x14ac:dyDescent="0.25">
      <c r="A35">
        <v>49</v>
      </c>
      <c r="B35" s="5">
        <f>'[3]Pc, Winter, S1'!B35*Main!$B$8+_xlfn.IFNA(VLOOKUP($A35,'EV Distribution'!$A$2:$B$11,2),0)*'EV Scenarios'!B$2</f>
        <v>0.30594110014039022</v>
      </c>
      <c r="C35" s="5">
        <f>'[3]Pc, Winter, S1'!C35*Main!$B$8+_xlfn.IFNA(VLOOKUP($A35,'EV Distribution'!$A$2:$B$11,2),0)*'EV Scenarios'!C$2</f>
        <v>0.27225962380246443</v>
      </c>
      <c r="D35" s="5">
        <f>'[3]Pc, Winter, S1'!D35*Main!$B$8+_xlfn.IFNA(VLOOKUP($A35,'EV Distribution'!$A$2:$B$11,2),0)*'EV Scenarios'!D$2</f>
        <v>0.24344378426247931</v>
      </c>
      <c r="E35" s="5">
        <f>'[3]Pc, Winter, S1'!E35*Main!$B$8+_xlfn.IFNA(VLOOKUP($A35,'EV Distribution'!$A$2:$B$11,2),0)*'EV Scenarios'!E$2</f>
        <v>0.22175329464591695</v>
      </c>
      <c r="F35" s="5">
        <f>'[3]Pc, Winter, S1'!F35*Main!$B$8+_xlfn.IFNA(VLOOKUP($A35,'EV Distribution'!$A$2:$B$11,2),0)*'EV Scenarios'!F$2</f>
        <v>0.20129647892799052</v>
      </c>
      <c r="G35" s="5">
        <f>'[3]Pc, Winter, S1'!G35*Main!$B$8+_xlfn.IFNA(VLOOKUP($A35,'EV Distribution'!$A$2:$B$11,2),0)*'EV Scenarios'!G$2</f>
        <v>0.19065592253949826</v>
      </c>
      <c r="H35" s="5">
        <f>'[3]Pc, Winter, S1'!H35*Main!$B$8+_xlfn.IFNA(VLOOKUP($A35,'EV Distribution'!$A$2:$B$11,2),0)*'EV Scenarios'!H$2</f>
        <v>0.20867401508336778</v>
      </c>
      <c r="I35" s="5">
        <f>'[3]Pc, Winter, S1'!I35*Main!$B$8+_xlfn.IFNA(VLOOKUP($A35,'EV Distribution'!$A$2:$B$11,2),0)*'EV Scenarios'!I$2</f>
        <v>0.13900516671649066</v>
      </c>
      <c r="J35" s="5">
        <f>'[3]Pc, Winter, S1'!J35*Main!$B$8+_xlfn.IFNA(VLOOKUP($A35,'EV Distribution'!$A$2:$B$11,2),0)*'EV Scenarios'!J$2</f>
        <v>0.16699431154512334</v>
      </c>
      <c r="K35" s="5">
        <f>'[3]Pc, Winter, S1'!K35*Main!$B$8+_xlfn.IFNA(VLOOKUP($A35,'EV Distribution'!$A$2:$B$11,2),0)*'EV Scenarios'!K$2</f>
        <v>0.19110629390477249</v>
      </c>
      <c r="L35" s="5">
        <f>'[3]Pc, Winter, S1'!L35*Main!$B$8+_xlfn.IFNA(VLOOKUP($A35,'EV Distribution'!$A$2:$B$11,2),0)*'EV Scenarios'!L$2</f>
        <v>0.19683732516596847</v>
      </c>
      <c r="M35" s="5">
        <f>'[3]Pc, Winter, S1'!M35*Main!$B$8+_xlfn.IFNA(VLOOKUP($A35,'EV Distribution'!$A$2:$B$11,2),0)*'EV Scenarios'!M$2</f>
        <v>0.22504009701498209</v>
      </c>
      <c r="N35" s="5">
        <f>'[3]Pc, Winter, S1'!N35*Main!$B$8+_xlfn.IFNA(VLOOKUP($A35,'EV Distribution'!$A$2:$B$11,2),0)*'EV Scenarios'!N$2</f>
        <v>0.23259541461413341</v>
      </c>
      <c r="O35" s="5">
        <f>'[3]Pc, Winter, S1'!O35*Main!$B$8+_xlfn.IFNA(VLOOKUP($A35,'EV Distribution'!$A$2:$B$11,2),0)*'EV Scenarios'!O$2</f>
        <v>0.24007654270119874</v>
      </c>
      <c r="P35" s="5">
        <f>'[3]Pc, Winter, S1'!P35*Main!$B$8+_xlfn.IFNA(VLOOKUP($A35,'EV Distribution'!$A$2:$B$11,2),0)*'EV Scenarios'!P$2</f>
        <v>0.23520795677290829</v>
      </c>
      <c r="Q35" s="5">
        <f>'[3]Pc, Winter, S1'!Q35*Main!$B$8+_xlfn.IFNA(VLOOKUP($A35,'EV Distribution'!$A$2:$B$11,2),0)*'EV Scenarios'!Q$2</f>
        <v>0.23683618584958399</v>
      </c>
      <c r="R35" s="5">
        <f>'[3]Pc, Winter, S1'!R35*Main!$B$8+_xlfn.IFNA(VLOOKUP($A35,'EV Distribution'!$A$2:$B$11,2),0)*'EV Scenarios'!R$2</f>
        <v>0.22159840901762745</v>
      </c>
      <c r="S35" s="5">
        <f>'[3]Pc, Winter, S1'!S35*Main!$B$8+_xlfn.IFNA(VLOOKUP($A35,'EV Distribution'!$A$2:$B$11,2),0)*'EV Scenarios'!S$2</f>
        <v>0.24211602423760917</v>
      </c>
      <c r="T35" s="5">
        <f>'[3]Pc, Winter, S1'!T35*Main!$B$8+_xlfn.IFNA(VLOOKUP($A35,'EV Distribution'!$A$2:$B$11,2),0)*'EV Scenarios'!T$2</f>
        <v>0.23991052775146529</v>
      </c>
      <c r="U35" s="5">
        <f>'[3]Pc, Winter, S1'!U35*Main!$B$8+_xlfn.IFNA(VLOOKUP($A35,'EV Distribution'!$A$2:$B$11,2),0)*'EV Scenarios'!U$2</f>
        <v>0.26409410400814259</v>
      </c>
      <c r="V35" s="5">
        <f>'[3]Pc, Winter, S1'!V35*Main!$B$8+_xlfn.IFNA(VLOOKUP($A35,'EV Distribution'!$A$2:$B$11,2),0)*'EV Scenarios'!V$2</f>
        <v>0.29391244297111757</v>
      </c>
      <c r="W35" s="5">
        <f>'[3]Pc, Winter, S1'!W35*Main!$B$8+_xlfn.IFNA(VLOOKUP($A35,'EV Distribution'!$A$2:$B$11,2),0)*'EV Scenarios'!W$2</f>
        <v>0.28314506110018389</v>
      </c>
      <c r="X35" s="5">
        <f>'[3]Pc, Winter, S1'!X35*Main!$B$8+_xlfn.IFNA(VLOOKUP($A35,'EV Distribution'!$A$2:$B$11,2),0)*'EV Scenarios'!X$2</f>
        <v>0.34145054151575904</v>
      </c>
      <c r="Y35" s="5">
        <f>'[3]Pc, Winter, S1'!Y35*Main!$B$8+_xlfn.IFNA(VLOOKUP($A35,'EV Distribution'!$A$2:$B$11,2),0)*'EV Scenarios'!Y$2</f>
        <v>0.33320868832168987</v>
      </c>
    </row>
    <row r="36" spans="1:25" x14ac:dyDescent="0.25">
      <c r="A36">
        <v>86</v>
      </c>
      <c r="B36" s="5">
        <f>'[3]Pc, Winter, S1'!B36*Main!$B$8+_xlfn.IFNA(VLOOKUP($A36,'EV Distribution'!$A$2:$B$11,2),0)*'EV Scenarios'!B$2</f>
        <v>0.35105998055689958</v>
      </c>
      <c r="C36" s="5">
        <f>'[3]Pc, Winter, S1'!C36*Main!$B$8+_xlfn.IFNA(VLOOKUP($A36,'EV Distribution'!$A$2:$B$11,2),0)*'EV Scenarios'!C$2</f>
        <v>0.35590398055689954</v>
      </c>
      <c r="D36" s="5">
        <f>'[3]Pc, Winter, S1'!D36*Main!$B$8+_xlfn.IFNA(VLOOKUP($A36,'EV Distribution'!$A$2:$B$11,2),0)*'EV Scenarios'!D$2</f>
        <v>0.34315398055689955</v>
      </c>
      <c r="E36" s="5">
        <f>'[3]Pc, Winter, S1'!E36*Main!$B$8+_xlfn.IFNA(VLOOKUP($A36,'EV Distribution'!$A$2:$B$11,2),0)*'EV Scenarios'!E$2</f>
        <v>0.33787198055689954</v>
      </c>
      <c r="F36" s="5">
        <f>'[3]Pc, Winter, S1'!F36*Main!$B$8+_xlfn.IFNA(VLOOKUP($A36,'EV Distribution'!$A$2:$B$11,2),0)*'EV Scenarios'!F$2</f>
        <v>0.31964398055689958</v>
      </c>
      <c r="G36" s="5">
        <f>'[3]Pc, Winter, S1'!G36*Main!$B$8+_xlfn.IFNA(VLOOKUP($A36,'EV Distribution'!$A$2:$B$11,2),0)*'EV Scenarios'!G$2</f>
        <v>0.30686798055689957</v>
      </c>
      <c r="H36" s="5">
        <f>'[3]Pc, Winter, S1'!H36*Main!$B$8+_xlfn.IFNA(VLOOKUP($A36,'EV Distribution'!$A$2:$B$11,2),0)*'EV Scenarios'!H$2</f>
        <v>0.32405498055689952</v>
      </c>
      <c r="I36" s="5">
        <f>'[3]Pc, Winter, S1'!I36*Main!$B$8+_xlfn.IFNA(VLOOKUP($A36,'EV Distribution'!$A$2:$B$11,2),0)*'EV Scenarios'!I$2</f>
        <v>0.24996498055689953</v>
      </c>
      <c r="J36" s="5">
        <f>'[3]Pc, Winter, S1'!J36*Main!$B$8+_xlfn.IFNA(VLOOKUP($A36,'EV Distribution'!$A$2:$B$11,2),0)*'EV Scenarios'!J$2</f>
        <v>0.24776598055689955</v>
      </c>
      <c r="K36" s="5">
        <f>'[3]Pc, Winter, S1'!K36*Main!$B$8+_xlfn.IFNA(VLOOKUP($A36,'EV Distribution'!$A$2:$B$11,2),0)*'EV Scenarios'!K$2</f>
        <v>0.25486198055689957</v>
      </c>
      <c r="L36" s="5">
        <f>'[3]Pc, Winter, S1'!L36*Main!$B$8+_xlfn.IFNA(VLOOKUP($A36,'EV Distribution'!$A$2:$B$11,2),0)*'EV Scenarios'!L$2</f>
        <v>0.24584598055689955</v>
      </c>
      <c r="M36" s="5">
        <f>'[3]Pc, Winter, S1'!M36*Main!$B$8+_xlfn.IFNA(VLOOKUP($A36,'EV Distribution'!$A$2:$B$11,2),0)*'EV Scenarios'!M$2</f>
        <v>0.24777798055689954</v>
      </c>
      <c r="N36" s="5">
        <f>'[3]Pc, Winter, S1'!N36*Main!$B$8+_xlfn.IFNA(VLOOKUP($A36,'EV Distribution'!$A$2:$B$11,2),0)*'EV Scenarios'!N$2</f>
        <v>0.25607198055689956</v>
      </c>
      <c r="O36" s="5">
        <f>'[3]Pc, Winter, S1'!O36*Main!$B$8+_xlfn.IFNA(VLOOKUP($A36,'EV Distribution'!$A$2:$B$11,2),0)*'EV Scenarios'!O$2</f>
        <v>0.27533698055689954</v>
      </c>
      <c r="P36" s="5">
        <f>'[3]Pc, Winter, S1'!P36*Main!$B$8+_xlfn.IFNA(VLOOKUP($A36,'EV Distribution'!$A$2:$B$11,2),0)*'EV Scenarios'!P$2</f>
        <v>0.27464998055689954</v>
      </c>
      <c r="Q36" s="5">
        <f>'[3]Pc, Winter, S1'!Q36*Main!$B$8+_xlfn.IFNA(VLOOKUP($A36,'EV Distribution'!$A$2:$B$11,2),0)*'EV Scenarios'!Q$2</f>
        <v>0.27465498055689952</v>
      </c>
      <c r="R36" s="5">
        <f>'[3]Pc, Winter, S1'!R36*Main!$B$8+_xlfn.IFNA(VLOOKUP($A36,'EV Distribution'!$A$2:$B$11,2),0)*'EV Scenarios'!R$2</f>
        <v>0.25825798055689952</v>
      </c>
      <c r="S36" s="5">
        <f>'[3]Pc, Winter, S1'!S36*Main!$B$8+_xlfn.IFNA(VLOOKUP($A36,'EV Distribution'!$A$2:$B$11,2),0)*'EV Scenarios'!S$2</f>
        <v>0.28368098055689955</v>
      </c>
      <c r="T36" s="5">
        <f>'[3]Pc, Winter, S1'!T36*Main!$B$8+_xlfn.IFNA(VLOOKUP($A36,'EV Distribution'!$A$2:$B$11,2),0)*'EV Scenarios'!T$2</f>
        <v>0.26235598055689957</v>
      </c>
      <c r="U36" s="5">
        <f>'[3]Pc, Winter, S1'!U36*Main!$B$8+_xlfn.IFNA(VLOOKUP($A36,'EV Distribution'!$A$2:$B$11,2),0)*'EV Scenarios'!U$2</f>
        <v>0.25436098055689954</v>
      </c>
      <c r="V36" s="5">
        <f>'[3]Pc, Winter, S1'!V36*Main!$B$8+_xlfn.IFNA(VLOOKUP($A36,'EV Distribution'!$A$2:$B$11,2),0)*'EV Scenarios'!V$2</f>
        <v>0.26458798055689953</v>
      </c>
      <c r="W36" s="5">
        <f>'[3]Pc, Winter, S1'!W36*Main!$B$8+_xlfn.IFNA(VLOOKUP($A36,'EV Distribution'!$A$2:$B$11,2),0)*'EV Scenarios'!W$2</f>
        <v>0.25365498055689956</v>
      </c>
      <c r="X36" s="5">
        <f>'[3]Pc, Winter, S1'!X36*Main!$B$8+_xlfn.IFNA(VLOOKUP($A36,'EV Distribution'!$A$2:$B$11,2),0)*'EV Scenarios'!X$2</f>
        <v>0.32449998055689955</v>
      </c>
      <c r="Y36" s="5">
        <f>'[3]Pc, Winter, S1'!Y36*Main!$B$8+_xlfn.IFNA(VLOOKUP($A36,'EV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'[3]Pc, Winter, S1'!B37*Main!$B$8+_xlfn.IFNA(VLOOKUP($A37,'EV Distribution'!$A$2:$B$11,2),0)*'EV Scenarios'!B$2</f>
        <v>0.17484937153804775</v>
      </c>
      <c r="C37" s="5">
        <f>'[3]Pc, Winter, S1'!C37*Main!$B$8+_xlfn.IFNA(VLOOKUP($A37,'EV Distribution'!$A$2:$B$11,2),0)*'EV Scenarios'!C$2</f>
        <v>0.17608469179460215</v>
      </c>
      <c r="D37" s="5">
        <f>'[3]Pc, Winter, S1'!D37*Main!$B$8+_xlfn.IFNA(VLOOKUP($A37,'EV Distribution'!$A$2:$B$11,2),0)*'EV Scenarios'!D$2</f>
        <v>0.1618074606454547</v>
      </c>
      <c r="E37" s="5">
        <f>'[3]Pc, Winter, S1'!E37*Main!$B$8+_xlfn.IFNA(VLOOKUP($A37,'EV Distribution'!$A$2:$B$11,2),0)*'EV Scenarios'!E$2</f>
        <v>0.15306132262342165</v>
      </c>
      <c r="F37" s="5">
        <f>'[3]Pc, Winter, S1'!F37*Main!$B$8+_xlfn.IFNA(VLOOKUP($A37,'EV Distribution'!$A$2:$B$11,2),0)*'EV Scenarios'!F$2</f>
        <v>0.13497416055198252</v>
      </c>
      <c r="G37" s="5">
        <f>'[3]Pc, Winter, S1'!G37*Main!$B$8+_xlfn.IFNA(VLOOKUP($A37,'EV Distribution'!$A$2:$B$11,2),0)*'EV Scenarios'!G$2</f>
        <v>0.12381765193916194</v>
      </c>
      <c r="H37" s="5">
        <f>'[3]Pc, Winter, S1'!H37*Main!$B$8+_xlfn.IFNA(VLOOKUP($A37,'EV Distribution'!$A$2:$B$11,2),0)*'EV Scenarios'!H$2</f>
        <v>0.14067001666576687</v>
      </c>
      <c r="I37" s="5">
        <f>'[3]Pc, Winter, S1'!I37*Main!$B$8+_xlfn.IFNA(VLOOKUP($A37,'EV Distribution'!$A$2:$B$11,2),0)*'EV Scenarios'!I$2</f>
        <v>6.7429329824979359E-2</v>
      </c>
      <c r="J37" s="5">
        <f>'[3]Pc, Winter, S1'!J37*Main!$B$8+_xlfn.IFNA(VLOOKUP($A37,'EV Distribution'!$A$2:$B$11,2),0)*'EV Scenarios'!J$2</f>
        <v>6.4568257347563135E-2</v>
      </c>
      <c r="K37" s="5">
        <f>'[3]Pc, Winter, S1'!K37*Main!$B$8+_xlfn.IFNA(VLOOKUP($A37,'EV Distribution'!$A$2:$B$11,2),0)*'EV Scenarios'!K$2</f>
        <v>7.6319948631313431E-2</v>
      </c>
      <c r="L37" s="5">
        <f>'[3]Pc, Winter, S1'!L37*Main!$B$8+_xlfn.IFNA(VLOOKUP($A37,'EV Distribution'!$A$2:$B$11,2),0)*'EV Scenarios'!L$2</f>
        <v>7.0271011353532364E-2</v>
      </c>
      <c r="M37" s="5">
        <f>'[3]Pc, Winter, S1'!M37*Main!$B$8+_xlfn.IFNA(VLOOKUP($A37,'EV Distribution'!$A$2:$B$11,2),0)*'EV Scenarios'!M$2</f>
        <v>7.660458738216408E-2</v>
      </c>
      <c r="N37" s="5">
        <f>'[3]Pc, Winter, S1'!N37*Main!$B$8+_xlfn.IFNA(VLOOKUP($A37,'EV Distribution'!$A$2:$B$11,2),0)*'EV Scenarios'!N$2</f>
        <v>8.513083199617949E-2</v>
      </c>
      <c r="O37" s="5">
        <f>'[3]Pc, Winter, S1'!O37*Main!$B$8+_xlfn.IFNA(VLOOKUP($A37,'EV Distribution'!$A$2:$B$11,2),0)*'EV Scenarios'!O$2</f>
        <v>9.8722284085275544E-2</v>
      </c>
      <c r="P37" s="5">
        <f>'[3]Pc, Winter, S1'!P37*Main!$B$8+_xlfn.IFNA(VLOOKUP($A37,'EV Distribution'!$A$2:$B$11,2),0)*'EV Scenarios'!P$2</f>
        <v>9.4630116874114947E-2</v>
      </c>
      <c r="Q37" s="5">
        <f>'[3]Pc, Winter, S1'!Q37*Main!$B$8+_xlfn.IFNA(VLOOKUP($A37,'EV Distribution'!$A$2:$B$11,2),0)*'EV Scenarios'!Q$2</f>
        <v>9.4159375421126401E-2</v>
      </c>
      <c r="R37" s="5">
        <f>'[3]Pc, Winter, S1'!R37*Main!$B$8+_xlfn.IFNA(VLOOKUP($A37,'EV Distribution'!$A$2:$B$11,2),0)*'EV Scenarios'!R$2</f>
        <v>7.375141994212199E-2</v>
      </c>
      <c r="S37" s="5">
        <f>'[3]Pc, Winter, S1'!S37*Main!$B$8+_xlfn.IFNA(VLOOKUP($A37,'EV Distribution'!$A$2:$B$11,2),0)*'EV Scenarios'!S$2</f>
        <v>0.10707479506520436</v>
      </c>
      <c r="T37" s="5">
        <f>'[3]Pc, Winter, S1'!T37*Main!$B$8+_xlfn.IFNA(VLOOKUP($A37,'EV Distribution'!$A$2:$B$11,2),0)*'EV Scenarios'!T$2</f>
        <v>0.10154656187119916</v>
      </c>
      <c r="U37" s="5">
        <f>'[3]Pc, Winter, S1'!U37*Main!$B$8+_xlfn.IFNA(VLOOKUP($A37,'EV Distribution'!$A$2:$B$11,2),0)*'EV Scenarios'!U$2</f>
        <v>0.11121632337931713</v>
      </c>
      <c r="V37" s="5">
        <f>'[3]Pc, Winter, S1'!V37*Main!$B$8+_xlfn.IFNA(VLOOKUP($A37,'EV Distribution'!$A$2:$B$11,2),0)*'EV Scenarios'!V$2</f>
        <v>0.12438160434368854</v>
      </c>
      <c r="W37" s="5">
        <f>'[3]Pc, Winter, S1'!W37*Main!$B$8+_xlfn.IFNA(VLOOKUP($A37,'EV Distribution'!$A$2:$B$11,2),0)*'EV Scenarios'!W$2</f>
        <v>0.1034181585194861</v>
      </c>
      <c r="X37" s="5">
        <f>'[3]Pc, Winter, S1'!X37*Main!$B$8+_xlfn.IFNA(VLOOKUP($A37,'EV Distribution'!$A$2:$B$11,2),0)*'EV Scenarios'!X$2</f>
        <v>0.16380624878165073</v>
      </c>
      <c r="Y37" s="5">
        <f>'[3]Pc, Winter, S1'!Y37*Main!$B$8+_xlfn.IFNA(VLOOKUP($A37,'EV Distribution'!$A$2:$B$11,2),0)*'EV Scenarios'!Y$2</f>
        <v>0.17314623655211531</v>
      </c>
    </row>
    <row r="38" spans="1:25" x14ac:dyDescent="0.25">
      <c r="A38">
        <v>102</v>
      </c>
      <c r="B38" s="5">
        <f>'[3]Pc, Winter, S1'!B38*Main!$B$8+_xlfn.IFNA(VLOOKUP($A38,'EV Distribution'!$A$2:$B$11,2),0)*'EV Scenarios'!B$2</f>
        <v>0.17924800790939444</v>
      </c>
      <c r="C38" s="5">
        <f>'[3]Pc, Winter, S1'!C38*Main!$B$8+_xlfn.IFNA(VLOOKUP($A38,'EV Distribution'!$A$2:$B$11,2),0)*'EV Scenarios'!C$2</f>
        <v>0.18198163057438441</v>
      </c>
      <c r="D38" s="5">
        <f>'[3]Pc, Winter, S1'!D38*Main!$B$8+_xlfn.IFNA(VLOOKUP($A38,'EV Distribution'!$A$2:$B$11,2),0)*'EV Scenarios'!D$2</f>
        <v>0.16157822231316379</v>
      </c>
      <c r="E38" s="5">
        <f>'[3]Pc, Winter, S1'!E38*Main!$B$8+_xlfn.IFNA(VLOOKUP($A38,'EV Distribution'!$A$2:$B$11,2),0)*'EV Scenarios'!E$2</f>
        <v>0.15285618246776908</v>
      </c>
      <c r="F38" s="5">
        <f>'[3]Pc, Winter, S1'!F38*Main!$B$8+_xlfn.IFNA(VLOOKUP($A38,'EV Distribution'!$A$2:$B$11,2),0)*'EV Scenarios'!F$2</f>
        <v>0.13341557500654455</v>
      </c>
      <c r="G38" s="5">
        <f>'[3]Pc, Winter, S1'!G38*Main!$B$8+_xlfn.IFNA(VLOOKUP($A38,'EV Distribution'!$A$2:$B$11,2),0)*'EV Scenarios'!G$2</f>
        <v>0.11847923226406262</v>
      </c>
      <c r="H38" s="5">
        <f>'[3]Pc, Winter, S1'!H38*Main!$B$8+_xlfn.IFNA(VLOOKUP($A38,'EV Distribution'!$A$2:$B$11,2),0)*'EV Scenarios'!H$2</f>
        <v>0.13752347237903687</v>
      </c>
      <c r="I38" s="5">
        <f>'[3]Pc, Winter, S1'!I38*Main!$B$8+_xlfn.IFNA(VLOOKUP($A38,'EV Distribution'!$A$2:$B$11,2),0)*'EV Scenarios'!I$2</f>
        <v>6.6511849928973923E-2</v>
      </c>
      <c r="J38" s="5">
        <f>'[3]Pc, Winter, S1'!J38*Main!$B$8+_xlfn.IFNA(VLOOKUP($A38,'EV Distribution'!$A$2:$B$11,2),0)*'EV Scenarios'!J$2</f>
        <v>6.4120289519456586E-2</v>
      </c>
      <c r="K38" s="5">
        <f>'[3]Pc, Winter, S1'!K38*Main!$B$8+_xlfn.IFNA(VLOOKUP($A38,'EV Distribution'!$A$2:$B$11,2),0)*'EV Scenarios'!K$2</f>
        <v>7.177375227611911E-2</v>
      </c>
      <c r="L38" s="5">
        <f>'[3]Pc, Winter, S1'!L38*Main!$B$8+_xlfn.IFNA(VLOOKUP($A38,'EV Distribution'!$A$2:$B$11,2),0)*'EV Scenarios'!L$2</f>
        <v>6.5219390019869594E-2</v>
      </c>
      <c r="M38" s="5">
        <f>'[3]Pc, Winter, S1'!M38*Main!$B$8+_xlfn.IFNA(VLOOKUP($A38,'EV Distribution'!$A$2:$B$11,2),0)*'EV Scenarios'!M$2</f>
        <v>6.8879851522038016E-2</v>
      </c>
      <c r="N38" s="5">
        <f>'[3]Pc, Winter, S1'!N38*Main!$B$8+_xlfn.IFNA(VLOOKUP($A38,'EV Distribution'!$A$2:$B$11,2),0)*'EV Scenarios'!N$2</f>
        <v>7.5793968794921729E-2</v>
      </c>
      <c r="O38" s="5">
        <f>'[3]Pc, Winter, S1'!O38*Main!$B$8+_xlfn.IFNA(VLOOKUP($A38,'EV Distribution'!$A$2:$B$11,2),0)*'EV Scenarios'!O$2</f>
        <v>9.7398941838053643E-2</v>
      </c>
      <c r="P38" s="5">
        <f>'[3]Pc, Winter, S1'!P38*Main!$B$8+_xlfn.IFNA(VLOOKUP($A38,'EV Distribution'!$A$2:$B$11,2),0)*'EV Scenarios'!P$2</f>
        <v>9.5201061436757523E-2</v>
      </c>
      <c r="Q38" s="5">
        <f>'[3]Pc, Winter, S1'!Q38*Main!$B$8+_xlfn.IFNA(VLOOKUP($A38,'EV Distribution'!$A$2:$B$11,2),0)*'EV Scenarios'!Q$2</f>
        <v>9.5042563016830894E-2</v>
      </c>
      <c r="R38" s="5">
        <f>'[3]Pc, Winter, S1'!R38*Main!$B$8+_xlfn.IFNA(VLOOKUP($A38,'EV Distribution'!$A$2:$B$11,2),0)*'EV Scenarios'!R$2</f>
        <v>7.9219600648296751E-2</v>
      </c>
      <c r="S38" s="5">
        <f>'[3]Pc, Winter, S1'!S38*Main!$B$8+_xlfn.IFNA(VLOOKUP($A38,'EV Distribution'!$A$2:$B$11,2),0)*'EV Scenarios'!S$2</f>
        <v>0.10612778067207046</v>
      </c>
      <c r="T38" s="5">
        <f>'[3]Pc, Winter, S1'!T38*Main!$B$8+_xlfn.IFNA(VLOOKUP($A38,'EV Distribution'!$A$2:$B$11,2),0)*'EV Scenarios'!T$2</f>
        <v>9.7525780164011491E-2</v>
      </c>
      <c r="U38" s="5">
        <f>'[3]Pc, Winter, S1'!U38*Main!$B$8+_xlfn.IFNA(VLOOKUP($A38,'EV Distribution'!$A$2:$B$11,2),0)*'EV Scenarios'!U$2</f>
        <v>0.10377293639057707</v>
      </c>
      <c r="V38" s="5">
        <f>'[3]Pc, Winter, S1'!V38*Main!$B$8+_xlfn.IFNA(VLOOKUP($A38,'EV Distribution'!$A$2:$B$11,2),0)*'EV Scenarios'!V$2</f>
        <v>0.11626011234904314</v>
      </c>
      <c r="W38" s="5">
        <f>'[3]Pc, Winter, S1'!W38*Main!$B$8+_xlfn.IFNA(VLOOKUP($A38,'EV Distribution'!$A$2:$B$11,2),0)*'EV Scenarios'!W$2</f>
        <v>0.10687709925081622</v>
      </c>
      <c r="X38" s="5">
        <f>'[3]Pc, Winter, S1'!X38*Main!$B$8+_xlfn.IFNA(VLOOKUP($A38,'EV Distribution'!$A$2:$B$11,2),0)*'EV Scenarios'!X$2</f>
        <v>0.17089023081613858</v>
      </c>
      <c r="Y38" s="5">
        <f>'[3]Pc, Winter, S1'!Y38*Main!$B$8+_xlfn.IFNA(VLOOKUP($A38,'EV Distribution'!$A$2:$B$11,2),0)*'EV Scenarios'!Y$2</f>
        <v>0.18036108447296634</v>
      </c>
    </row>
    <row r="39" spans="1:25" x14ac:dyDescent="0.25">
      <c r="A39">
        <v>104</v>
      </c>
      <c r="B39" s="5">
        <f>'[3]Pc, Winter, S1'!B39*Main!$B$8+_xlfn.IFNA(VLOOKUP($A39,'EV Distribution'!$A$2:$B$11,2),0)*'EV Scenarios'!B$2</f>
        <v>0.14297821680894501</v>
      </c>
      <c r="C39" s="5">
        <f>'[3]Pc, Winter, S1'!C39*Main!$B$8+_xlfn.IFNA(VLOOKUP($A39,'EV Distribution'!$A$2:$B$11,2),0)*'EV Scenarios'!C$2</f>
        <v>0.14393202660062646</v>
      </c>
      <c r="D39" s="5">
        <f>'[3]Pc, Winter, S1'!D39*Main!$B$8+_xlfn.IFNA(VLOOKUP($A39,'EV Distribution'!$A$2:$B$11,2),0)*'EV Scenarios'!D$2</f>
        <v>0.13180534527799739</v>
      </c>
      <c r="E39" s="5">
        <f>'[3]Pc, Winter, S1'!E39*Main!$B$8+_xlfn.IFNA(VLOOKUP($A39,'EV Distribution'!$A$2:$B$11,2),0)*'EV Scenarios'!E$2</f>
        <v>0.12578291632331251</v>
      </c>
      <c r="F39" s="5">
        <f>'[3]Pc, Winter, S1'!F39*Main!$B$8+_xlfn.IFNA(VLOOKUP($A39,'EV Distribution'!$A$2:$B$11,2),0)*'EV Scenarios'!F$2</f>
        <v>0.10857509048743708</v>
      </c>
      <c r="G39" s="5">
        <f>'[3]Pc, Winter, S1'!G39*Main!$B$8+_xlfn.IFNA(VLOOKUP($A39,'EV Distribution'!$A$2:$B$11,2),0)*'EV Scenarios'!G$2</f>
        <v>9.5821156618671813E-2</v>
      </c>
      <c r="H39" s="5">
        <f>'[3]Pc, Winter, S1'!H39*Main!$B$8+_xlfn.IFNA(VLOOKUP($A39,'EV Distribution'!$A$2:$B$11,2),0)*'EV Scenarios'!H$2</f>
        <v>0.10816345764441725</v>
      </c>
      <c r="I39" s="5">
        <f>'[3]Pc, Winter, S1'!I39*Main!$B$8+_xlfn.IFNA(VLOOKUP($A39,'EV Distribution'!$A$2:$B$11,2),0)*'EV Scenarios'!I$2</f>
        <v>3.4392112403139996E-2</v>
      </c>
      <c r="J39" s="5">
        <f>'[3]Pc, Winter, S1'!J39*Main!$B$8+_xlfn.IFNA(VLOOKUP($A39,'EV Distribution'!$A$2:$B$11,2),0)*'EV Scenarios'!J$2</f>
        <v>3.6119607378928685E-2</v>
      </c>
      <c r="K39" s="5">
        <f>'[3]Pc, Winter, S1'!K39*Main!$B$8+_xlfn.IFNA(VLOOKUP($A39,'EV Distribution'!$A$2:$B$11,2),0)*'EV Scenarios'!K$2</f>
        <v>5.2595533345075135E-2</v>
      </c>
      <c r="L39" s="5">
        <f>'[3]Pc, Winter, S1'!L39*Main!$B$8+_xlfn.IFNA(VLOOKUP($A39,'EV Distribution'!$A$2:$B$11,2),0)*'EV Scenarios'!L$2</f>
        <v>5.0965041228670051E-2</v>
      </c>
      <c r="M39" s="5">
        <f>'[3]Pc, Winter, S1'!M39*Main!$B$8+_xlfn.IFNA(VLOOKUP($A39,'EV Distribution'!$A$2:$B$11,2),0)*'EV Scenarios'!M$2</f>
        <v>6.1881822027554878E-2</v>
      </c>
      <c r="N39" s="5">
        <f>'[3]Pc, Winter, S1'!N39*Main!$B$8+_xlfn.IFNA(VLOOKUP($A39,'EV Distribution'!$A$2:$B$11,2),0)*'EV Scenarios'!N$2</f>
        <v>7.2707621734732719E-2</v>
      </c>
      <c r="O39" s="5">
        <f>'[3]Pc, Winter, S1'!O39*Main!$B$8+_xlfn.IFNA(VLOOKUP($A39,'EV Distribution'!$A$2:$B$11,2),0)*'EV Scenarios'!O$2</f>
        <v>8.898263640657697E-2</v>
      </c>
      <c r="P39" s="5">
        <f>'[3]Pc, Winter, S1'!P39*Main!$B$8+_xlfn.IFNA(VLOOKUP($A39,'EV Distribution'!$A$2:$B$11,2),0)*'EV Scenarios'!P$2</f>
        <v>8.5930844883108135E-2</v>
      </c>
      <c r="Q39" s="5">
        <f>'[3]Pc, Winter, S1'!Q39*Main!$B$8+_xlfn.IFNA(VLOOKUP($A39,'EV Distribution'!$A$2:$B$11,2),0)*'EV Scenarios'!Q$2</f>
        <v>8.2827266591647991E-2</v>
      </c>
      <c r="R39" s="5">
        <f>'[3]Pc, Winter, S1'!R39*Main!$B$8+_xlfn.IFNA(VLOOKUP($A39,'EV Distribution'!$A$2:$B$11,2),0)*'EV Scenarios'!R$2</f>
        <v>6.561125118849323E-2</v>
      </c>
      <c r="S39" s="5">
        <f>'[3]Pc, Winter, S1'!S39*Main!$B$8+_xlfn.IFNA(VLOOKUP($A39,'EV Distribution'!$A$2:$B$11,2),0)*'EV Scenarios'!S$2</f>
        <v>8.9931300249311619E-2</v>
      </c>
      <c r="T39" s="5">
        <f>'[3]Pc, Winter, S1'!T39*Main!$B$8+_xlfn.IFNA(VLOOKUP($A39,'EV Distribution'!$A$2:$B$11,2),0)*'EV Scenarios'!T$2</f>
        <v>6.9513129585801664E-2</v>
      </c>
      <c r="U39" s="5">
        <f>'[3]Pc, Winter, S1'!U39*Main!$B$8+_xlfn.IFNA(VLOOKUP($A39,'EV Distribution'!$A$2:$B$11,2),0)*'EV Scenarios'!U$2</f>
        <v>6.4439866942102325E-2</v>
      </c>
      <c r="V39" s="5">
        <f>'[3]Pc, Winter, S1'!V39*Main!$B$8+_xlfn.IFNA(VLOOKUP($A39,'EV Distribution'!$A$2:$B$11,2),0)*'EV Scenarios'!V$2</f>
        <v>7.5870356498131536E-2</v>
      </c>
      <c r="W39" s="5">
        <f>'[3]Pc, Winter, S1'!W39*Main!$B$8+_xlfn.IFNA(VLOOKUP($A39,'EV Distribution'!$A$2:$B$11,2),0)*'EV Scenarios'!W$2</f>
        <v>6.5186642650238963E-2</v>
      </c>
      <c r="X39" s="5">
        <f>'[3]Pc, Winter, S1'!X39*Main!$B$8+_xlfn.IFNA(VLOOKUP($A39,'EV Distribution'!$A$2:$B$11,2),0)*'EV Scenarios'!X$2</f>
        <v>0.13212177865404473</v>
      </c>
      <c r="Y39" s="5">
        <f>'[3]Pc, Winter, S1'!Y39*Main!$B$8+_xlfn.IFNA(VLOOKUP($A39,'EV Distribution'!$A$2:$B$11,2),0)*'EV Scenarios'!Y$2</f>
        <v>0.1449962575169145</v>
      </c>
    </row>
    <row r="40" spans="1:25" x14ac:dyDescent="0.25">
      <c r="A40">
        <v>53</v>
      </c>
      <c r="B40" s="5">
        <f>'[3]Pc, Winter, S1'!B40*Main!$B$8+_xlfn.IFNA(VLOOKUP($A40,'EV Distribution'!$A$2:$B$11,2),0)*'EV Scenarios'!B$2</f>
        <v>0.14036183240825861</v>
      </c>
      <c r="C40" s="5">
        <f>'[3]Pc, Winter, S1'!C40*Main!$B$8+_xlfn.IFNA(VLOOKUP($A40,'EV Distribution'!$A$2:$B$11,2),0)*'EV Scenarios'!C$2</f>
        <v>0.14366174732141454</v>
      </c>
      <c r="D40" s="5">
        <f>'[3]Pc, Winter, S1'!D40*Main!$B$8+_xlfn.IFNA(VLOOKUP($A40,'EV Distribution'!$A$2:$B$11,2),0)*'EV Scenarios'!D$2</f>
        <v>0.12895822028079518</v>
      </c>
      <c r="E40" s="5">
        <f>'[3]Pc, Winter, S1'!E40*Main!$B$8+_xlfn.IFNA(VLOOKUP($A40,'EV Distribution'!$A$2:$B$11,2),0)*'EV Scenarios'!E$2</f>
        <v>0.12314545200842283</v>
      </c>
      <c r="F40" s="5">
        <f>'[3]Pc, Winter, S1'!F40*Main!$B$8+_xlfn.IFNA(VLOOKUP($A40,'EV Distribution'!$A$2:$B$11,2),0)*'EV Scenarios'!F$2</f>
        <v>0.10493081663720892</v>
      </c>
      <c r="G40" s="5">
        <f>'[3]Pc, Winter, S1'!G40*Main!$B$8+_xlfn.IFNA(VLOOKUP($A40,'EV Distribution'!$A$2:$B$11,2),0)*'EV Scenarios'!G$2</f>
        <v>9.3116348145046615E-2</v>
      </c>
      <c r="H40" s="5">
        <f>'[3]Pc, Winter, S1'!H40*Main!$B$8+_xlfn.IFNA(VLOOKUP($A40,'EV Distribution'!$A$2:$B$11,2),0)*'EV Scenarios'!H$2</f>
        <v>0.10680999355303478</v>
      </c>
      <c r="I40" s="5">
        <f>'[3]Pc, Winter, S1'!I40*Main!$B$8+_xlfn.IFNA(VLOOKUP($A40,'EV Distribution'!$A$2:$B$11,2),0)*'EV Scenarios'!I$2</f>
        <v>3.3075228635571552E-2</v>
      </c>
      <c r="J40" s="5">
        <f>'[3]Pc, Winter, S1'!J40*Main!$B$8+_xlfn.IFNA(VLOOKUP($A40,'EV Distribution'!$A$2:$B$11,2),0)*'EV Scenarios'!J$2</f>
        <v>3.8599306482234877E-2</v>
      </c>
      <c r="K40" s="5">
        <f>'[3]Pc, Winter, S1'!K40*Main!$B$8+_xlfn.IFNA(VLOOKUP($A40,'EV Distribution'!$A$2:$B$11,2),0)*'EV Scenarios'!K$2</f>
        <v>5.209752442647117E-2</v>
      </c>
      <c r="L40" s="5">
        <f>'[3]Pc, Winter, S1'!L40*Main!$B$8+_xlfn.IFNA(VLOOKUP($A40,'EV Distribution'!$A$2:$B$11,2),0)*'EV Scenarios'!L$2</f>
        <v>5.0098912996017236E-2</v>
      </c>
      <c r="M40" s="5">
        <f>'[3]Pc, Winter, S1'!M40*Main!$B$8+_xlfn.IFNA(VLOOKUP($A40,'EV Distribution'!$A$2:$B$11,2),0)*'EV Scenarios'!M$2</f>
        <v>6.005918746463202E-2</v>
      </c>
      <c r="N40" s="5">
        <f>'[3]Pc, Winter, S1'!N40*Main!$B$8+_xlfn.IFNA(VLOOKUP($A40,'EV Distribution'!$A$2:$B$11,2),0)*'EV Scenarios'!N$2</f>
        <v>7.0177745369925659E-2</v>
      </c>
      <c r="O40" s="5">
        <f>'[3]Pc, Winter, S1'!O40*Main!$B$8+_xlfn.IFNA(VLOOKUP($A40,'EV Distribution'!$A$2:$B$11,2),0)*'EV Scenarios'!O$2</f>
        <v>8.5936244724043154E-2</v>
      </c>
      <c r="P40" s="5">
        <f>'[3]Pc, Winter, S1'!P40*Main!$B$8+_xlfn.IFNA(VLOOKUP($A40,'EV Distribution'!$A$2:$B$11,2),0)*'EV Scenarios'!P$2</f>
        <v>8.0760028628486136E-2</v>
      </c>
      <c r="Q40" s="5">
        <f>'[3]Pc, Winter, S1'!Q40*Main!$B$8+_xlfn.IFNA(VLOOKUP($A40,'EV Distribution'!$A$2:$B$11,2),0)*'EV Scenarios'!Q$2</f>
        <v>7.8722184513669274E-2</v>
      </c>
      <c r="R40" s="5">
        <f>'[3]Pc, Winter, S1'!R40*Main!$B$8+_xlfn.IFNA(VLOOKUP($A40,'EV Distribution'!$A$2:$B$11,2),0)*'EV Scenarios'!R$2</f>
        <v>6.2796088973910383E-2</v>
      </c>
      <c r="S40" s="5">
        <f>'[3]Pc, Winter, S1'!S40*Main!$B$8+_xlfn.IFNA(VLOOKUP($A40,'EV Distribution'!$A$2:$B$11,2),0)*'EV Scenarios'!S$2</f>
        <v>8.8591111954129304E-2</v>
      </c>
      <c r="T40" s="5">
        <f>'[3]Pc, Winter, S1'!T40*Main!$B$8+_xlfn.IFNA(VLOOKUP($A40,'EV Distribution'!$A$2:$B$11,2),0)*'EV Scenarios'!T$2</f>
        <v>6.7279873991852535E-2</v>
      </c>
      <c r="U40" s="5">
        <f>'[3]Pc, Winter, S1'!U40*Main!$B$8+_xlfn.IFNA(VLOOKUP($A40,'EV Distribution'!$A$2:$B$11,2),0)*'EV Scenarios'!U$2</f>
        <v>6.2598036943090629E-2</v>
      </c>
      <c r="V40" s="5">
        <f>'[3]Pc, Winter, S1'!V40*Main!$B$8+_xlfn.IFNA(VLOOKUP($A40,'EV Distribution'!$A$2:$B$11,2),0)*'EV Scenarios'!V$2</f>
        <v>7.3130394281891678E-2</v>
      </c>
      <c r="W40" s="5">
        <f>'[3]Pc, Winter, S1'!W40*Main!$B$8+_xlfn.IFNA(VLOOKUP($A40,'EV Distribution'!$A$2:$B$11,2),0)*'EV Scenarios'!W$2</f>
        <v>6.0442398720070213E-2</v>
      </c>
      <c r="X40" s="5">
        <f>'[3]Pc, Winter, S1'!X40*Main!$B$8+_xlfn.IFNA(VLOOKUP($A40,'EV Distribution'!$A$2:$B$11,2),0)*'EV Scenarios'!X$2</f>
        <v>0.12780920440237295</v>
      </c>
      <c r="Y40" s="5">
        <f>'[3]Pc, Winter, S1'!Y40*Main!$B$8+_xlfn.IFNA(VLOOKUP($A40,'EV Distribution'!$A$2:$B$11,2),0)*'EV Scenarios'!Y$2</f>
        <v>0.14298983388569941</v>
      </c>
    </row>
    <row r="41" spans="1:25" x14ac:dyDescent="0.25">
      <c r="A41">
        <v>52</v>
      </c>
      <c r="B41" s="5">
        <f>'[3]Pc, Winter, S1'!B41*Main!$B$8+_xlfn.IFNA(VLOOKUP($A41,'EV Distribution'!$A$2:$B$11,2),0)*'EV Scenarios'!B$2</f>
        <v>0.13932426429782277</v>
      </c>
      <c r="C41" s="5">
        <f>'[3]Pc, Winter, S1'!C41*Main!$B$8+_xlfn.IFNA(VLOOKUP($A41,'EV Distribution'!$A$2:$B$11,2),0)*'EV Scenarios'!C$2</f>
        <v>0.1442041421428979</v>
      </c>
      <c r="D41" s="5">
        <f>'[3]Pc, Winter, S1'!D41*Main!$B$8+_xlfn.IFNA(VLOOKUP($A41,'EV Distribution'!$A$2:$B$11,2),0)*'EV Scenarios'!D$2</f>
        <v>0.13188582847750471</v>
      </c>
      <c r="E41" s="5">
        <f>'[3]Pc, Winter, S1'!E41*Main!$B$8+_xlfn.IFNA(VLOOKUP($A41,'EV Distribution'!$A$2:$B$11,2),0)*'EV Scenarios'!E$2</f>
        <v>0.1268451775549426</v>
      </c>
      <c r="F41" s="5">
        <f>'[3]Pc, Winter, S1'!F41*Main!$B$8+_xlfn.IFNA(VLOOKUP($A41,'EV Distribution'!$A$2:$B$11,2),0)*'EV Scenarios'!F$2</f>
        <v>0.1085181952616238</v>
      </c>
      <c r="G41" s="5">
        <f>'[3]Pc, Winter, S1'!G41*Main!$B$8+_xlfn.IFNA(VLOOKUP($A41,'EV Distribution'!$A$2:$B$11,2),0)*'EV Scenarios'!G$2</f>
        <v>9.4818143799745291E-2</v>
      </c>
      <c r="H41" s="5">
        <f>'[3]Pc, Winter, S1'!H41*Main!$B$8+_xlfn.IFNA(VLOOKUP($A41,'EV Distribution'!$A$2:$B$11,2),0)*'EV Scenarios'!H$2</f>
        <v>0.10929193684798601</v>
      </c>
      <c r="I41" s="5">
        <f>'[3]Pc, Winter, S1'!I41*Main!$B$8+_xlfn.IFNA(VLOOKUP($A41,'EV Distribution'!$A$2:$B$11,2),0)*'EV Scenarios'!I$2</f>
        <v>4.336806283388403E-2</v>
      </c>
      <c r="J41" s="5">
        <f>'[3]Pc, Winter, S1'!J41*Main!$B$8+_xlfn.IFNA(VLOOKUP($A41,'EV Distribution'!$A$2:$B$11,2),0)*'EV Scenarios'!J$2</f>
        <v>4.71872084173698E-2</v>
      </c>
      <c r="K41" s="5">
        <f>'[3]Pc, Winter, S1'!K41*Main!$B$8+_xlfn.IFNA(VLOOKUP($A41,'EV Distribution'!$A$2:$B$11,2),0)*'EV Scenarios'!K$2</f>
        <v>5.9866270988685973E-2</v>
      </c>
      <c r="L41" s="5">
        <f>'[3]Pc, Winter, S1'!L41*Main!$B$8+_xlfn.IFNA(VLOOKUP($A41,'EV Distribution'!$A$2:$B$11,2),0)*'EV Scenarios'!L$2</f>
        <v>5.4753303349923295E-2</v>
      </c>
      <c r="M41" s="5">
        <f>'[3]Pc, Winter, S1'!M41*Main!$B$8+_xlfn.IFNA(VLOOKUP($A41,'EV Distribution'!$A$2:$B$11,2),0)*'EV Scenarios'!M$2</f>
        <v>6.6335463886776219E-2</v>
      </c>
      <c r="N41" s="5">
        <f>'[3]Pc, Winter, S1'!N41*Main!$B$8+_xlfn.IFNA(VLOOKUP($A41,'EV Distribution'!$A$2:$B$11,2),0)*'EV Scenarios'!N$2</f>
        <v>7.638413743047362E-2</v>
      </c>
      <c r="O41" s="5">
        <f>'[3]Pc, Winter, S1'!O41*Main!$B$8+_xlfn.IFNA(VLOOKUP($A41,'EV Distribution'!$A$2:$B$11,2),0)*'EV Scenarios'!O$2</f>
        <v>9.3948744103340615E-2</v>
      </c>
      <c r="P41" s="5">
        <f>'[3]Pc, Winter, S1'!P41*Main!$B$8+_xlfn.IFNA(VLOOKUP($A41,'EV Distribution'!$A$2:$B$11,2),0)*'EV Scenarios'!P$2</f>
        <v>9.1180396030126468E-2</v>
      </c>
      <c r="Q41" s="5">
        <f>'[3]Pc, Winter, S1'!Q41*Main!$B$8+_xlfn.IFNA(VLOOKUP($A41,'EV Distribution'!$A$2:$B$11,2),0)*'EV Scenarios'!Q$2</f>
        <v>8.8792118467813319E-2</v>
      </c>
      <c r="R41" s="5">
        <f>'[3]Pc, Winter, S1'!R41*Main!$B$8+_xlfn.IFNA(VLOOKUP($A41,'EV Distribution'!$A$2:$B$11,2),0)*'EV Scenarios'!R$2</f>
        <v>6.8635667617865423E-2</v>
      </c>
      <c r="S41" s="5">
        <f>'[3]Pc, Winter, S1'!S41*Main!$B$8+_xlfn.IFNA(VLOOKUP($A41,'EV Distribution'!$A$2:$B$11,2),0)*'EV Scenarios'!S$2</f>
        <v>9.1291382952772213E-2</v>
      </c>
      <c r="T41" s="5">
        <f>'[3]Pc, Winter, S1'!T41*Main!$B$8+_xlfn.IFNA(VLOOKUP($A41,'EV Distribution'!$A$2:$B$11,2),0)*'EV Scenarios'!T$2</f>
        <v>6.9967454495840214E-2</v>
      </c>
      <c r="U41" s="5">
        <f>'[3]Pc, Winter, S1'!U41*Main!$B$8+_xlfn.IFNA(VLOOKUP($A41,'EV Distribution'!$A$2:$B$11,2),0)*'EV Scenarios'!U$2</f>
        <v>6.5337406552474234E-2</v>
      </c>
      <c r="V41" s="5">
        <f>'[3]Pc, Winter, S1'!V41*Main!$B$8+_xlfn.IFNA(VLOOKUP($A41,'EV Distribution'!$A$2:$B$11,2),0)*'EV Scenarios'!V$2</f>
        <v>7.5796606750196685E-2</v>
      </c>
      <c r="W41" s="5">
        <f>'[3]Pc, Winter, S1'!W41*Main!$B$8+_xlfn.IFNA(VLOOKUP($A41,'EV Distribution'!$A$2:$B$11,2),0)*'EV Scenarios'!W$2</f>
        <v>6.5304842587793052E-2</v>
      </c>
      <c r="X41" s="5">
        <f>'[3]Pc, Winter, S1'!X41*Main!$B$8+_xlfn.IFNA(VLOOKUP($A41,'EV Distribution'!$A$2:$B$11,2),0)*'EV Scenarios'!X$2</f>
        <v>0.13372456951506567</v>
      </c>
      <c r="Y41" s="5">
        <f>'[3]Pc, Winter, S1'!Y41*Main!$B$8+_xlfn.IFNA(VLOOKUP($A41,'EV Distribution'!$A$2:$B$11,2),0)*'EV Scenarios'!Y$2</f>
        <v>0.14490277699967549</v>
      </c>
    </row>
    <row r="42" spans="1:25" x14ac:dyDescent="0.25">
      <c r="A42">
        <v>25</v>
      </c>
      <c r="B42" s="5">
        <f>'[3]Pc, Winter, S1'!B42*Main!$B$8+_xlfn.IFNA(VLOOKUP($A42,'EV Distribution'!$A$2:$B$11,2),0)*'EV Scenarios'!B$2</f>
        <v>0.1651343906814226</v>
      </c>
      <c r="C42" s="5">
        <f>'[3]Pc, Winter, S1'!C42*Main!$B$8+_xlfn.IFNA(VLOOKUP($A42,'EV Distribution'!$A$2:$B$11,2),0)*'EV Scenarios'!C$2</f>
        <v>0.1697183440979172</v>
      </c>
      <c r="D42" s="5">
        <f>'[3]Pc, Winter, S1'!D42*Main!$B$8+_xlfn.IFNA(VLOOKUP($A42,'EV Distribution'!$A$2:$B$11,2),0)*'EV Scenarios'!D$2</f>
        <v>0.15561203940927149</v>
      </c>
      <c r="E42" s="5">
        <f>'[3]Pc, Winter, S1'!E42*Main!$B$8+_xlfn.IFNA(VLOOKUP($A42,'EV Distribution'!$A$2:$B$11,2),0)*'EV Scenarios'!E$2</f>
        <v>0.14377744426092068</v>
      </c>
      <c r="F42" s="5">
        <f>'[3]Pc, Winter, S1'!F42*Main!$B$8+_xlfn.IFNA(VLOOKUP($A42,'EV Distribution'!$A$2:$B$11,2),0)*'EV Scenarios'!F$2</f>
        <v>0.12453774951777988</v>
      </c>
      <c r="G42" s="5">
        <f>'[3]Pc, Winter, S1'!G42*Main!$B$8+_xlfn.IFNA(VLOOKUP($A42,'EV Distribution'!$A$2:$B$11,2),0)*'EV Scenarios'!G$2</f>
        <v>0.114954657109064</v>
      </c>
      <c r="H42" s="5">
        <f>'[3]Pc, Winter, S1'!H42*Main!$B$8+_xlfn.IFNA(VLOOKUP($A42,'EV Distribution'!$A$2:$B$11,2),0)*'EV Scenarios'!H$2</f>
        <v>0.14340399816971522</v>
      </c>
      <c r="I42" s="5">
        <f>'[3]Pc, Winter, S1'!I42*Main!$B$8+_xlfn.IFNA(VLOOKUP($A42,'EV Distribution'!$A$2:$B$11,2),0)*'EV Scenarios'!I$2</f>
        <v>9.4486812990382349E-2</v>
      </c>
      <c r="J42" s="5">
        <f>'[3]Pc, Winter, S1'!J42*Main!$B$8+_xlfn.IFNA(VLOOKUP($A42,'EV Distribution'!$A$2:$B$11,2),0)*'EV Scenarios'!J$2</f>
        <v>0.12369306593645268</v>
      </c>
      <c r="K42" s="5">
        <f>'[3]Pc, Winter, S1'!K42*Main!$B$8+_xlfn.IFNA(VLOOKUP($A42,'EV Distribution'!$A$2:$B$11,2),0)*'EV Scenarios'!K$2</f>
        <v>0.15466327750844741</v>
      </c>
      <c r="L42" s="5">
        <f>'[3]Pc, Winter, S1'!L42*Main!$B$8+_xlfn.IFNA(VLOOKUP($A42,'EV Distribution'!$A$2:$B$11,2),0)*'EV Scenarios'!L$2</f>
        <v>0.15701101161516109</v>
      </c>
      <c r="M42" s="5">
        <f>'[3]Pc, Winter, S1'!M42*Main!$B$8+_xlfn.IFNA(VLOOKUP($A42,'EV Distribution'!$A$2:$B$11,2),0)*'EV Scenarios'!M$2</f>
        <v>0.1621031540084277</v>
      </c>
      <c r="N42" s="5">
        <f>'[3]Pc, Winter, S1'!N42*Main!$B$8+_xlfn.IFNA(VLOOKUP($A42,'EV Distribution'!$A$2:$B$11,2),0)*'EV Scenarios'!N$2</f>
        <v>0.16638658541871215</v>
      </c>
      <c r="O42" s="5">
        <f>'[3]Pc, Winter, S1'!O42*Main!$B$8+_xlfn.IFNA(VLOOKUP($A42,'EV Distribution'!$A$2:$B$11,2),0)*'EV Scenarios'!O$2</f>
        <v>0.17380222460391098</v>
      </c>
      <c r="P42" s="5">
        <f>'[3]Pc, Winter, S1'!P42*Main!$B$8+_xlfn.IFNA(VLOOKUP($A42,'EV Distribution'!$A$2:$B$11,2),0)*'EV Scenarios'!P$2</f>
        <v>0.17509526758701124</v>
      </c>
      <c r="Q42" s="5">
        <f>'[3]Pc, Winter, S1'!Q42*Main!$B$8+_xlfn.IFNA(VLOOKUP($A42,'EV Distribution'!$A$2:$B$11,2),0)*'EV Scenarios'!Q$2</f>
        <v>0.17893876190570668</v>
      </c>
      <c r="R42" s="5">
        <f>'[3]Pc, Winter, S1'!R42*Main!$B$8+_xlfn.IFNA(VLOOKUP($A42,'EV Distribution'!$A$2:$B$11,2),0)*'EV Scenarios'!R$2</f>
        <v>0.16114443818607407</v>
      </c>
      <c r="S42" s="5">
        <f>'[3]Pc, Winter, S1'!S42*Main!$B$8+_xlfn.IFNA(VLOOKUP($A42,'EV Distribution'!$A$2:$B$11,2),0)*'EV Scenarios'!S$2</f>
        <v>0.18826977764814926</v>
      </c>
      <c r="T42" s="5">
        <f>'[3]Pc, Winter, S1'!T42*Main!$B$8+_xlfn.IFNA(VLOOKUP($A42,'EV Distribution'!$A$2:$B$11,2),0)*'EV Scenarios'!T$2</f>
        <v>0.16722576739042955</v>
      </c>
      <c r="U42" s="5">
        <f>'[3]Pc, Winter, S1'!U42*Main!$B$8+_xlfn.IFNA(VLOOKUP($A42,'EV Distribution'!$A$2:$B$11,2),0)*'EV Scenarios'!U$2</f>
        <v>0.16760092926111733</v>
      </c>
      <c r="V42" s="5">
        <f>'[3]Pc, Winter, S1'!V42*Main!$B$8+_xlfn.IFNA(VLOOKUP($A42,'EV Distribution'!$A$2:$B$11,2),0)*'EV Scenarios'!V$2</f>
        <v>0.16751102260086245</v>
      </c>
      <c r="W42" s="5">
        <f>'[3]Pc, Winter, S1'!W42*Main!$B$8+_xlfn.IFNA(VLOOKUP($A42,'EV Distribution'!$A$2:$B$11,2),0)*'EV Scenarios'!W$2</f>
        <v>0.1224901111773759</v>
      </c>
      <c r="X42" s="5">
        <f>'[3]Pc, Winter, S1'!X42*Main!$B$8+_xlfn.IFNA(VLOOKUP($A42,'EV Distribution'!$A$2:$B$11,2),0)*'EV Scenarios'!X$2</f>
        <v>0.17588485172750473</v>
      </c>
      <c r="Y42" s="5">
        <f>'[3]Pc, Winter, S1'!Y42*Main!$B$8+_xlfn.IFNA(VLOOKUP($A42,'EV Distribution'!$A$2:$B$11,2),0)*'EV Scenarios'!Y$2</f>
        <v>0.17305799394311033</v>
      </c>
    </row>
    <row r="43" spans="1:25" x14ac:dyDescent="0.25">
      <c r="A43">
        <v>26</v>
      </c>
      <c r="B43" s="5">
        <f>'[3]Pc, Winter, S1'!B43*Main!$B$8+_xlfn.IFNA(VLOOKUP($A43,'EV Distribution'!$A$2:$B$11,2),0)*'EV Scenarios'!B$2</f>
        <v>0.15436121268397451</v>
      </c>
      <c r="C43" s="5">
        <f>'[3]Pc, Winter, S1'!C43*Main!$B$8+_xlfn.IFNA(VLOOKUP($A43,'EV Distribution'!$A$2:$B$11,2),0)*'EV Scenarios'!C$2</f>
        <v>0.14106832000773445</v>
      </c>
      <c r="D43" s="5">
        <f>'[3]Pc, Winter, S1'!D43*Main!$B$8+_xlfn.IFNA(VLOOKUP($A43,'EV Distribution'!$A$2:$B$11,2),0)*'EV Scenarios'!D$2</f>
        <v>0.11062015218747541</v>
      </c>
      <c r="E43" s="5">
        <f>'[3]Pc, Winter, S1'!E43*Main!$B$8+_xlfn.IFNA(VLOOKUP($A43,'EV Distribution'!$A$2:$B$11,2),0)*'EV Scenarios'!E$2</f>
        <v>0.10503689400497603</v>
      </c>
      <c r="F43" s="5">
        <f>'[3]Pc, Winter, S1'!F43*Main!$B$8+_xlfn.IFNA(VLOOKUP($A43,'EV Distribution'!$A$2:$B$11,2),0)*'EV Scenarios'!F$2</f>
        <v>8.7650943347012442E-2</v>
      </c>
      <c r="G43" s="5">
        <f>'[3]Pc, Winter, S1'!G43*Main!$B$8+_xlfn.IFNA(VLOOKUP($A43,'EV Distribution'!$A$2:$B$11,2),0)*'EV Scenarios'!G$2</f>
        <v>7.4075640595989686E-2</v>
      </c>
      <c r="H43" s="5">
        <f>'[3]Pc, Winter, S1'!H43*Main!$B$8+_xlfn.IFNA(VLOOKUP($A43,'EV Distribution'!$A$2:$B$11,2),0)*'EV Scenarios'!H$2</f>
        <v>9.2209525246794113E-2</v>
      </c>
      <c r="I43" s="5">
        <f>'[3]Pc, Winter, S1'!I43*Main!$B$8+_xlfn.IFNA(VLOOKUP($A43,'EV Distribution'!$A$2:$B$11,2),0)*'EV Scenarios'!I$2</f>
        <v>1.8675964383231061E-2</v>
      </c>
      <c r="J43" s="5">
        <f>'[3]Pc, Winter, S1'!J43*Main!$B$8+_xlfn.IFNA(VLOOKUP($A43,'EV Distribution'!$A$2:$B$11,2),0)*'EV Scenarios'!J$2</f>
        <v>2.8566558023896627E-2</v>
      </c>
      <c r="K43" s="5">
        <f>'[3]Pc, Winter, S1'!K43*Main!$B$8+_xlfn.IFNA(VLOOKUP($A43,'EV Distribution'!$A$2:$B$11,2),0)*'EV Scenarios'!K$2</f>
        <v>9.5101707146841324E-2</v>
      </c>
      <c r="L43" s="5">
        <f>'[3]Pc, Winter, S1'!L43*Main!$B$8+_xlfn.IFNA(VLOOKUP($A43,'EV Distribution'!$A$2:$B$11,2),0)*'EV Scenarios'!L$2</f>
        <v>0.10466824865315473</v>
      </c>
      <c r="M43" s="5">
        <f>'[3]Pc, Winter, S1'!M43*Main!$B$8+_xlfn.IFNA(VLOOKUP($A43,'EV Distribution'!$A$2:$B$11,2),0)*'EV Scenarios'!M$2</f>
        <v>0.11203594351641787</v>
      </c>
      <c r="N43" s="5">
        <f>'[3]Pc, Winter, S1'!N43*Main!$B$8+_xlfn.IFNA(VLOOKUP($A43,'EV Distribution'!$A$2:$B$11,2),0)*'EV Scenarios'!N$2</f>
        <v>0.10659525600222247</v>
      </c>
      <c r="O43" s="5">
        <f>'[3]Pc, Winter, S1'!O43*Main!$B$8+_xlfn.IFNA(VLOOKUP($A43,'EV Distribution'!$A$2:$B$11,2),0)*'EV Scenarios'!O$2</f>
        <v>0.11816947376816339</v>
      </c>
      <c r="P43" s="5">
        <f>'[3]Pc, Winter, S1'!P43*Main!$B$8+_xlfn.IFNA(VLOOKUP($A43,'EV Distribution'!$A$2:$B$11,2),0)*'EV Scenarios'!P$2</f>
        <v>0.13530689665447743</v>
      </c>
      <c r="Q43" s="5">
        <f>'[3]Pc, Winter, S1'!Q43*Main!$B$8+_xlfn.IFNA(VLOOKUP($A43,'EV Distribution'!$A$2:$B$11,2),0)*'EV Scenarios'!Q$2</f>
        <v>0.13566017386627724</v>
      </c>
      <c r="R43" s="5">
        <f>'[3]Pc, Winter, S1'!R43*Main!$B$8+_xlfn.IFNA(VLOOKUP($A43,'EV Distribution'!$A$2:$B$11,2),0)*'EV Scenarios'!R$2</f>
        <v>0.12093404117044293</v>
      </c>
      <c r="S43" s="5">
        <f>'[3]Pc, Winter, S1'!S43*Main!$B$8+_xlfn.IFNA(VLOOKUP($A43,'EV Distribution'!$A$2:$B$11,2),0)*'EV Scenarios'!S$2</f>
        <v>0.14942680546609238</v>
      </c>
      <c r="T43" s="5">
        <f>'[3]Pc, Winter, S1'!T43*Main!$B$8+_xlfn.IFNA(VLOOKUP($A43,'EV Distribution'!$A$2:$B$11,2),0)*'EV Scenarios'!T$2</f>
        <v>0.12344951202875462</v>
      </c>
      <c r="U43" s="5">
        <f>'[3]Pc, Winter, S1'!U43*Main!$B$8+_xlfn.IFNA(VLOOKUP($A43,'EV Distribution'!$A$2:$B$11,2),0)*'EV Scenarios'!U$2</f>
        <v>9.8441929561005226E-2</v>
      </c>
      <c r="V43" s="5">
        <f>'[3]Pc, Winter, S1'!V43*Main!$B$8+_xlfn.IFNA(VLOOKUP($A43,'EV Distribution'!$A$2:$B$11,2),0)*'EV Scenarios'!V$2</f>
        <v>0.10682840575166197</v>
      </c>
      <c r="W43" s="5">
        <f>'[3]Pc, Winter, S1'!W43*Main!$B$8+_xlfn.IFNA(VLOOKUP($A43,'EV Distribution'!$A$2:$B$11,2),0)*'EV Scenarios'!W$2</f>
        <v>8.770725045329833E-2</v>
      </c>
      <c r="X43" s="5">
        <f>'[3]Pc, Winter, S1'!X43*Main!$B$8+_xlfn.IFNA(VLOOKUP($A43,'EV Distribution'!$A$2:$B$11,2),0)*'EV Scenarios'!X$2</f>
        <v>0.15166876005874833</v>
      </c>
      <c r="Y43" s="5">
        <f>'[3]Pc, Winter, S1'!Y43*Main!$B$8+_xlfn.IFNA(VLOOKUP($A43,'EV Distribution'!$A$2:$B$11,2),0)*'EV Scenarios'!Y$2</f>
        <v>0.15439161989814434</v>
      </c>
    </row>
    <row r="44" spans="1:25" x14ac:dyDescent="0.25">
      <c r="A44">
        <v>17</v>
      </c>
      <c r="B44" s="5">
        <f>'[3]Pc, Winter, S1'!B44*Main!$B$8+_xlfn.IFNA(VLOOKUP($A44,'EV Distribution'!$A$2:$B$11,2),0)*'EV Scenarios'!B$2</f>
        <v>4.1584615496543353E-2</v>
      </c>
      <c r="C44" s="5">
        <f>'[3]Pc, Winter, S1'!C44*Main!$B$8+_xlfn.IFNA(VLOOKUP($A44,'EV Distribution'!$A$2:$B$11,2),0)*'EV Scenarios'!C$2</f>
        <v>4.0687924471137199E-2</v>
      </c>
      <c r="D44" s="5">
        <f>'[3]Pc, Winter, S1'!D44*Main!$B$8+_xlfn.IFNA(VLOOKUP($A44,'EV Distribution'!$A$2:$B$11,2),0)*'EV Scenarios'!D$2</f>
        <v>3.5561210965526904E-2</v>
      </c>
      <c r="E44" s="5">
        <f>'[3]Pc, Winter, S1'!E44*Main!$B$8+_xlfn.IFNA(VLOOKUP($A44,'EV Distribution'!$A$2:$B$11,2),0)*'EV Scenarios'!E$2</f>
        <v>3.5698338964774604E-2</v>
      </c>
      <c r="F44" s="5">
        <f>'[3]Pc, Winter, S1'!F44*Main!$B$8+_xlfn.IFNA(VLOOKUP($A44,'EV Distribution'!$A$2:$B$11,2),0)*'EV Scenarios'!F$2</f>
        <v>3.4909758949743339E-2</v>
      </c>
      <c r="G44" s="5">
        <f>'[3]Pc, Winter, S1'!G44*Main!$B$8+_xlfn.IFNA(VLOOKUP($A44,'EV Distribution'!$A$2:$B$11,2),0)*'EV Scenarios'!G$2</f>
        <v>3.5394891818783927E-2</v>
      </c>
      <c r="H44" s="5">
        <f>'[3]Pc, Winter, S1'!H44*Main!$B$8+_xlfn.IFNA(VLOOKUP($A44,'EV Distribution'!$A$2:$B$11,2),0)*'EV Scenarios'!H$2</f>
        <v>3.4544654683792586E-2</v>
      </c>
      <c r="I44" s="5">
        <f>'[3]Pc, Winter, S1'!I44*Main!$B$8+_xlfn.IFNA(VLOOKUP($A44,'EV Distribution'!$A$2:$B$11,2),0)*'EV Scenarios'!I$2</f>
        <v>3.9984758156345883E-2</v>
      </c>
      <c r="J44" s="5">
        <f>'[3]Pc, Winter, S1'!J44*Main!$B$8+_xlfn.IFNA(VLOOKUP($A44,'EV Distribution'!$A$2:$B$11,2),0)*'EV Scenarios'!J$2</f>
        <v>5.3940620400170121E-2</v>
      </c>
      <c r="K44" s="5">
        <f>'[3]Pc, Winter, S1'!K44*Main!$B$8+_xlfn.IFNA(VLOOKUP($A44,'EV Distribution'!$A$2:$B$11,2),0)*'EV Scenarios'!K$2</f>
        <v>7.055981068316812E-2</v>
      </c>
      <c r="L44" s="5">
        <f>'[3]Pc, Winter, S1'!L44*Main!$B$8+_xlfn.IFNA(VLOOKUP($A44,'EV Distribution'!$A$2:$B$11,2),0)*'EV Scenarios'!L$2</f>
        <v>8.3071995253604175E-2</v>
      </c>
      <c r="M44" s="5">
        <f>'[3]Pc, Winter, S1'!M44*Main!$B$8+_xlfn.IFNA(VLOOKUP($A44,'EV Distribution'!$A$2:$B$11,2),0)*'EV Scenarios'!M$2</f>
        <v>8.1521306457517095E-2</v>
      </c>
      <c r="N44" s="5">
        <f>'[3]Pc, Winter, S1'!N44*Main!$B$8+_xlfn.IFNA(VLOOKUP($A44,'EV Distribution'!$A$2:$B$11,2),0)*'EV Scenarios'!N$2</f>
        <v>8.1321886360647272E-2</v>
      </c>
      <c r="O44" s="5">
        <f>'[3]Pc, Winter, S1'!O44*Main!$B$8+_xlfn.IFNA(VLOOKUP($A44,'EV Distribution'!$A$2:$B$11,2),0)*'EV Scenarios'!O$2</f>
        <v>8.2364950695126268E-2</v>
      </c>
      <c r="P44" s="5">
        <f>'[3]Pc, Winter, S1'!P44*Main!$B$8+_xlfn.IFNA(VLOOKUP($A44,'EV Distribution'!$A$2:$B$11,2),0)*'EV Scenarios'!P$2</f>
        <v>8.4609405915791455E-2</v>
      </c>
      <c r="Q44" s="5">
        <f>'[3]Pc, Winter, S1'!Q44*Main!$B$8+_xlfn.IFNA(VLOOKUP($A44,'EV Distribution'!$A$2:$B$11,2),0)*'EV Scenarios'!Q$2</f>
        <v>8.3757958436816549E-2</v>
      </c>
      <c r="R44" s="5">
        <f>'[3]Pc, Winter, S1'!R44*Main!$B$8+_xlfn.IFNA(VLOOKUP($A44,'EV Distribution'!$A$2:$B$11,2),0)*'EV Scenarios'!R$2</f>
        <v>8.2237141351029622E-2</v>
      </c>
      <c r="S44" s="5">
        <f>'[3]Pc, Winter, S1'!S44*Main!$B$8+_xlfn.IFNA(VLOOKUP($A44,'EV Distribution'!$A$2:$B$11,2),0)*'EV Scenarios'!S$2</f>
        <v>8.2985650272274031E-2</v>
      </c>
      <c r="T44" s="5">
        <f>'[3]Pc, Winter, S1'!T44*Main!$B$8+_xlfn.IFNA(VLOOKUP($A44,'EV Distribution'!$A$2:$B$11,2),0)*'EV Scenarios'!T$2</f>
        <v>8.3648902411366147E-2</v>
      </c>
      <c r="U44" s="5">
        <f>'[3]Pc, Winter, S1'!U44*Main!$B$8+_xlfn.IFNA(VLOOKUP($A44,'EV Distribution'!$A$2:$B$11,2),0)*'EV Scenarios'!U$2</f>
        <v>8.26342738551894E-2</v>
      </c>
      <c r="V44" s="5">
        <f>'[3]Pc, Winter, S1'!V44*Main!$B$8+_xlfn.IFNA(VLOOKUP($A44,'EV Distribution'!$A$2:$B$11,2),0)*'EV Scenarios'!V$2</f>
        <v>8.1582730976363968E-2</v>
      </c>
      <c r="W44" s="5">
        <f>'[3]Pc, Winter, S1'!W44*Main!$B$8+_xlfn.IFNA(VLOOKUP($A44,'EV Distribution'!$A$2:$B$11,2),0)*'EV Scenarios'!W$2</f>
        <v>7.9205651334788782E-2</v>
      </c>
      <c r="X44" s="5">
        <f>'[3]Pc, Winter, S1'!X44*Main!$B$8+_xlfn.IFNA(VLOOKUP($A44,'EV Distribution'!$A$2:$B$11,2),0)*'EV Scenarios'!X$2</f>
        <v>6.5564383265429543E-2</v>
      </c>
      <c r="Y44" s="5">
        <f>'[3]Pc, Winter, S1'!Y44*Main!$B$8+_xlfn.IFNA(VLOOKUP($A44,'EV Distribution'!$A$2:$B$11,2),0)*'EV Scenarios'!Y$2</f>
        <v>4.4256893710963932E-2</v>
      </c>
    </row>
    <row r="45" spans="1:25" x14ac:dyDescent="0.25">
      <c r="A45">
        <v>50</v>
      </c>
      <c r="B45" s="5">
        <f>'[3]Pc, Winter, S1'!B45*Main!$B$8+_xlfn.IFNA(VLOOKUP($A45,'EV Distribution'!$A$2:$B$11,2),0)*'EV Scenarios'!B$2</f>
        <v>0.16683202172423001</v>
      </c>
      <c r="C45" s="5">
        <f>'[3]Pc, Winter, S1'!C45*Main!$B$8+_xlfn.IFNA(VLOOKUP($A45,'EV Distribution'!$A$2:$B$11,2),0)*'EV Scenarios'!C$2</f>
        <v>0.16730105397721465</v>
      </c>
      <c r="D45" s="5">
        <f>'[3]Pc, Winter, S1'!D45*Main!$B$8+_xlfn.IFNA(VLOOKUP($A45,'EV Distribution'!$A$2:$B$11,2),0)*'EV Scenarios'!D$2</f>
        <v>0.15967688733891414</v>
      </c>
      <c r="E45" s="5">
        <f>'[3]Pc, Winter, S1'!E45*Main!$B$8+_xlfn.IFNA(VLOOKUP($A45,'EV Distribution'!$A$2:$B$11,2),0)*'EV Scenarios'!E$2</f>
        <v>0.15230969579529541</v>
      </c>
      <c r="F45" s="5">
        <f>'[3]Pc, Winter, S1'!F45*Main!$B$8+_xlfn.IFNA(VLOOKUP($A45,'EV Distribution'!$A$2:$B$11,2),0)*'EV Scenarios'!F$2</f>
        <v>0.13392364304665744</v>
      </c>
      <c r="G45" s="5">
        <f>'[3]Pc, Winter, S1'!G45*Main!$B$8+_xlfn.IFNA(VLOOKUP($A45,'EV Distribution'!$A$2:$B$11,2),0)*'EV Scenarios'!G$2</f>
        <v>0.13678958692826587</v>
      </c>
      <c r="H45" s="5">
        <f>'[3]Pc, Winter, S1'!H45*Main!$B$8+_xlfn.IFNA(VLOOKUP($A45,'EV Distribution'!$A$2:$B$11,2),0)*'EV Scenarios'!H$2</f>
        <v>0.15065365677576018</v>
      </c>
      <c r="I45" s="5">
        <f>'[3]Pc, Winter, S1'!I45*Main!$B$8+_xlfn.IFNA(VLOOKUP($A45,'EV Distribution'!$A$2:$B$11,2),0)*'EV Scenarios'!I$2</f>
        <v>7.7808248643325667E-2</v>
      </c>
      <c r="J45" s="5">
        <f>'[3]Pc, Winter, S1'!J45*Main!$B$8+_xlfn.IFNA(VLOOKUP($A45,'EV Distribution'!$A$2:$B$11,2),0)*'EV Scenarios'!J$2</f>
        <v>0.10231489340375463</v>
      </c>
      <c r="K45" s="5">
        <f>'[3]Pc, Winter, S1'!K45*Main!$B$8+_xlfn.IFNA(VLOOKUP($A45,'EV Distribution'!$A$2:$B$11,2),0)*'EV Scenarios'!K$2</f>
        <v>0.15664723087860419</v>
      </c>
      <c r="L45" s="5">
        <f>'[3]Pc, Winter, S1'!L45*Main!$B$8+_xlfn.IFNA(VLOOKUP($A45,'EV Distribution'!$A$2:$B$11,2),0)*'EV Scenarios'!L$2</f>
        <v>0.17346390466735015</v>
      </c>
      <c r="M45" s="5">
        <f>'[3]Pc, Winter, S1'!M45*Main!$B$8+_xlfn.IFNA(VLOOKUP($A45,'EV Distribution'!$A$2:$B$11,2),0)*'EV Scenarios'!M$2</f>
        <v>0.1768123344060607</v>
      </c>
      <c r="N45" s="5">
        <f>'[3]Pc, Winter, S1'!N45*Main!$B$8+_xlfn.IFNA(VLOOKUP($A45,'EV Distribution'!$A$2:$B$11,2),0)*'EV Scenarios'!N$2</f>
        <v>0.16552136041475396</v>
      </c>
      <c r="O45" s="5">
        <f>'[3]Pc, Winter, S1'!O45*Main!$B$8+_xlfn.IFNA(VLOOKUP($A45,'EV Distribution'!$A$2:$B$11,2),0)*'EV Scenarios'!O$2</f>
        <v>0.17177609562587523</v>
      </c>
      <c r="P45" s="5">
        <f>'[3]Pc, Winter, S1'!P45*Main!$B$8+_xlfn.IFNA(VLOOKUP($A45,'EV Distribution'!$A$2:$B$11,2),0)*'EV Scenarios'!P$2</f>
        <v>0.1748245935287743</v>
      </c>
      <c r="Q45" s="5">
        <f>'[3]Pc, Winter, S1'!Q45*Main!$B$8+_xlfn.IFNA(VLOOKUP($A45,'EV Distribution'!$A$2:$B$11,2),0)*'EV Scenarios'!Q$2</f>
        <v>0.17187302707789517</v>
      </c>
      <c r="R45" s="5">
        <f>'[3]Pc, Winter, S1'!R45*Main!$B$8+_xlfn.IFNA(VLOOKUP($A45,'EV Distribution'!$A$2:$B$11,2),0)*'EV Scenarios'!R$2</f>
        <v>0.15546162684817286</v>
      </c>
      <c r="S45" s="5">
        <f>'[3]Pc, Winter, S1'!S45*Main!$B$8+_xlfn.IFNA(VLOOKUP($A45,'EV Distribution'!$A$2:$B$11,2),0)*'EV Scenarios'!S$2</f>
        <v>0.17978036095294925</v>
      </c>
      <c r="T45" s="5">
        <f>'[3]Pc, Winter, S1'!T45*Main!$B$8+_xlfn.IFNA(VLOOKUP($A45,'EV Distribution'!$A$2:$B$11,2),0)*'EV Scenarios'!T$2</f>
        <v>0.15677698758748329</v>
      </c>
      <c r="U45" s="5">
        <f>'[3]Pc, Winter, S1'!U45*Main!$B$8+_xlfn.IFNA(VLOOKUP($A45,'EV Distribution'!$A$2:$B$11,2),0)*'EV Scenarios'!U$2</f>
        <v>0.14403996038098893</v>
      </c>
      <c r="V45" s="5">
        <f>'[3]Pc, Winter, S1'!V45*Main!$B$8+_xlfn.IFNA(VLOOKUP($A45,'EV Distribution'!$A$2:$B$11,2),0)*'EV Scenarios'!V$2</f>
        <v>0.14281079479974532</v>
      </c>
      <c r="W45" s="5">
        <f>'[3]Pc, Winter, S1'!W45*Main!$B$8+_xlfn.IFNA(VLOOKUP($A45,'EV Distribution'!$A$2:$B$11,2),0)*'EV Scenarios'!W$2</f>
        <v>0.11950120674308672</v>
      </c>
      <c r="X45" s="5">
        <f>'[3]Pc, Winter, S1'!X45*Main!$B$8+_xlfn.IFNA(VLOOKUP($A45,'EV Distribution'!$A$2:$B$11,2),0)*'EV Scenarios'!X$2</f>
        <v>0.18586217975628394</v>
      </c>
      <c r="Y45" s="5">
        <f>'[3]Pc, Winter, S1'!Y45*Main!$B$8+_xlfn.IFNA(VLOOKUP($A45,'EV Distribution'!$A$2:$B$11,2),0)*'EV Scenarios'!Y$2</f>
        <v>0.19090905871547287</v>
      </c>
    </row>
    <row r="46" spans="1:25" x14ac:dyDescent="0.25">
      <c r="A46">
        <v>15</v>
      </c>
      <c r="B46" s="5">
        <f>'[3]Pc, Winter, S1'!B46*Main!$B$8+_xlfn.IFNA(VLOOKUP($A46,'EV Distribution'!$A$2:$B$11,2),0)*'EV Scenarios'!B$2</f>
        <v>0.15472228963161336</v>
      </c>
      <c r="C46" s="5">
        <f>'[3]Pc, Winter, S1'!C46*Main!$B$8+_xlfn.IFNA(VLOOKUP($A46,'EV Distribution'!$A$2:$B$11,2),0)*'EV Scenarios'!C$2</f>
        <v>0.1452631197389761</v>
      </c>
      <c r="D46" s="5">
        <f>'[3]Pc, Winter, S1'!D46*Main!$B$8+_xlfn.IFNA(VLOOKUP($A46,'EV Distribution'!$A$2:$B$11,2),0)*'EV Scenarios'!D$2</f>
        <v>0.13541771657449256</v>
      </c>
      <c r="E46" s="5">
        <f>'[3]Pc, Winter, S1'!E46*Main!$B$8+_xlfn.IFNA(VLOOKUP($A46,'EV Distribution'!$A$2:$B$11,2),0)*'EV Scenarios'!E$2</f>
        <v>0.12440979320884962</v>
      </c>
      <c r="F46" s="5">
        <f>'[3]Pc, Winter, S1'!F46*Main!$B$8+_xlfn.IFNA(VLOOKUP($A46,'EV Distribution'!$A$2:$B$11,2),0)*'EV Scenarios'!F$2</f>
        <v>0.11807112475242409</v>
      </c>
      <c r="G46" s="5">
        <f>'[3]Pc, Winter, S1'!G46*Main!$B$8+_xlfn.IFNA(VLOOKUP($A46,'EV Distribution'!$A$2:$B$11,2),0)*'EV Scenarios'!G$2</f>
        <v>0.1158703441895258</v>
      </c>
      <c r="H46" s="5">
        <f>'[3]Pc, Winter, S1'!H46*Main!$B$8+_xlfn.IFNA(VLOOKUP($A46,'EV Distribution'!$A$2:$B$11,2),0)*'EV Scenarios'!H$2</f>
        <v>0.11602022901565573</v>
      </c>
      <c r="I46" s="5">
        <f>'[3]Pc, Winter, S1'!I46*Main!$B$8+_xlfn.IFNA(VLOOKUP($A46,'EV Distribution'!$A$2:$B$11,2),0)*'EV Scenarios'!I$2</f>
        <v>0.12626943063479465</v>
      </c>
      <c r="J46" s="5">
        <f>'[3]Pc, Winter, S1'!J46*Main!$B$8+_xlfn.IFNA(VLOOKUP($A46,'EV Distribution'!$A$2:$B$11,2),0)*'EV Scenarios'!J$2</f>
        <v>0.14750876075777872</v>
      </c>
      <c r="K46" s="5">
        <f>'[3]Pc, Winter, S1'!K46*Main!$B$8+_xlfn.IFNA(VLOOKUP($A46,'EV Distribution'!$A$2:$B$11,2),0)*'EV Scenarios'!K$2</f>
        <v>0.17649388766128257</v>
      </c>
      <c r="L46" s="5">
        <f>'[3]Pc, Winter, S1'!L46*Main!$B$8+_xlfn.IFNA(VLOOKUP($A46,'EV Distribution'!$A$2:$B$11,2),0)*'EV Scenarios'!L$2</f>
        <v>0.19249652340078965</v>
      </c>
      <c r="M46" s="5">
        <f>'[3]Pc, Winter, S1'!M46*Main!$B$8+_xlfn.IFNA(VLOOKUP($A46,'EV Distribution'!$A$2:$B$11,2),0)*'EV Scenarios'!M$2</f>
        <v>0.19871484415812585</v>
      </c>
      <c r="N46" s="5">
        <f>'[3]Pc, Winter, S1'!N46*Main!$B$8+_xlfn.IFNA(VLOOKUP($A46,'EV Distribution'!$A$2:$B$11,2),0)*'EV Scenarios'!N$2</f>
        <v>0.20472014086780643</v>
      </c>
      <c r="O46" s="5">
        <f>'[3]Pc, Winter, S1'!O46*Main!$B$8+_xlfn.IFNA(VLOOKUP($A46,'EV Distribution'!$A$2:$B$11,2),0)*'EV Scenarios'!O$2</f>
        <v>0.19573420699857902</v>
      </c>
      <c r="P46" s="5">
        <f>'[3]Pc, Winter, S1'!P46*Main!$B$8+_xlfn.IFNA(VLOOKUP($A46,'EV Distribution'!$A$2:$B$11,2),0)*'EV Scenarios'!P$2</f>
        <v>0.19189632311169952</v>
      </c>
      <c r="Q46" s="5">
        <f>'[3]Pc, Winter, S1'!Q46*Main!$B$8+_xlfn.IFNA(VLOOKUP($A46,'EV Distribution'!$A$2:$B$11,2),0)*'EV Scenarios'!Q$2</f>
        <v>0.1888696890820156</v>
      </c>
      <c r="R46" s="5">
        <f>'[3]Pc, Winter, S1'!R46*Main!$B$8+_xlfn.IFNA(VLOOKUP($A46,'EV Distribution'!$A$2:$B$11,2),0)*'EV Scenarios'!R$2</f>
        <v>0.17572660233660808</v>
      </c>
      <c r="S46" s="5">
        <f>'[3]Pc, Winter, S1'!S46*Main!$B$8+_xlfn.IFNA(VLOOKUP($A46,'EV Distribution'!$A$2:$B$11,2),0)*'EV Scenarios'!S$2</f>
        <v>0.17398317283591969</v>
      </c>
      <c r="T46" s="5">
        <f>'[3]Pc, Winter, S1'!T46*Main!$B$8+_xlfn.IFNA(VLOOKUP($A46,'EV Distribution'!$A$2:$B$11,2),0)*'EV Scenarios'!T$2</f>
        <v>0.17417598513257221</v>
      </c>
      <c r="U46" s="5">
        <f>'[3]Pc, Winter, S1'!U46*Main!$B$8+_xlfn.IFNA(VLOOKUP($A46,'EV Distribution'!$A$2:$B$11,2),0)*'EV Scenarios'!U$2</f>
        <v>0.18175876798141374</v>
      </c>
      <c r="V46" s="5">
        <f>'[3]Pc, Winter, S1'!V46*Main!$B$8+_xlfn.IFNA(VLOOKUP($A46,'EV Distribution'!$A$2:$B$11,2),0)*'EV Scenarios'!V$2</f>
        <v>0.19688918519630638</v>
      </c>
      <c r="W46" s="5">
        <f>'[3]Pc, Winter, S1'!W46*Main!$B$8+_xlfn.IFNA(VLOOKUP($A46,'EV Distribution'!$A$2:$B$11,2),0)*'EV Scenarios'!W$2</f>
        <v>0.18747981999429139</v>
      </c>
      <c r="X46" s="5">
        <f>'[3]Pc, Winter, S1'!X46*Main!$B$8+_xlfn.IFNA(VLOOKUP($A46,'EV Distribution'!$A$2:$B$11,2),0)*'EV Scenarios'!X$2</f>
        <v>0.1671477882087857</v>
      </c>
      <c r="Y46" s="5">
        <f>'[3]Pc, Winter, S1'!Y46*Main!$B$8+_xlfn.IFNA(VLOOKUP($A46,'EV Distribution'!$A$2:$B$11,2),0)*'EV Scenarios'!Y$2</f>
        <v>0.15121663610963437</v>
      </c>
    </row>
    <row r="47" spans="1:25" x14ac:dyDescent="0.25">
      <c r="A47">
        <v>16</v>
      </c>
      <c r="B47" s="5">
        <f>'[3]Pc, Winter, S1'!B47*Main!$B$8+_xlfn.IFNA(VLOOKUP($A47,'EV Distribution'!$A$2:$B$11,2),0)*'EV Scenarios'!B$2</f>
        <v>0.15522602795979862</v>
      </c>
      <c r="C47" s="5">
        <f>'[3]Pc, Winter, S1'!C47*Main!$B$8+_xlfn.IFNA(VLOOKUP($A47,'EV Distribution'!$A$2:$B$11,2),0)*'EV Scenarios'!C$2</f>
        <v>0.1444184185689216</v>
      </c>
      <c r="D47" s="5">
        <f>'[3]Pc, Winter, S1'!D47*Main!$B$8+_xlfn.IFNA(VLOOKUP($A47,'EV Distribution'!$A$2:$B$11,2),0)*'EV Scenarios'!D$2</f>
        <v>0.13786868388828083</v>
      </c>
      <c r="E47" s="5">
        <f>'[3]Pc, Winter, S1'!E47*Main!$B$8+_xlfn.IFNA(VLOOKUP($A47,'EV Distribution'!$A$2:$B$11,2),0)*'EV Scenarios'!E$2</f>
        <v>0.12689630349224096</v>
      </c>
      <c r="F47" s="5">
        <f>'[3]Pc, Winter, S1'!F47*Main!$B$8+_xlfn.IFNA(VLOOKUP($A47,'EV Distribution'!$A$2:$B$11,2),0)*'EV Scenarios'!F$2</f>
        <v>0.11691748401109767</v>
      </c>
      <c r="G47" s="5">
        <f>'[3]Pc, Winter, S1'!G47*Main!$B$8+_xlfn.IFNA(VLOOKUP($A47,'EV Distribution'!$A$2:$B$11,2),0)*'EV Scenarios'!G$2</f>
        <v>0.11621795077374421</v>
      </c>
      <c r="H47" s="5">
        <f>'[3]Pc, Winter, S1'!H47*Main!$B$8+_xlfn.IFNA(VLOOKUP($A47,'EV Distribution'!$A$2:$B$11,2),0)*'EV Scenarios'!H$2</f>
        <v>0.11707322798913836</v>
      </c>
      <c r="I47" s="5">
        <f>'[3]Pc, Winter, S1'!I47*Main!$B$8+_xlfn.IFNA(VLOOKUP($A47,'EV Distribution'!$A$2:$B$11,2),0)*'EV Scenarios'!I$2</f>
        <v>0.11798547582115884</v>
      </c>
      <c r="J47" s="5">
        <f>'[3]Pc, Winter, S1'!J47*Main!$B$8+_xlfn.IFNA(VLOOKUP($A47,'EV Distribution'!$A$2:$B$11,2),0)*'EV Scenarios'!J$2</f>
        <v>0.12653652450604791</v>
      </c>
      <c r="K47" s="5">
        <f>'[3]Pc, Winter, S1'!K47*Main!$B$8+_xlfn.IFNA(VLOOKUP($A47,'EV Distribution'!$A$2:$B$11,2),0)*'EV Scenarios'!K$2</f>
        <v>0.14334197772797186</v>
      </c>
      <c r="L47" s="5">
        <f>'[3]Pc, Winter, S1'!L47*Main!$B$8+_xlfn.IFNA(VLOOKUP($A47,'EV Distribution'!$A$2:$B$11,2),0)*'EV Scenarios'!L$2</f>
        <v>0.15861813765746205</v>
      </c>
      <c r="M47" s="5">
        <f>'[3]Pc, Winter, S1'!M47*Main!$B$8+_xlfn.IFNA(VLOOKUP($A47,'EV Distribution'!$A$2:$B$11,2),0)*'EV Scenarios'!M$2</f>
        <v>0.17329085783059947</v>
      </c>
      <c r="N47" s="5">
        <f>'[3]Pc, Winter, S1'!N47*Main!$B$8+_xlfn.IFNA(VLOOKUP($A47,'EV Distribution'!$A$2:$B$11,2),0)*'EV Scenarios'!N$2</f>
        <v>0.18294164983856498</v>
      </c>
      <c r="O47" s="5">
        <f>'[3]Pc, Winter, S1'!O47*Main!$B$8+_xlfn.IFNA(VLOOKUP($A47,'EV Distribution'!$A$2:$B$11,2),0)*'EV Scenarios'!O$2</f>
        <v>0.17539018106069548</v>
      </c>
      <c r="P47" s="5">
        <f>'[3]Pc, Winter, S1'!P47*Main!$B$8+_xlfn.IFNA(VLOOKUP($A47,'EV Distribution'!$A$2:$B$11,2),0)*'EV Scenarios'!P$2</f>
        <v>0.17194728103980311</v>
      </c>
      <c r="Q47" s="5">
        <f>'[3]Pc, Winter, S1'!Q47*Main!$B$8+_xlfn.IFNA(VLOOKUP($A47,'EV Distribution'!$A$2:$B$11,2),0)*'EV Scenarios'!Q$2</f>
        <v>0.17254498875666255</v>
      </c>
      <c r="R47" s="5">
        <f>'[3]Pc, Winter, S1'!R47*Main!$B$8+_xlfn.IFNA(VLOOKUP($A47,'EV Distribution'!$A$2:$B$11,2),0)*'EV Scenarios'!R$2</f>
        <v>0.17014596249874617</v>
      </c>
      <c r="S47" s="5">
        <f>'[3]Pc, Winter, S1'!S47*Main!$B$8+_xlfn.IFNA(VLOOKUP($A47,'EV Distribution'!$A$2:$B$11,2),0)*'EV Scenarios'!S$2</f>
        <v>0.17373438928923279</v>
      </c>
      <c r="T47" s="5">
        <f>'[3]Pc, Winter, S1'!T47*Main!$B$8+_xlfn.IFNA(VLOOKUP($A47,'EV Distribution'!$A$2:$B$11,2),0)*'EV Scenarios'!T$2</f>
        <v>0.17279589464240128</v>
      </c>
      <c r="U47" s="5">
        <f>'[3]Pc, Winter, S1'!U47*Main!$B$8+_xlfn.IFNA(VLOOKUP($A47,'EV Distribution'!$A$2:$B$11,2),0)*'EV Scenarios'!U$2</f>
        <v>0.17846374441045651</v>
      </c>
      <c r="V47" s="5">
        <f>'[3]Pc, Winter, S1'!V47*Main!$B$8+_xlfn.IFNA(VLOOKUP($A47,'EV Distribution'!$A$2:$B$11,2),0)*'EV Scenarios'!V$2</f>
        <v>0.18245002605428862</v>
      </c>
      <c r="W47" s="5">
        <f>'[3]Pc, Winter, S1'!W47*Main!$B$8+_xlfn.IFNA(VLOOKUP($A47,'EV Distribution'!$A$2:$B$11,2),0)*'EV Scenarios'!W$2</f>
        <v>0.18168331638814805</v>
      </c>
      <c r="X47" s="5">
        <f>'[3]Pc, Winter, S1'!X47*Main!$B$8+_xlfn.IFNA(VLOOKUP($A47,'EV Distribution'!$A$2:$B$11,2),0)*'EV Scenarios'!X$2</f>
        <v>0.18615251797610829</v>
      </c>
      <c r="Y47" s="5">
        <f>'[3]Pc, Winter, S1'!Y47*Main!$B$8+_xlfn.IFNA(VLOOKUP($A47,'EV Distribution'!$A$2:$B$11,2),0)*'EV Scenarios'!Y$2</f>
        <v>0.16858872405272007</v>
      </c>
    </row>
    <row r="48" spans="1:25" x14ac:dyDescent="0.25">
      <c r="A48">
        <v>93</v>
      </c>
      <c r="B48" s="5">
        <f>'[3]Pc, Winter, S1'!B48*Main!$B$8+_xlfn.IFNA(VLOOKUP($A48,'EV Distribution'!$A$2:$B$11,2),0)*'EV Scenarios'!B$2</f>
        <v>0.19793032506583866</v>
      </c>
      <c r="C48" s="5">
        <f>'[3]Pc, Winter, S1'!C48*Main!$B$8+_xlfn.IFNA(VLOOKUP($A48,'EV Distribution'!$A$2:$B$11,2),0)*'EV Scenarios'!C$2</f>
        <v>0.17894432932907522</v>
      </c>
      <c r="D48" s="5">
        <f>'[3]Pc, Winter, S1'!D48*Main!$B$8+_xlfn.IFNA(VLOOKUP($A48,'EV Distribution'!$A$2:$B$11,2),0)*'EV Scenarios'!D$2</f>
        <v>0.16080925881236724</v>
      </c>
      <c r="E48" s="5">
        <f>'[3]Pc, Winter, S1'!E48*Main!$B$8+_xlfn.IFNA(VLOOKUP($A48,'EV Distribution'!$A$2:$B$11,2),0)*'EV Scenarios'!E$2</f>
        <v>0.1550353962905161</v>
      </c>
      <c r="F48" s="5">
        <f>'[3]Pc, Winter, S1'!F48*Main!$B$8+_xlfn.IFNA(VLOOKUP($A48,'EV Distribution'!$A$2:$B$11,2),0)*'EV Scenarios'!F$2</f>
        <v>0.12239535563305898</v>
      </c>
      <c r="G48" s="5">
        <f>'[3]Pc, Winter, S1'!G48*Main!$B$8+_xlfn.IFNA(VLOOKUP($A48,'EV Distribution'!$A$2:$B$11,2),0)*'EV Scenarios'!G$2</f>
        <v>9.6665587784418999E-2</v>
      </c>
      <c r="H48" s="5">
        <f>'[3]Pc, Winter, S1'!H48*Main!$B$8+_xlfn.IFNA(VLOOKUP($A48,'EV Distribution'!$A$2:$B$11,2),0)*'EV Scenarios'!H$2</f>
        <v>0.11185852883097318</v>
      </c>
      <c r="I48" s="5">
        <f>'[3]Pc, Winter, S1'!I48*Main!$B$8+_xlfn.IFNA(VLOOKUP($A48,'EV Distribution'!$A$2:$B$11,2),0)*'EV Scenarios'!I$2</f>
        <v>4.0476103095473406E-2</v>
      </c>
      <c r="J48" s="5">
        <f>'[3]Pc, Winter, S1'!J48*Main!$B$8+_xlfn.IFNA(VLOOKUP($A48,'EV Distribution'!$A$2:$B$11,2),0)*'EV Scenarios'!J$2</f>
        <v>4.6074902296480411E-2</v>
      </c>
      <c r="K48" s="5">
        <f>'[3]Pc, Winter, S1'!K48*Main!$B$8+_xlfn.IFNA(VLOOKUP($A48,'EV Distribution'!$A$2:$B$11,2),0)*'EV Scenarios'!K$2</f>
        <v>8.1687138960187047E-2</v>
      </c>
      <c r="L48" s="5">
        <f>'[3]Pc, Winter, S1'!L48*Main!$B$8+_xlfn.IFNA(VLOOKUP($A48,'EV Distribution'!$A$2:$B$11,2),0)*'EV Scenarios'!L$2</f>
        <v>8.2012773114177692E-2</v>
      </c>
      <c r="M48" s="5">
        <f>'[3]Pc, Winter, S1'!M48*Main!$B$8+_xlfn.IFNA(VLOOKUP($A48,'EV Distribution'!$A$2:$B$11,2),0)*'EV Scenarios'!M$2</f>
        <v>9.7359968388757767E-2</v>
      </c>
      <c r="N48" s="5">
        <f>'[3]Pc, Winter, S1'!N48*Main!$B$8+_xlfn.IFNA(VLOOKUP($A48,'EV Distribution'!$A$2:$B$11,2),0)*'EV Scenarios'!N$2</f>
        <v>0.13160827385811502</v>
      </c>
      <c r="O48" s="5">
        <f>'[3]Pc, Winter, S1'!O48*Main!$B$8+_xlfn.IFNA(VLOOKUP($A48,'EV Distribution'!$A$2:$B$11,2),0)*'EV Scenarios'!O$2</f>
        <v>0.15375959652607976</v>
      </c>
      <c r="P48" s="5">
        <f>'[3]Pc, Winter, S1'!P48*Main!$B$8+_xlfn.IFNA(VLOOKUP($A48,'EV Distribution'!$A$2:$B$11,2),0)*'EV Scenarios'!P$2</f>
        <v>0.1562383102419902</v>
      </c>
      <c r="Q48" s="5">
        <f>'[3]Pc, Winter, S1'!Q48*Main!$B$8+_xlfn.IFNA(VLOOKUP($A48,'EV Distribution'!$A$2:$B$11,2),0)*'EV Scenarios'!Q$2</f>
        <v>0.15418529153444854</v>
      </c>
      <c r="R48" s="5">
        <f>'[3]Pc, Winter, S1'!R48*Main!$B$8+_xlfn.IFNA(VLOOKUP($A48,'EV Distribution'!$A$2:$B$11,2),0)*'EV Scenarios'!R$2</f>
        <v>0.13312210164165883</v>
      </c>
      <c r="S48" s="5">
        <f>'[3]Pc, Winter, S1'!S48*Main!$B$8+_xlfn.IFNA(VLOOKUP($A48,'EV Distribution'!$A$2:$B$11,2),0)*'EV Scenarios'!S$2</f>
        <v>0.1570812528347986</v>
      </c>
      <c r="T48" s="5">
        <f>'[3]Pc, Winter, S1'!T48*Main!$B$8+_xlfn.IFNA(VLOOKUP($A48,'EV Distribution'!$A$2:$B$11,2),0)*'EV Scenarios'!T$2</f>
        <v>0.15103399567915093</v>
      </c>
      <c r="U48" s="5">
        <f>'[3]Pc, Winter, S1'!U48*Main!$B$8+_xlfn.IFNA(VLOOKUP($A48,'EV Distribution'!$A$2:$B$11,2),0)*'EV Scenarios'!U$2</f>
        <v>0.14474985810186553</v>
      </c>
      <c r="V48" s="5">
        <f>'[3]Pc, Winter, S1'!V48*Main!$B$8+_xlfn.IFNA(VLOOKUP($A48,'EV Distribution'!$A$2:$B$11,2),0)*'EV Scenarios'!V$2</f>
        <v>0.17261148929166176</v>
      </c>
      <c r="W48" s="5">
        <f>'[3]Pc, Winter, S1'!W48*Main!$B$8+_xlfn.IFNA(VLOOKUP($A48,'EV Distribution'!$A$2:$B$11,2),0)*'EV Scenarios'!W$2</f>
        <v>0.15132657908599345</v>
      </c>
      <c r="X48" s="5">
        <f>'[3]Pc, Winter, S1'!X48*Main!$B$8+_xlfn.IFNA(VLOOKUP($A48,'EV Distribution'!$A$2:$B$11,2),0)*'EV Scenarios'!X$2</f>
        <v>0.20479660466828931</v>
      </c>
      <c r="Y48" s="5">
        <f>'[3]Pc, Winter, S1'!Y48*Main!$B$8+_xlfn.IFNA(VLOOKUP($A48,'EV Distribution'!$A$2:$B$11,2),0)*'EV Scenarios'!Y$2</f>
        <v>0.19160572593307962</v>
      </c>
    </row>
    <row r="49" spans="1:25" x14ac:dyDescent="0.25">
      <c r="A49">
        <v>94</v>
      </c>
      <c r="B49" s="5">
        <f>'[3]Pc, Winter, S1'!B49*Main!$B$8+_xlfn.IFNA(VLOOKUP($A49,'EV Distribution'!$A$2:$B$11,2),0)*'EV Scenarios'!B$2</f>
        <v>0.26134742894653257</v>
      </c>
      <c r="C49" s="5">
        <f>'[3]Pc, Winter, S1'!C49*Main!$B$8+_xlfn.IFNA(VLOOKUP($A49,'EV Distribution'!$A$2:$B$11,2),0)*'EV Scenarios'!C$2</f>
        <v>0.22218879747355147</v>
      </c>
      <c r="D49" s="5">
        <f>'[3]Pc, Winter, S1'!D49*Main!$B$8+_xlfn.IFNA(VLOOKUP($A49,'EV Distribution'!$A$2:$B$11,2),0)*'EV Scenarios'!D$2</f>
        <v>0.18281891677609452</v>
      </c>
      <c r="E49" s="5">
        <f>'[3]Pc, Winter, S1'!E49*Main!$B$8+_xlfn.IFNA(VLOOKUP($A49,'EV Distribution'!$A$2:$B$11,2),0)*'EV Scenarios'!E$2</f>
        <v>0.15717940757116869</v>
      </c>
      <c r="F49" s="5">
        <f>'[3]Pc, Winter, S1'!F49*Main!$B$8+_xlfn.IFNA(VLOOKUP($A49,'EV Distribution'!$A$2:$B$11,2),0)*'EV Scenarios'!F$2</f>
        <v>0.13520791269004701</v>
      </c>
      <c r="G49" s="5">
        <f>'[3]Pc, Winter, S1'!G49*Main!$B$8+_xlfn.IFNA(VLOOKUP($A49,'EV Distribution'!$A$2:$B$11,2),0)*'EV Scenarios'!G$2</f>
        <v>0.12364211319728975</v>
      </c>
      <c r="H49" s="5">
        <f>'[3]Pc, Winter, S1'!H49*Main!$B$8+_xlfn.IFNA(VLOOKUP($A49,'EV Distribution'!$A$2:$B$11,2),0)*'EV Scenarios'!H$2</f>
        <v>0.13427653353619895</v>
      </c>
      <c r="I49" s="5">
        <f>'[3]Pc, Winter, S1'!I49*Main!$B$8+_xlfn.IFNA(VLOOKUP($A49,'EV Distribution'!$A$2:$B$11,2),0)*'EV Scenarios'!I$2</f>
        <v>6.599335837842224E-2</v>
      </c>
      <c r="J49" s="5">
        <f>'[3]Pc, Winter, S1'!J49*Main!$B$8+_xlfn.IFNA(VLOOKUP($A49,'EV Distribution'!$A$2:$B$11,2),0)*'EV Scenarios'!J$2</f>
        <v>9.0973808684333468E-2</v>
      </c>
      <c r="K49" s="5">
        <f>'[3]Pc, Winter, S1'!K49*Main!$B$8+_xlfn.IFNA(VLOOKUP($A49,'EV Distribution'!$A$2:$B$11,2),0)*'EV Scenarios'!K$2</f>
        <v>0.12504741177673373</v>
      </c>
      <c r="L49" s="5">
        <f>'[3]Pc, Winter, S1'!L49*Main!$B$8+_xlfn.IFNA(VLOOKUP($A49,'EV Distribution'!$A$2:$B$11,2),0)*'EV Scenarios'!L$2</f>
        <v>0.15547515318552829</v>
      </c>
      <c r="M49" s="5">
        <f>'[3]Pc, Winter, S1'!M49*Main!$B$8+_xlfn.IFNA(VLOOKUP($A49,'EV Distribution'!$A$2:$B$11,2),0)*'EV Scenarios'!M$2</f>
        <v>0.17436842139311914</v>
      </c>
      <c r="N49" s="5">
        <f>'[3]Pc, Winter, S1'!N49*Main!$B$8+_xlfn.IFNA(VLOOKUP($A49,'EV Distribution'!$A$2:$B$11,2),0)*'EV Scenarios'!N$2</f>
        <v>0.20553687889947192</v>
      </c>
      <c r="O49" s="5">
        <f>'[3]Pc, Winter, S1'!O49*Main!$B$8+_xlfn.IFNA(VLOOKUP($A49,'EV Distribution'!$A$2:$B$11,2),0)*'EV Scenarios'!O$2</f>
        <v>0.23259242889392553</v>
      </c>
      <c r="P49" s="5">
        <f>'[3]Pc, Winter, S1'!P49*Main!$B$8+_xlfn.IFNA(VLOOKUP($A49,'EV Distribution'!$A$2:$B$11,2),0)*'EV Scenarios'!P$2</f>
        <v>0.22600955990393654</v>
      </c>
      <c r="Q49" s="5">
        <f>'[3]Pc, Winter, S1'!Q49*Main!$B$8+_xlfn.IFNA(VLOOKUP($A49,'EV Distribution'!$A$2:$B$11,2),0)*'EV Scenarios'!Q$2</f>
        <v>0.20729577434104812</v>
      </c>
      <c r="R49" s="5">
        <f>'[3]Pc, Winter, S1'!R49*Main!$B$8+_xlfn.IFNA(VLOOKUP($A49,'EV Distribution'!$A$2:$B$11,2),0)*'EV Scenarios'!R$2</f>
        <v>0.17060369282032295</v>
      </c>
      <c r="S49" s="5">
        <f>'[3]Pc, Winter, S1'!S49*Main!$B$8+_xlfn.IFNA(VLOOKUP($A49,'EV Distribution'!$A$2:$B$11,2),0)*'EV Scenarios'!S$2</f>
        <v>0.2144273893477992</v>
      </c>
      <c r="T49" s="5">
        <f>'[3]Pc, Winter, S1'!T49*Main!$B$8+_xlfn.IFNA(VLOOKUP($A49,'EV Distribution'!$A$2:$B$11,2),0)*'EV Scenarios'!T$2</f>
        <v>0.23421077977974294</v>
      </c>
      <c r="U49" s="5">
        <f>'[3]Pc, Winter, S1'!U49*Main!$B$8+_xlfn.IFNA(VLOOKUP($A49,'EV Distribution'!$A$2:$B$11,2),0)*'EV Scenarios'!U$2</f>
        <v>0.24680528521809847</v>
      </c>
      <c r="V49" s="5">
        <f>'[3]Pc, Winter, S1'!V49*Main!$B$8+_xlfn.IFNA(VLOOKUP($A49,'EV Distribution'!$A$2:$B$11,2),0)*'EV Scenarios'!V$2</f>
        <v>0.25927985863785796</v>
      </c>
      <c r="W49" s="5">
        <f>'[3]Pc, Winter, S1'!W49*Main!$B$8+_xlfn.IFNA(VLOOKUP($A49,'EV Distribution'!$A$2:$B$11,2),0)*'EV Scenarios'!W$2</f>
        <v>0.25634024469276612</v>
      </c>
      <c r="X49" s="5">
        <f>'[3]Pc, Winter, S1'!X49*Main!$B$8+_xlfn.IFNA(VLOOKUP($A49,'EV Distribution'!$A$2:$B$11,2),0)*'EV Scenarios'!X$2</f>
        <v>0.29221004125744926</v>
      </c>
      <c r="Y49" s="5">
        <f>'[3]Pc, Winter, S1'!Y49*Main!$B$8+_xlfn.IFNA(VLOOKUP($A49,'EV Distribution'!$A$2:$B$11,2),0)*'EV Scenarios'!Y$2</f>
        <v>0.26424143025179964</v>
      </c>
    </row>
    <row r="50" spans="1:25" x14ac:dyDescent="0.25">
      <c r="A50">
        <v>32</v>
      </c>
      <c r="B50" s="5">
        <f>'[3]Pc, Winter, S1'!B50*Main!$B$8+_xlfn.IFNA(VLOOKUP($A50,'EV Distribution'!$A$2:$B$11,2),0)*'EV Scenarios'!B$2</f>
        <v>0.12073495719656696</v>
      </c>
      <c r="C50" s="5">
        <f>'[3]Pc, Winter, S1'!C50*Main!$B$8+_xlfn.IFNA(VLOOKUP($A50,'EV Distribution'!$A$2:$B$11,2),0)*'EV Scenarios'!C$2</f>
        <v>0.12405959445216251</v>
      </c>
      <c r="D50" s="5">
        <f>'[3]Pc, Winter, S1'!D50*Main!$B$8+_xlfn.IFNA(VLOOKUP($A50,'EV Distribution'!$A$2:$B$11,2),0)*'EV Scenarios'!D$2</f>
        <v>0.11072100317943612</v>
      </c>
      <c r="E50" s="5">
        <f>'[3]Pc, Winter, S1'!E50*Main!$B$8+_xlfn.IFNA(VLOOKUP($A50,'EV Distribution'!$A$2:$B$11,2),0)*'EV Scenarios'!E$2</f>
        <v>0.10562588560876407</v>
      </c>
      <c r="F50" s="5">
        <f>'[3]Pc, Winter, S1'!F50*Main!$B$8+_xlfn.IFNA(VLOOKUP($A50,'EV Distribution'!$A$2:$B$11,2),0)*'EV Scenarios'!F$2</f>
        <v>8.8785303326213524E-2</v>
      </c>
      <c r="G50" s="5">
        <f>'[3]Pc, Winter, S1'!G50*Main!$B$8+_xlfn.IFNA(VLOOKUP($A50,'EV Distribution'!$A$2:$B$11,2),0)*'EV Scenarios'!G$2</f>
        <v>7.6214115327280507E-2</v>
      </c>
      <c r="H50" s="5">
        <f>'[3]Pc, Winter, S1'!H50*Main!$B$8+_xlfn.IFNA(VLOOKUP($A50,'EV Distribution'!$A$2:$B$11,2),0)*'EV Scenarios'!H$2</f>
        <v>9.3792139714518927E-2</v>
      </c>
      <c r="I50" s="5">
        <f>'[3]Pc, Winter, S1'!I50*Main!$B$8+_xlfn.IFNA(VLOOKUP($A50,'EV Distribution'!$A$2:$B$11,2),0)*'EV Scenarios'!I$2</f>
        <v>2.1145112863681065E-2</v>
      </c>
      <c r="J50" s="5">
        <f>'[3]Pc, Winter, S1'!J50*Main!$B$8+_xlfn.IFNA(VLOOKUP($A50,'EV Distribution'!$A$2:$B$11,2),0)*'EV Scenarios'!J$2</f>
        <v>2.1575836178457639E-2</v>
      </c>
      <c r="K50" s="5">
        <f>'[3]Pc, Winter, S1'!K50*Main!$B$8+_xlfn.IFNA(VLOOKUP($A50,'EV Distribution'!$A$2:$B$11,2),0)*'EV Scenarios'!K$2</f>
        <v>3.2605914944059275E-2</v>
      </c>
      <c r="L50" s="5">
        <f>'[3]Pc, Winter, S1'!L50*Main!$B$8+_xlfn.IFNA(VLOOKUP($A50,'EV Distribution'!$A$2:$B$11,2),0)*'EV Scenarios'!L$2</f>
        <v>2.3662775197284835E-2</v>
      </c>
      <c r="M50" s="5">
        <f>'[3]Pc, Winter, S1'!M50*Main!$B$8+_xlfn.IFNA(VLOOKUP($A50,'EV Distribution'!$A$2:$B$11,2),0)*'EV Scenarios'!M$2</f>
        <v>2.4132117156173791E-2</v>
      </c>
      <c r="N50" s="5">
        <f>'[3]Pc, Winter, S1'!N50*Main!$B$8+_xlfn.IFNA(VLOOKUP($A50,'EV Distribution'!$A$2:$B$11,2),0)*'EV Scenarios'!N$2</f>
        <v>3.1701373873795333E-2</v>
      </c>
      <c r="O50" s="5">
        <f>'[3]Pc, Winter, S1'!O50*Main!$B$8+_xlfn.IFNA(VLOOKUP($A50,'EV Distribution'!$A$2:$B$11,2),0)*'EV Scenarios'!O$2</f>
        <v>4.7898987603094759E-2</v>
      </c>
      <c r="P50" s="5">
        <f>'[3]Pc, Winter, S1'!P50*Main!$B$8+_xlfn.IFNA(VLOOKUP($A50,'EV Distribution'!$A$2:$B$11,2),0)*'EV Scenarios'!P$2</f>
        <v>4.7869167567397335E-2</v>
      </c>
      <c r="Q50" s="5">
        <f>'[3]Pc, Winter, S1'!Q50*Main!$B$8+_xlfn.IFNA(VLOOKUP($A50,'EV Distribution'!$A$2:$B$11,2),0)*'EV Scenarios'!Q$2</f>
        <v>4.7423022513280823E-2</v>
      </c>
      <c r="R50" s="5">
        <f>'[3]Pc, Winter, S1'!R50*Main!$B$8+_xlfn.IFNA(VLOOKUP($A50,'EV Distribution'!$A$2:$B$11,2),0)*'EV Scenarios'!R$2</f>
        <v>3.1115709820657304E-2</v>
      </c>
      <c r="S50" s="5">
        <f>'[3]Pc, Winter, S1'!S50*Main!$B$8+_xlfn.IFNA(VLOOKUP($A50,'EV Distribution'!$A$2:$B$11,2),0)*'EV Scenarios'!S$2</f>
        <v>5.649347883936158E-2</v>
      </c>
      <c r="T50" s="5">
        <f>'[3]Pc, Winter, S1'!T50*Main!$B$8+_xlfn.IFNA(VLOOKUP($A50,'EV Distribution'!$A$2:$B$11,2),0)*'EV Scenarios'!T$2</f>
        <v>3.54606512600356E-2</v>
      </c>
      <c r="U50" s="5">
        <f>'[3]Pc, Winter, S1'!U50*Main!$B$8+_xlfn.IFNA(VLOOKUP($A50,'EV Distribution'!$A$2:$B$11,2),0)*'EV Scenarios'!U$2</f>
        <v>2.7100726120319017E-2</v>
      </c>
      <c r="V50" s="5">
        <f>'[3]Pc, Winter, S1'!V50*Main!$B$8+_xlfn.IFNA(VLOOKUP($A50,'EV Distribution'!$A$2:$B$11,2),0)*'EV Scenarios'!V$2</f>
        <v>3.7565333417286212E-2</v>
      </c>
      <c r="W50" s="5">
        <f>'[3]Pc, Winter, S1'!W50*Main!$B$8+_xlfn.IFNA(VLOOKUP($A50,'EV Distribution'!$A$2:$B$11,2),0)*'EV Scenarios'!W$2</f>
        <v>2.6186522117088547E-2</v>
      </c>
      <c r="X50" s="5">
        <f>'[3]Pc, Winter, S1'!X50*Main!$B$8+_xlfn.IFNA(VLOOKUP($A50,'EV Distribution'!$A$2:$B$11,2),0)*'EV Scenarios'!X$2</f>
        <v>9.7190480724333256E-2</v>
      </c>
      <c r="Y50" s="5">
        <f>'[3]Pc, Winter, S1'!Y50*Main!$B$8+_xlfn.IFNA(VLOOKUP($A50,'EV Distribution'!$A$2:$B$11,2),0)*'EV Scenarios'!Y$2</f>
        <v>0.11377058402652723</v>
      </c>
    </row>
    <row r="51" spans="1:25" x14ac:dyDescent="0.25">
      <c r="A51">
        <v>98</v>
      </c>
      <c r="B51" s="5">
        <f>'[3]Pc, Winter, S1'!B51*Main!$B$8+_xlfn.IFNA(VLOOKUP($A51,'EV Distribution'!$A$2:$B$11,2),0)*'EV Scenarios'!B$2</f>
        <v>0.20136059245014162</v>
      </c>
      <c r="C51" s="5">
        <f>'[3]Pc, Winter, S1'!C51*Main!$B$8+_xlfn.IFNA(VLOOKUP($A51,'EV Distribution'!$A$2:$B$11,2),0)*'EV Scenarios'!C$2</f>
        <v>0.19391333481317366</v>
      </c>
      <c r="D51" s="5">
        <f>'[3]Pc, Winter, S1'!D51*Main!$B$8+_xlfn.IFNA(VLOOKUP($A51,'EV Distribution'!$A$2:$B$11,2),0)*'EV Scenarios'!D$2</f>
        <v>0.17926620652940858</v>
      </c>
      <c r="E51" s="5">
        <f>'[3]Pc, Winter, S1'!E51*Main!$B$8+_xlfn.IFNA(VLOOKUP($A51,'EV Distribution'!$A$2:$B$11,2),0)*'EV Scenarios'!E$2</f>
        <v>0.16689878008876174</v>
      </c>
      <c r="F51" s="5">
        <f>'[3]Pc, Winter, S1'!F51*Main!$B$8+_xlfn.IFNA(VLOOKUP($A51,'EV Distribution'!$A$2:$B$11,2),0)*'EV Scenarios'!F$2</f>
        <v>0.14438124941898259</v>
      </c>
      <c r="G51" s="5">
        <f>'[3]Pc, Winter, S1'!G51*Main!$B$8+_xlfn.IFNA(VLOOKUP($A51,'EV Distribution'!$A$2:$B$11,2),0)*'EV Scenarios'!G$2</f>
        <v>0.13462281463516346</v>
      </c>
      <c r="H51" s="5">
        <f>'[3]Pc, Winter, S1'!H51*Main!$B$8+_xlfn.IFNA(VLOOKUP($A51,'EV Distribution'!$A$2:$B$11,2),0)*'EV Scenarios'!H$2</f>
        <v>0.1506394309968728</v>
      </c>
      <c r="I51" s="5">
        <f>'[3]Pc, Winter, S1'!I51*Main!$B$8+_xlfn.IFNA(VLOOKUP($A51,'EV Distribution'!$A$2:$B$11,2),0)*'EV Scenarios'!I$2</f>
        <v>8.1128785575834902E-2</v>
      </c>
      <c r="J51" s="5">
        <f>'[3]Pc, Winter, S1'!J51*Main!$B$8+_xlfn.IFNA(VLOOKUP($A51,'EV Distribution'!$A$2:$B$11,2),0)*'EV Scenarios'!J$2</f>
        <v>8.5525575569103535E-2</v>
      </c>
      <c r="K51" s="5">
        <f>'[3]Pc, Winter, S1'!K51*Main!$B$8+_xlfn.IFNA(VLOOKUP($A51,'EV Distribution'!$A$2:$B$11,2),0)*'EV Scenarios'!K$2</f>
        <v>9.8447941242535988E-2</v>
      </c>
      <c r="L51" s="5">
        <f>'[3]Pc, Winter, S1'!L51*Main!$B$8+_xlfn.IFNA(VLOOKUP($A51,'EV Distribution'!$A$2:$B$11,2),0)*'EV Scenarios'!L$2</f>
        <v>9.3936231994158598E-2</v>
      </c>
      <c r="M51" s="5">
        <f>'[3]Pc, Winter, S1'!M51*Main!$B$8+_xlfn.IFNA(VLOOKUP($A51,'EV Distribution'!$A$2:$B$11,2),0)*'EV Scenarios'!M$2</f>
        <v>9.7370548817284241E-2</v>
      </c>
      <c r="N51" s="5">
        <f>'[3]Pc, Winter, S1'!N51*Main!$B$8+_xlfn.IFNA(VLOOKUP($A51,'EV Distribution'!$A$2:$B$11,2),0)*'EV Scenarios'!N$2</f>
        <v>0.11890519624242291</v>
      </c>
      <c r="O51" s="5">
        <f>'[3]Pc, Winter, S1'!O51*Main!$B$8+_xlfn.IFNA(VLOOKUP($A51,'EV Distribution'!$A$2:$B$11,2),0)*'EV Scenarios'!O$2</f>
        <v>0.13891782005214479</v>
      </c>
      <c r="P51" s="5">
        <f>'[3]Pc, Winter, S1'!P51*Main!$B$8+_xlfn.IFNA(VLOOKUP($A51,'EV Distribution'!$A$2:$B$11,2),0)*'EV Scenarios'!P$2</f>
        <v>0.1334485096056221</v>
      </c>
      <c r="Q51" s="5">
        <f>'[3]Pc, Winter, S1'!Q51*Main!$B$8+_xlfn.IFNA(VLOOKUP($A51,'EV Distribution'!$A$2:$B$11,2),0)*'EV Scenarios'!Q$2</f>
        <v>0.13376232031120192</v>
      </c>
      <c r="R51" s="5">
        <f>'[3]Pc, Winter, S1'!R51*Main!$B$8+_xlfn.IFNA(VLOOKUP($A51,'EV Distribution'!$A$2:$B$11,2),0)*'EV Scenarios'!R$2</f>
        <v>0.11704892318589707</v>
      </c>
      <c r="S51" s="5">
        <f>'[3]Pc, Winter, S1'!S51*Main!$B$8+_xlfn.IFNA(VLOOKUP($A51,'EV Distribution'!$A$2:$B$11,2),0)*'EV Scenarios'!S$2</f>
        <v>0.14299031100102766</v>
      </c>
      <c r="T51" s="5">
        <f>'[3]Pc, Winter, S1'!T51*Main!$B$8+_xlfn.IFNA(VLOOKUP($A51,'EV Distribution'!$A$2:$B$11,2),0)*'EV Scenarios'!T$2</f>
        <v>0.12705218417636299</v>
      </c>
      <c r="U51" s="5">
        <f>'[3]Pc, Winter, S1'!U51*Main!$B$8+_xlfn.IFNA(VLOOKUP($A51,'EV Distribution'!$A$2:$B$11,2),0)*'EV Scenarios'!U$2</f>
        <v>0.12621579201172214</v>
      </c>
      <c r="V51" s="5">
        <f>'[3]Pc, Winter, S1'!V51*Main!$B$8+_xlfn.IFNA(VLOOKUP($A51,'EV Distribution'!$A$2:$B$11,2),0)*'EV Scenarios'!V$2</f>
        <v>0.13447845077261331</v>
      </c>
      <c r="W51" s="5">
        <f>'[3]Pc, Winter, S1'!W51*Main!$B$8+_xlfn.IFNA(VLOOKUP($A51,'EV Distribution'!$A$2:$B$11,2),0)*'EV Scenarios'!W$2</f>
        <v>0.12058319669853375</v>
      </c>
      <c r="X51" s="5">
        <f>'[3]Pc, Winter, S1'!X51*Main!$B$8+_xlfn.IFNA(VLOOKUP($A51,'EV Distribution'!$A$2:$B$11,2),0)*'EV Scenarios'!X$2</f>
        <v>0.18215359929577729</v>
      </c>
      <c r="Y51" s="5">
        <f>'[3]Pc, Winter, S1'!Y51*Main!$B$8+_xlfn.IFNA(VLOOKUP($A51,'EV Distribution'!$A$2:$B$11,2),0)*'EV Scenarios'!Y$2</f>
        <v>0.19141468269062231</v>
      </c>
    </row>
    <row r="52" spans="1:25" x14ac:dyDescent="0.25">
      <c r="A52">
        <v>87</v>
      </c>
      <c r="B52" s="5">
        <f>'[3]Pc, Winter, S1'!B52*Main!$B$8+_xlfn.IFNA(VLOOKUP($A52,'EV Distribution'!$A$2:$B$11,2),0)*'EV Scenarios'!B$2</f>
        <v>0.19105820465786524</v>
      </c>
      <c r="C52" s="5">
        <f>'[3]Pc, Winter, S1'!C52*Main!$B$8+_xlfn.IFNA(VLOOKUP($A52,'EV Distribution'!$A$2:$B$11,2),0)*'EV Scenarios'!C$2</f>
        <v>0.18516113759475061</v>
      </c>
      <c r="D52" s="5">
        <f>'[3]Pc, Winter, S1'!D52*Main!$B$8+_xlfn.IFNA(VLOOKUP($A52,'EV Distribution'!$A$2:$B$11,2),0)*'EV Scenarios'!D$2</f>
        <v>0.16941380166232003</v>
      </c>
      <c r="E52" s="5">
        <f>'[3]Pc, Winter, S1'!E52*Main!$B$8+_xlfn.IFNA(VLOOKUP($A52,'EV Distribution'!$A$2:$B$11,2),0)*'EV Scenarios'!E$2</f>
        <v>0.16361173333336776</v>
      </c>
      <c r="F52" s="5">
        <f>'[3]Pc, Winter, S1'!F52*Main!$B$8+_xlfn.IFNA(VLOOKUP($A52,'EV Distribution'!$A$2:$B$11,2),0)*'EV Scenarios'!F$2</f>
        <v>0.14571040669403471</v>
      </c>
      <c r="G52" s="5">
        <f>'[3]Pc, Winter, S1'!G52*Main!$B$8+_xlfn.IFNA(VLOOKUP($A52,'EV Distribution'!$A$2:$B$11,2),0)*'EV Scenarios'!G$2</f>
        <v>0.13256344473723547</v>
      </c>
      <c r="H52" s="5">
        <f>'[3]Pc, Winter, S1'!H52*Main!$B$8+_xlfn.IFNA(VLOOKUP($A52,'EV Distribution'!$A$2:$B$11,2),0)*'EV Scenarios'!H$2</f>
        <v>0.1583375898421151</v>
      </c>
      <c r="I52" s="5">
        <f>'[3]Pc, Winter, S1'!I52*Main!$B$8+_xlfn.IFNA(VLOOKUP($A52,'EV Distribution'!$A$2:$B$11,2),0)*'EV Scenarios'!I$2</f>
        <v>9.4724194407122778E-2</v>
      </c>
      <c r="J52" s="5">
        <f>'[3]Pc, Winter, S1'!J52*Main!$B$8+_xlfn.IFNA(VLOOKUP($A52,'EV Distribution'!$A$2:$B$11,2),0)*'EV Scenarios'!J$2</f>
        <v>9.5087876587478359E-2</v>
      </c>
      <c r="K52" s="5">
        <f>'[3]Pc, Winter, S1'!K52*Main!$B$8+_xlfn.IFNA(VLOOKUP($A52,'EV Distribution'!$A$2:$B$11,2),0)*'EV Scenarios'!K$2</f>
        <v>0.10248863167641216</v>
      </c>
      <c r="L52" s="5">
        <f>'[3]Pc, Winter, S1'!L52*Main!$B$8+_xlfn.IFNA(VLOOKUP($A52,'EV Distribution'!$A$2:$B$11,2),0)*'EV Scenarios'!L$2</f>
        <v>9.2987022501071909E-2</v>
      </c>
      <c r="M52" s="5">
        <f>'[3]Pc, Winter, S1'!M52*Main!$B$8+_xlfn.IFNA(VLOOKUP($A52,'EV Distribution'!$A$2:$B$11,2),0)*'EV Scenarios'!M$2</f>
        <v>9.7334869676677677E-2</v>
      </c>
      <c r="N52" s="5">
        <f>'[3]Pc, Winter, S1'!N52*Main!$B$8+_xlfn.IFNA(VLOOKUP($A52,'EV Distribution'!$A$2:$B$11,2),0)*'EV Scenarios'!N$2</f>
        <v>0.11379487614768213</v>
      </c>
      <c r="O52" s="5">
        <f>'[3]Pc, Winter, S1'!O52*Main!$B$8+_xlfn.IFNA(VLOOKUP($A52,'EV Distribution'!$A$2:$B$11,2),0)*'EV Scenarios'!O$2</f>
        <v>0.12597619859857112</v>
      </c>
      <c r="P52" s="5">
        <f>'[3]Pc, Winter, S1'!P52*Main!$B$8+_xlfn.IFNA(VLOOKUP($A52,'EV Distribution'!$A$2:$B$11,2),0)*'EV Scenarios'!P$2</f>
        <v>0.12125741480028616</v>
      </c>
      <c r="Q52" s="5">
        <f>'[3]Pc, Winter, S1'!Q52*Main!$B$8+_xlfn.IFNA(VLOOKUP($A52,'EV Distribution'!$A$2:$B$11,2),0)*'EV Scenarios'!Q$2</f>
        <v>0.11726026455915155</v>
      </c>
      <c r="R52" s="5">
        <f>'[3]Pc, Winter, S1'!R52*Main!$B$8+_xlfn.IFNA(VLOOKUP($A52,'EV Distribution'!$A$2:$B$11,2),0)*'EV Scenarios'!R$2</f>
        <v>0.10003116183682932</v>
      </c>
      <c r="S52" s="5">
        <f>'[3]Pc, Winter, S1'!S52*Main!$B$8+_xlfn.IFNA(VLOOKUP($A52,'EV Distribution'!$A$2:$B$11,2),0)*'EV Scenarios'!S$2</f>
        <v>0.13680072933852078</v>
      </c>
      <c r="T52" s="5">
        <f>'[3]Pc, Winter, S1'!T52*Main!$B$8+_xlfn.IFNA(VLOOKUP($A52,'EV Distribution'!$A$2:$B$11,2),0)*'EV Scenarios'!T$2</f>
        <v>0.13626814184495714</v>
      </c>
      <c r="U52" s="5">
        <f>'[3]Pc, Winter, S1'!U52*Main!$B$8+_xlfn.IFNA(VLOOKUP($A52,'EV Distribution'!$A$2:$B$11,2),0)*'EV Scenarios'!U$2</f>
        <v>0.14182245445387362</v>
      </c>
      <c r="V52" s="5">
        <f>'[3]Pc, Winter, S1'!V52*Main!$B$8+_xlfn.IFNA(VLOOKUP($A52,'EV Distribution'!$A$2:$B$11,2),0)*'EV Scenarios'!V$2</f>
        <v>0.15431038022949611</v>
      </c>
      <c r="W52" s="5">
        <f>'[3]Pc, Winter, S1'!W52*Main!$B$8+_xlfn.IFNA(VLOOKUP($A52,'EV Distribution'!$A$2:$B$11,2),0)*'EV Scenarios'!W$2</f>
        <v>0.13618629239547442</v>
      </c>
      <c r="X52" s="5">
        <f>'[3]Pc, Winter, S1'!X52*Main!$B$8+_xlfn.IFNA(VLOOKUP($A52,'EV Distribution'!$A$2:$B$11,2),0)*'EV Scenarios'!X$2</f>
        <v>0.19763307889733303</v>
      </c>
      <c r="Y52" s="5">
        <f>'[3]Pc, Winter, S1'!Y52*Main!$B$8+_xlfn.IFNA(VLOOKUP($A52,'EV Distribution'!$A$2:$B$11,2),0)*'EV Scenarios'!Y$2</f>
        <v>0.20069077505229233</v>
      </c>
    </row>
    <row r="53" spans="1:25" x14ac:dyDescent="0.25">
      <c r="A53">
        <v>72</v>
      </c>
      <c r="B53" s="5">
        <f>'[3]Pc, Winter, S1'!B53*Main!$B$8+_xlfn.IFNA(VLOOKUP($A53,'EV Distribution'!$A$2:$B$11,2),0)*'EV Scenarios'!B$2</f>
        <v>0.25599320057768371</v>
      </c>
      <c r="C53" s="5">
        <f>'[3]Pc, Winter, S1'!C53*Main!$B$8+_xlfn.IFNA(VLOOKUP($A53,'EV Distribution'!$A$2:$B$11,2),0)*'EV Scenarios'!C$2</f>
        <v>0.24435066802781552</v>
      </c>
      <c r="D53" s="5">
        <f>'[3]Pc, Winter, S1'!D53*Main!$B$8+_xlfn.IFNA(VLOOKUP($A53,'EV Distribution'!$A$2:$B$11,2),0)*'EV Scenarios'!D$2</f>
        <v>0.21790423024718256</v>
      </c>
      <c r="E53" s="5">
        <f>'[3]Pc, Winter, S1'!E53*Main!$B$8+_xlfn.IFNA(VLOOKUP($A53,'EV Distribution'!$A$2:$B$11,2),0)*'EV Scenarios'!E$2</f>
        <v>0.20456042878268332</v>
      </c>
      <c r="F53" s="5">
        <f>'[3]Pc, Winter, S1'!F53*Main!$B$8+_xlfn.IFNA(VLOOKUP($A53,'EV Distribution'!$A$2:$B$11,2),0)*'EV Scenarios'!F$2</f>
        <v>0.18981113301111244</v>
      </c>
      <c r="G53" s="5">
        <f>'[3]Pc, Winter, S1'!G53*Main!$B$8+_xlfn.IFNA(VLOOKUP($A53,'EV Distribution'!$A$2:$B$11,2),0)*'EV Scenarios'!G$2</f>
        <v>0.1744015402190229</v>
      </c>
      <c r="H53" s="5">
        <f>'[3]Pc, Winter, S1'!H53*Main!$B$8+_xlfn.IFNA(VLOOKUP($A53,'EV Distribution'!$A$2:$B$11,2),0)*'EV Scenarios'!H$2</f>
        <v>0.17841452132432048</v>
      </c>
      <c r="I53" s="5">
        <f>'[3]Pc, Winter, S1'!I53*Main!$B$8+_xlfn.IFNA(VLOOKUP($A53,'EV Distribution'!$A$2:$B$11,2),0)*'EV Scenarios'!I$2</f>
        <v>0.10363870307848516</v>
      </c>
      <c r="J53" s="5">
        <f>'[3]Pc, Winter, S1'!J53*Main!$B$8+_xlfn.IFNA(VLOOKUP($A53,'EV Distribution'!$A$2:$B$11,2),0)*'EV Scenarios'!J$2</f>
        <v>0.11344190970821041</v>
      </c>
      <c r="K53" s="5">
        <f>'[3]Pc, Winter, S1'!K53*Main!$B$8+_xlfn.IFNA(VLOOKUP($A53,'EV Distribution'!$A$2:$B$11,2),0)*'EV Scenarios'!K$2</f>
        <v>0.13074630590366612</v>
      </c>
      <c r="L53" s="5">
        <f>'[3]Pc, Winter, S1'!L53*Main!$B$8+_xlfn.IFNA(VLOOKUP($A53,'EV Distribution'!$A$2:$B$11,2),0)*'EV Scenarios'!L$2</f>
        <v>0.15632888956465366</v>
      </c>
      <c r="M53" s="5">
        <f>'[3]Pc, Winter, S1'!M53*Main!$B$8+_xlfn.IFNA(VLOOKUP($A53,'EV Distribution'!$A$2:$B$11,2),0)*'EV Scenarios'!M$2</f>
        <v>0.18595471882304207</v>
      </c>
      <c r="N53" s="5">
        <f>'[3]Pc, Winter, S1'!N53*Main!$B$8+_xlfn.IFNA(VLOOKUP($A53,'EV Distribution'!$A$2:$B$11,2),0)*'EV Scenarios'!N$2</f>
        <v>0.20428070314581365</v>
      </c>
      <c r="O53" s="5">
        <f>'[3]Pc, Winter, S1'!O53*Main!$B$8+_xlfn.IFNA(VLOOKUP($A53,'EV Distribution'!$A$2:$B$11,2),0)*'EV Scenarios'!O$2</f>
        <v>0.21453592766248231</v>
      </c>
      <c r="P53" s="5">
        <f>'[3]Pc, Winter, S1'!P53*Main!$B$8+_xlfn.IFNA(VLOOKUP($A53,'EV Distribution'!$A$2:$B$11,2),0)*'EV Scenarios'!P$2</f>
        <v>0.20570289917251791</v>
      </c>
      <c r="Q53" s="5">
        <f>'[3]Pc, Winter, S1'!Q53*Main!$B$8+_xlfn.IFNA(VLOOKUP($A53,'EV Distribution'!$A$2:$B$11,2),0)*'EV Scenarios'!Q$2</f>
        <v>0.19306753940799309</v>
      </c>
      <c r="R53" s="5">
        <f>'[3]Pc, Winter, S1'!R53*Main!$B$8+_xlfn.IFNA(VLOOKUP($A53,'EV Distribution'!$A$2:$B$11,2),0)*'EV Scenarios'!R$2</f>
        <v>0.16490705019034693</v>
      </c>
      <c r="S53" s="5">
        <f>'[3]Pc, Winter, S1'!S53*Main!$B$8+_xlfn.IFNA(VLOOKUP($A53,'EV Distribution'!$A$2:$B$11,2),0)*'EV Scenarios'!S$2</f>
        <v>0.19237722109496697</v>
      </c>
      <c r="T53" s="5">
        <f>'[3]Pc, Winter, S1'!T53*Main!$B$8+_xlfn.IFNA(VLOOKUP($A53,'EV Distribution'!$A$2:$B$11,2),0)*'EV Scenarios'!T$2</f>
        <v>0.19952568399190171</v>
      </c>
      <c r="U53" s="5">
        <f>'[3]Pc, Winter, S1'!U53*Main!$B$8+_xlfn.IFNA(VLOOKUP($A53,'EV Distribution'!$A$2:$B$11,2),0)*'EV Scenarios'!U$2</f>
        <v>0.2094406152552907</v>
      </c>
      <c r="V53" s="5">
        <f>'[3]Pc, Winter, S1'!V53*Main!$B$8+_xlfn.IFNA(VLOOKUP($A53,'EV Distribution'!$A$2:$B$11,2),0)*'EV Scenarios'!V$2</f>
        <v>0.24548724029691313</v>
      </c>
      <c r="W53" s="5">
        <f>'[3]Pc, Winter, S1'!W53*Main!$B$8+_xlfn.IFNA(VLOOKUP($A53,'EV Distribution'!$A$2:$B$11,2),0)*'EV Scenarios'!W$2</f>
        <v>0.23876652518896035</v>
      </c>
      <c r="X53" s="5">
        <f>'[3]Pc, Winter, S1'!X53*Main!$B$8+_xlfn.IFNA(VLOOKUP($A53,'EV Distribution'!$A$2:$B$11,2),0)*'EV Scenarios'!X$2</f>
        <v>0.29259258008724237</v>
      </c>
      <c r="Y53" s="5">
        <f>'[3]Pc, Winter, S1'!Y53*Main!$B$8+_xlfn.IFNA(VLOOKUP($A53,'EV Distribution'!$A$2:$B$11,2),0)*'EV Scenarios'!Y$2</f>
        <v>0.2870010865436482</v>
      </c>
    </row>
    <row r="54" spans="1:25" x14ac:dyDescent="0.25">
      <c r="A54">
        <v>77</v>
      </c>
      <c r="B54" s="5">
        <f>'[3]Pc, Winter, S1'!B54*Main!$B$8+_xlfn.IFNA(VLOOKUP($A54,'EV Distribution'!$A$2:$B$11,2),0)*'EV Scenarios'!B$2</f>
        <v>0.18582440142440604</v>
      </c>
      <c r="C54" s="5">
        <f>'[3]Pc, Winter, S1'!C54*Main!$B$8+_xlfn.IFNA(VLOOKUP($A54,'EV Distribution'!$A$2:$B$11,2),0)*'EV Scenarios'!C$2</f>
        <v>0.18592720556234268</v>
      </c>
      <c r="D54" s="5">
        <f>'[3]Pc, Winter, S1'!D54*Main!$B$8+_xlfn.IFNA(VLOOKUP($A54,'EV Distribution'!$A$2:$B$11,2),0)*'EV Scenarios'!D$2</f>
        <v>0.16921456127610926</v>
      </c>
      <c r="E54" s="5">
        <f>'[3]Pc, Winter, S1'!E54*Main!$B$8+_xlfn.IFNA(VLOOKUP($A54,'EV Distribution'!$A$2:$B$11,2),0)*'EV Scenarios'!E$2</f>
        <v>0.16061481643359593</v>
      </c>
      <c r="F54" s="5">
        <f>'[3]Pc, Winter, S1'!F54*Main!$B$8+_xlfn.IFNA(VLOOKUP($A54,'EV Distribution'!$A$2:$B$11,2),0)*'EV Scenarios'!F$2</f>
        <v>0.14347450511631657</v>
      </c>
      <c r="G54" s="5">
        <f>'[3]Pc, Winter, S1'!G54*Main!$B$8+_xlfn.IFNA(VLOOKUP($A54,'EV Distribution'!$A$2:$B$11,2),0)*'EV Scenarios'!G$2</f>
        <v>0.12991747353339134</v>
      </c>
      <c r="H54" s="5">
        <f>'[3]Pc, Winter, S1'!H54*Main!$B$8+_xlfn.IFNA(VLOOKUP($A54,'EV Distribution'!$A$2:$B$11,2),0)*'EV Scenarios'!H$2</f>
        <v>0.14548569514459916</v>
      </c>
      <c r="I54" s="5">
        <f>'[3]Pc, Winter, S1'!I54*Main!$B$8+_xlfn.IFNA(VLOOKUP($A54,'EV Distribution'!$A$2:$B$11,2),0)*'EV Scenarios'!I$2</f>
        <v>7.8135748088599438E-2</v>
      </c>
      <c r="J54" s="5">
        <f>'[3]Pc, Winter, S1'!J54*Main!$B$8+_xlfn.IFNA(VLOOKUP($A54,'EV Distribution'!$A$2:$B$11,2),0)*'EV Scenarios'!J$2</f>
        <v>9.0884679502743676E-2</v>
      </c>
      <c r="K54" s="5">
        <f>'[3]Pc, Winter, S1'!K54*Main!$B$8+_xlfn.IFNA(VLOOKUP($A54,'EV Distribution'!$A$2:$B$11,2),0)*'EV Scenarios'!K$2</f>
        <v>0.1108164861514043</v>
      </c>
      <c r="L54" s="5">
        <f>'[3]Pc, Winter, S1'!L54*Main!$B$8+_xlfn.IFNA(VLOOKUP($A54,'EV Distribution'!$A$2:$B$11,2),0)*'EV Scenarios'!L$2</f>
        <v>0.10924581021650048</v>
      </c>
      <c r="M54" s="5">
        <f>'[3]Pc, Winter, S1'!M54*Main!$B$8+_xlfn.IFNA(VLOOKUP($A54,'EV Distribution'!$A$2:$B$11,2),0)*'EV Scenarios'!M$2</f>
        <v>0.11190394735228347</v>
      </c>
      <c r="N54" s="5">
        <f>'[3]Pc, Winter, S1'!N54*Main!$B$8+_xlfn.IFNA(VLOOKUP($A54,'EV Distribution'!$A$2:$B$11,2),0)*'EV Scenarios'!N$2</f>
        <v>0.11857318182252577</v>
      </c>
      <c r="O54" s="5">
        <f>'[3]Pc, Winter, S1'!O54*Main!$B$8+_xlfn.IFNA(VLOOKUP($A54,'EV Distribution'!$A$2:$B$11,2),0)*'EV Scenarios'!O$2</f>
        <v>0.13591788722763748</v>
      </c>
      <c r="P54" s="5">
        <f>'[3]Pc, Winter, S1'!P54*Main!$B$8+_xlfn.IFNA(VLOOKUP($A54,'EV Distribution'!$A$2:$B$11,2),0)*'EV Scenarios'!P$2</f>
        <v>0.12863281622395464</v>
      </c>
      <c r="Q54" s="5">
        <f>'[3]Pc, Winter, S1'!Q54*Main!$B$8+_xlfn.IFNA(VLOOKUP($A54,'EV Distribution'!$A$2:$B$11,2),0)*'EV Scenarios'!Q$2</f>
        <v>0.12272879212150893</v>
      </c>
      <c r="R54" s="5">
        <f>'[3]Pc, Winter, S1'!R54*Main!$B$8+_xlfn.IFNA(VLOOKUP($A54,'EV Distribution'!$A$2:$B$11,2),0)*'EV Scenarios'!R$2</f>
        <v>9.9417756759165282E-2</v>
      </c>
      <c r="S54" s="5">
        <f>'[3]Pc, Winter, S1'!S54*Main!$B$8+_xlfn.IFNA(VLOOKUP($A54,'EV Distribution'!$A$2:$B$11,2),0)*'EV Scenarios'!S$2</f>
        <v>0.12045332410550902</v>
      </c>
      <c r="T54" s="5">
        <f>'[3]Pc, Winter, S1'!T54*Main!$B$8+_xlfn.IFNA(VLOOKUP($A54,'EV Distribution'!$A$2:$B$11,2),0)*'EV Scenarios'!T$2</f>
        <v>0.10418329448610456</v>
      </c>
      <c r="U54" s="5">
        <f>'[3]Pc, Winter, S1'!U54*Main!$B$8+_xlfn.IFNA(VLOOKUP($A54,'EV Distribution'!$A$2:$B$11,2),0)*'EV Scenarios'!U$2</f>
        <v>0.10875546029078162</v>
      </c>
      <c r="V54" s="5">
        <f>'[3]Pc, Winter, S1'!V54*Main!$B$8+_xlfn.IFNA(VLOOKUP($A54,'EV Distribution'!$A$2:$B$11,2),0)*'EV Scenarios'!V$2</f>
        <v>0.13222902180377233</v>
      </c>
      <c r="W54" s="5">
        <f>'[3]Pc, Winter, S1'!W54*Main!$B$8+_xlfn.IFNA(VLOOKUP($A54,'EV Distribution'!$A$2:$B$11,2),0)*'EV Scenarios'!W$2</f>
        <v>0.13782570273677819</v>
      </c>
      <c r="X54" s="5">
        <f>'[3]Pc, Winter, S1'!X54*Main!$B$8+_xlfn.IFNA(VLOOKUP($A54,'EV Distribution'!$A$2:$B$11,2),0)*'EV Scenarios'!X$2</f>
        <v>0.20450342674456179</v>
      </c>
      <c r="Y54" s="5">
        <f>'[3]Pc, Winter, S1'!Y54*Main!$B$8+_xlfn.IFNA(VLOOKUP($A54,'EV Distribution'!$A$2:$B$11,2),0)*'EV Scenarios'!Y$2</f>
        <v>0.20344135393140295</v>
      </c>
    </row>
    <row r="55" spans="1:25" x14ac:dyDescent="0.25">
      <c r="A55">
        <v>78</v>
      </c>
      <c r="B55" s="5">
        <f>'[3]Pc, Winter, S1'!B55*Main!$B$8+_xlfn.IFNA(VLOOKUP($A55,'EV Distribution'!$A$2:$B$11,2),0)*'EV Scenarios'!B$2</f>
        <v>0.20106148407466468</v>
      </c>
      <c r="C55" s="5">
        <f>'[3]Pc, Winter, S1'!C55*Main!$B$8+_xlfn.IFNA(VLOOKUP($A55,'EV Distribution'!$A$2:$B$11,2),0)*'EV Scenarios'!C$2</f>
        <v>0.20251456718823757</v>
      </c>
      <c r="D55" s="5">
        <f>'[3]Pc, Winter, S1'!D55*Main!$B$8+_xlfn.IFNA(VLOOKUP($A55,'EV Distribution'!$A$2:$B$11,2),0)*'EV Scenarios'!D$2</f>
        <v>0.18533292191368694</v>
      </c>
      <c r="E55" s="5">
        <f>'[3]Pc, Winter, S1'!E55*Main!$B$8+_xlfn.IFNA(VLOOKUP($A55,'EV Distribution'!$A$2:$B$11,2),0)*'EV Scenarios'!E$2</f>
        <v>0.16127646023534242</v>
      </c>
      <c r="F55" s="5">
        <f>'[3]Pc, Winter, S1'!F55*Main!$B$8+_xlfn.IFNA(VLOOKUP($A55,'EV Distribution'!$A$2:$B$11,2),0)*'EV Scenarios'!F$2</f>
        <v>0.14189381866636183</v>
      </c>
      <c r="G55" s="5">
        <f>'[3]Pc, Winter, S1'!G55*Main!$B$8+_xlfn.IFNA(VLOOKUP($A55,'EV Distribution'!$A$2:$B$11,2),0)*'EV Scenarios'!G$2</f>
        <v>0.12692735115759479</v>
      </c>
      <c r="H55" s="5">
        <f>'[3]Pc, Winter, S1'!H55*Main!$B$8+_xlfn.IFNA(VLOOKUP($A55,'EV Distribution'!$A$2:$B$11,2),0)*'EV Scenarios'!H$2</f>
        <v>0.14161588880041892</v>
      </c>
      <c r="I55" s="5">
        <f>'[3]Pc, Winter, S1'!I55*Main!$B$8+_xlfn.IFNA(VLOOKUP($A55,'EV Distribution'!$A$2:$B$11,2),0)*'EV Scenarios'!I$2</f>
        <v>7.273538317206063E-2</v>
      </c>
      <c r="J55" s="5">
        <f>'[3]Pc, Winter, S1'!J55*Main!$B$8+_xlfn.IFNA(VLOOKUP($A55,'EV Distribution'!$A$2:$B$11,2),0)*'EV Scenarios'!J$2</f>
        <v>8.9453718623131534E-2</v>
      </c>
      <c r="K55" s="5">
        <f>'[3]Pc, Winter, S1'!K55*Main!$B$8+_xlfn.IFNA(VLOOKUP($A55,'EV Distribution'!$A$2:$B$11,2),0)*'EV Scenarios'!K$2</f>
        <v>0.1165186904610131</v>
      </c>
      <c r="L55" s="5">
        <f>'[3]Pc, Winter, S1'!L55*Main!$B$8+_xlfn.IFNA(VLOOKUP($A55,'EV Distribution'!$A$2:$B$11,2),0)*'EV Scenarios'!L$2</f>
        <v>0.11172637017769552</v>
      </c>
      <c r="M55" s="5">
        <f>'[3]Pc, Winter, S1'!M55*Main!$B$8+_xlfn.IFNA(VLOOKUP($A55,'EV Distribution'!$A$2:$B$11,2),0)*'EV Scenarios'!M$2</f>
        <v>0.11724662719274645</v>
      </c>
      <c r="N55" s="5">
        <f>'[3]Pc, Winter, S1'!N55*Main!$B$8+_xlfn.IFNA(VLOOKUP($A55,'EV Distribution'!$A$2:$B$11,2),0)*'EV Scenarios'!N$2</f>
        <v>0.12548194713326549</v>
      </c>
      <c r="O55" s="5">
        <f>'[3]Pc, Winter, S1'!O55*Main!$B$8+_xlfn.IFNA(VLOOKUP($A55,'EV Distribution'!$A$2:$B$11,2),0)*'EV Scenarios'!O$2</f>
        <v>0.12935139124064787</v>
      </c>
      <c r="P55" s="5">
        <f>'[3]Pc, Winter, S1'!P55*Main!$B$8+_xlfn.IFNA(VLOOKUP($A55,'EV Distribution'!$A$2:$B$11,2),0)*'EV Scenarios'!P$2</f>
        <v>0.11401935001555739</v>
      </c>
      <c r="Q55" s="5">
        <f>'[3]Pc, Winter, S1'!Q55*Main!$B$8+_xlfn.IFNA(VLOOKUP($A55,'EV Distribution'!$A$2:$B$11,2),0)*'EV Scenarios'!Q$2</f>
        <v>0.11144305244083373</v>
      </c>
      <c r="R55" s="5">
        <f>'[3]Pc, Winter, S1'!R55*Main!$B$8+_xlfn.IFNA(VLOOKUP($A55,'EV Distribution'!$A$2:$B$11,2),0)*'EV Scenarios'!R$2</f>
        <v>8.8757452835088693E-2</v>
      </c>
      <c r="S55" s="5">
        <f>'[3]Pc, Winter, S1'!S55*Main!$B$8+_xlfn.IFNA(VLOOKUP($A55,'EV Distribution'!$A$2:$B$11,2),0)*'EV Scenarios'!S$2</f>
        <v>0.11591313709942669</v>
      </c>
      <c r="T55" s="5">
        <f>'[3]Pc, Winter, S1'!T55*Main!$B$8+_xlfn.IFNA(VLOOKUP($A55,'EV Distribution'!$A$2:$B$11,2),0)*'EV Scenarios'!T$2</f>
        <v>0.10257519441701085</v>
      </c>
      <c r="U55" s="5">
        <f>'[3]Pc, Winter, S1'!U55*Main!$B$8+_xlfn.IFNA(VLOOKUP($A55,'EV Distribution'!$A$2:$B$11,2),0)*'EV Scenarios'!U$2</f>
        <v>0.10849543357772304</v>
      </c>
      <c r="V55" s="5">
        <f>'[3]Pc, Winter, S1'!V55*Main!$B$8+_xlfn.IFNA(VLOOKUP($A55,'EV Distribution'!$A$2:$B$11,2),0)*'EV Scenarios'!V$2</f>
        <v>0.13278046965928628</v>
      </c>
      <c r="W55" s="5">
        <f>'[3]Pc, Winter, S1'!W55*Main!$B$8+_xlfn.IFNA(VLOOKUP($A55,'EV Distribution'!$A$2:$B$11,2),0)*'EV Scenarios'!W$2</f>
        <v>0.1347862955163146</v>
      </c>
      <c r="X55" s="5">
        <f>'[3]Pc, Winter, S1'!X55*Main!$B$8+_xlfn.IFNA(VLOOKUP($A55,'EV Distribution'!$A$2:$B$11,2),0)*'EV Scenarios'!X$2</f>
        <v>0.21299268330733717</v>
      </c>
      <c r="Y55" s="5">
        <f>'[3]Pc, Winter, S1'!Y55*Main!$B$8+_xlfn.IFNA(VLOOKUP($A55,'EV Distribution'!$A$2:$B$11,2),0)*'EV Scenarios'!Y$2</f>
        <v>0.2210218457510375</v>
      </c>
    </row>
    <row r="56" spans="1:25" x14ac:dyDescent="0.25">
      <c r="A56">
        <v>99</v>
      </c>
      <c r="B56" s="5">
        <f>'[3]Pc, Winter, S1'!B56*Main!$B$8+_xlfn.IFNA(VLOOKUP($A56,'EV Distribution'!$A$2:$B$11,2),0)*'EV Scenarios'!B$2</f>
        <v>0.16587770435745122</v>
      </c>
      <c r="C56" s="5">
        <f>'[3]Pc, Winter, S1'!C56*Main!$B$8+_xlfn.IFNA(VLOOKUP($A56,'EV Distribution'!$A$2:$B$11,2),0)*'EV Scenarios'!C$2</f>
        <v>0.16201307543146193</v>
      </c>
      <c r="D56" s="5">
        <f>'[3]Pc, Winter, S1'!D56*Main!$B$8+_xlfn.IFNA(VLOOKUP($A56,'EV Distribution'!$A$2:$B$11,2),0)*'EV Scenarios'!D$2</f>
        <v>0.14600792834079734</v>
      </c>
      <c r="E56" s="5">
        <f>'[3]Pc, Winter, S1'!E56*Main!$B$8+_xlfn.IFNA(VLOOKUP($A56,'EV Distribution'!$A$2:$B$11,2),0)*'EV Scenarios'!E$2</f>
        <v>0.14441237692226716</v>
      </c>
      <c r="F56" s="5">
        <f>'[3]Pc, Winter, S1'!F56*Main!$B$8+_xlfn.IFNA(VLOOKUP($A56,'EV Distribution'!$A$2:$B$11,2),0)*'EV Scenarios'!F$2</f>
        <v>0.12634527114480568</v>
      </c>
      <c r="G56" s="5">
        <f>'[3]Pc, Winter, S1'!G56*Main!$B$8+_xlfn.IFNA(VLOOKUP($A56,'EV Distribution'!$A$2:$B$11,2),0)*'EV Scenarios'!G$2</f>
        <v>0.11408090593012941</v>
      </c>
      <c r="H56" s="5">
        <f>'[3]Pc, Winter, S1'!H56*Main!$B$8+_xlfn.IFNA(VLOOKUP($A56,'EV Distribution'!$A$2:$B$11,2),0)*'EV Scenarios'!H$2</f>
        <v>0.12926481410531235</v>
      </c>
      <c r="I56" s="5">
        <f>'[3]Pc, Winter, S1'!I56*Main!$B$8+_xlfn.IFNA(VLOOKUP($A56,'EV Distribution'!$A$2:$B$11,2),0)*'EV Scenarios'!I$2</f>
        <v>7.0068945407953748E-2</v>
      </c>
      <c r="J56" s="5">
        <f>'[3]Pc, Winter, S1'!J56*Main!$B$8+_xlfn.IFNA(VLOOKUP($A56,'EV Distribution'!$A$2:$B$11,2),0)*'EV Scenarios'!J$2</f>
        <v>7.2802029639873922E-2</v>
      </c>
      <c r="K56" s="5">
        <f>'[3]Pc, Winter, S1'!K56*Main!$B$8+_xlfn.IFNA(VLOOKUP($A56,'EV Distribution'!$A$2:$B$11,2),0)*'EV Scenarios'!K$2</f>
        <v>9.5203909913613202E-2</v>
      </c>
      <c r="L56" s="5">
        <f>'[3]Pc, Winter, S1'!L56*Main!$B$8+_xlfn.IFNA(VLOOKUP($A56,'EV Distribution'!$A$2:$B$11,2),0)*'EV Scenarios'!L$2</f>
        <v>0.1141134201081937</v>
      </c>
      <c r="M56" s="5">
        <f>'[3]Pc, Winter, S1'!M56*Main!$B$8+_xlfn.IFNA(VLOOKUP($A56,'EV Distribution'!$A$2:$B$11,2),0)*'EV Scenarios'!M$2</f>
        <v>0.12065581875382053</v>
      </c>
      <c r="N56" s="5">
        <f>'[3]Pc, Winter, S1'!N56*Main!$B$8+_xlfn.IFNA(VLOOKUP($A56,'EV Distribution'!$A$2:$B$11,2),0)*'EV Scenarios'!N$2</f>
        <v>0.13763532987595392</v>
      </c>
      <c r="O56" s="5">
        <f>'[3]Pc, Winter, S1'!O56*Main!$B$8+_xlfn.IFNA(VLOOKUP($A56,'EV Distribution'!$A$2:$B$11,2),0)*'EV Scenarios'!O$2</f>
        <v>0.14718184889855734</v>
      </c>
      <c r="P56" s="5">
        <f>'[3]Pc, Winter, S1'!P56*Main!$B$8+_xlfn.IFNA(VLOOKUP($A56,'EV Distribution'!$A$2:$B$11,2),0)*'EV Scenarios'!P$2</f>
        <v>0.13676274643762784</v>
      </c>
      <c r="Q56" s="5">
        <f>'[3]Pc, Winter, S1'!Q56*Main!$B$8+_xlfn.IFNA(VLOOKUP($A56,'EV Distribution'!$A$2:$B$11,2),0)*'EV Scenarios'!Q$2</f>
        <v>0.13158320028865256</v>
      </c>
      <c r="R56" s="5">
        <f>'[3]Pc, Winter, S1'!R56*Main!$B$8+_xlfn.IFNA(VLOOKUP($A56,'EV Distribution'!$A$2:$B$11,2),0)*'EV Scenarios'!R$2</f>
        <v>0.11591915240328259</v>
      </c>
      <c r="S56" s="5">
        <f>'[3]Pc, Winter, S1'!S56*Main!$B$8+_xlfn.IFNA(VLOOKUP($A56,'EV Distribution'!$A$2:$B$11,2),0)*'EV Scenarios'!S$2</f>
        <v>0.14169412405713555</v>
      </c>
      <c r="T56" s="5">
        <f>'[3]Pc, Winter, S1'!T56*Main!$B$8+_xlfn.IFNA(VLOOKUP($A56,'EV Distribution'!$A$2:$B$11,2),0)*'EV Scenarios'!T$2</f>
        <v>0.11929945144104025</v>
      </c>
      <c r="U56" s="5">
        <f>'[3]Pc, Winter, S1'!U56*Main!$B$8+_xlfn.IFNA(VLOOKUP($A56,'EV Distribution'!$A$2:$B$11,2),0)*'EV Scenarios'!U$2</f>
        <v>0.11073499073323793</v>
      </c>
      <c r="V56" s="5">
        <f>'[3]Pc, Winter, S1'!V56*Main!$B$8+_xlfn.IFNA(VLOOKUP($A56,'EV Distribution'!$A$2:$B$11,2),0)*'EV Scenarios'!V$2</f>
        <v>0.12262059592620565</v>
      </c>
      <c r="W56" s="5">
        <f>'[3]Pc, Winter, S1'!W56*Main!$B$8+_xlfn.IFNA(VLOOKUP($A56,'EV Distribution'!$A$2:$B$11,2),0)*'EV Scenarios'!W$2</f>
        <v>0.11076064308687357</v>
      </c>
      <c r="X56" s="5">
        <f>'[3]Pc, Winter, S1'!X56*Main!$B$8+_xlfn.IFNA(VLOOKUP($A56,'EV Distribution'!$A$2:$B$11,2),0)*'EV Scenarios'!X$2</f>
        <v>0.16841095951186474</v>
      </c>
      <c r="Y56" s="5">
        <f>'[3]Pc, Winter, S1'!Y56*Main!$B$8+_xlfn.IFNA(VLOOKUP($A56,'EV Distribution'!$A$2:$B$11,2),0)*'EV Scenarios'!Y$2</f>
        <v>0.1718889933463634</v>
      </c>
    </row>
    <row r="57" spans="1:25" x14ac:dyDescent="0.25">
      <c r="A57">
        <v>100</v>
      </c>
      <c r="B57" s="5">
        <f>'[3]Pc, Winter, S1'!B57*Main!$B$8+_xlfn.IFNA(VLOOKUP($A57,'EV Distribution'!$A$2:$B$11,2),0)*'EV Scenarios'!B$2</f>
        <v>0.17701729076503128</v>
      </c>
      <c r="C57" s="5">
        <f>'[3]Pc, Winter, S1'!C57*Main!$B$8+_xlfn.IFNA(VLOOKUP($A57,'EV Distribution'!$A$2:$B$11,2),0)*'EV Scenarios'!C$2</f>
        <v>0.16851569786702958</v>
      </c>
      <c r="D57" s="5">
        <f>'[3]Pc, Winter, S1'!D57*Main!$B$8+_xlfn.IFNA(VLOOKUP($A57,'EV Distribution'!$A$2:$B$11,2),0)*'EV Scenarios'!D$2</f>
        <v>0.14718008453983261</v>
      </c>
      <c r="E57" s="5">
        <f>'[3]Pc, Winter, S1'!E57*Main!$B$8+_xlfn.IFNA(VLOOKUP($A57,'EV Distribution'!$A$2:$B$11,2),0)*'EV Scenarios'!E$2</f>
        <v>0.14502746543587741</v>
      </c>
      <c r="F57" s="5">
        <f>'[3]Pc, Winter, S1'!F57*Main!$B$8+_xlfn.IFNA(VLOOKUP($A57,'EV Distribution'!$A$2:$B$11,2),0)*'EV Scenarios'!F$2</f>
        <v>0.12383487278553026</v>
      </c>
      <c r="G57" s="5">
        <f>'[3]Pc, Winter, S1'!G57*Main!$B$8+_xlfn.IFNA(VLOOKUP($A57,'EV Distribution'!$A$2:$B$11,2),0)*'EV Scenarios'!G$2</f>
        <v>0.11410965729788175</v>
      </c>
      <c r="H57" s="5">
        <f>'[3]Pc, Winter, S1'!H57*Main!$B$8+_xlfn.IFNA(VLOOKUP($A57,'EV Distribution'!$A$2:$B$11,2),0)*'EV Scenarios'!H$2</f>
        <v>0.12345222274252615</v>
      </c>
      <c r="I57" s="5">
        <f>'[3]Pc, Winter, S1'!I57*Main!$B$8+_xlfn.IFNA(VLOOKUP($A57,'EV Distribution'!$A$2:$B$11,2),0)*'EV Scenarios'!I$2</f>
        <v>5.1456269492344234E-2</v>
      </c>
      <c r="J57" s="5">
        <f>'[3]Pc, Winter, S1'!J57*Main!$B$8+_xlfn.IFNA(VLOOKUP($A57,'EV Distribution'!$A$2:$B$11,2),0)*'EV Scenarios'!J$2</f>
        <v>7.0419863748328232E-2</v>
      </c>
      <c r="K57" s="5">
        <f>'[3]Pc, Winter, S1'!K57*Main!$B$8+_xlfn.IFNA(VLOOKUP($A57,'EV Distribution'!$A$2:$B$11,2),0)*'EV Scenarios'!K$2</f>
        <v>9.3555178579458748E-2</v>
      </c>
      <c r="L57" s="5">
        <f>'[3]Pc, Winter, S1'!L57*Main!$B$8+_xlfn.IFNA(VLOOKUP($A57,'EV Distribution'!$A$2:$B$11,2),0)*'EV Scenarios'!L$2</f>
        <v>0.10584329161902094</v>
      </c>
      <c r="M57" s="5">
        <f>'[3]Pc, Winter, S1'!M57*Main!$B$8+_xlfn.IFNA(VLOOKUP($A57,'EV Distribution'!$A$2:$B$11,2),0)*'EV Scenarios'!M$2</f>
        <v>0.11826378835426007</v>
      </c>
      <c r="N57" s="5">
        <f>'[3]Pc, Winter, S1'!N57*Main!$B$8+_xlfn.IFNA(VLOOKUP($A57,'EV Distribution'!$A$2:$B$11,2),0)*'EV Scenarios'!N$2</f>
        <v>0.12942244580647669</v>
      </c>
      <c r="O57" s="5">
        <f>'[3]Pc, Winter, S1'!O57*Main!$B$8+_xlfn.IFNA(VLOOKUP($A57,'EV Distribution'!$A$2:$B$11,2),0)*'EV Scenarios'!O$2</f>
        <v>0.14930664048948747</v>
      </c>
      <c r="P57" s="5">
        <f>'[3]Pc, Winter, S1'!P57*Main!$B$8+_xlfn.IFNA(VLOOKUP($A57,'EV Distribution'!$A$2:$B$11,2),0)*'EV Scenarios'!P$2</f>
        <v>0.14074898337295455</v>
      </c>
      <c r="Q57" s="5">
        <f>'[3]Pc, Winter, S1'!Q57*Main!$B$8+_xlfn.IFNA(VLOOKUP($A57,'EV Distribution'!$A$2:$B$11,2),0)*'EV Scenarios'!Q$2</f>
        <v>0.12687161139240621</v>
      </c>
      <c r="R57" s="5">
        <f>'[3]Pc, Winter, S1'!R57*Main!$B$8+_xlfn.IFNA(VLOOKUP($A57,'EV Distribution'!$A$2:$B$11,2),0)*'EV Scenarios'!R$2</f>
        <v>0.10835193541964144</v>
      </c>
      <c r="S57" s="5">
        <f>'[3]Pc, Winter, S1'!S57*Main!$B$8+_xlfn.IFNA(VLOOKUP($A57,'EV Distribution'!$A$2:$B$11,2),0)*'EV Scenarios'!S$2</f>
        <v>0.13497103755262665</v>
      </c>
      <c r="T57" s="5">
        <f>'[3]Pc, Winter, S1'!T57*Main!$B$8+_xlfn.IFNA(VLOOKUP($A57,'EV Distribution'!$A$2:$B$11,2),0)*'EV Scenarios'!T$2</f>
        <v>0.12662152146198175</v>
      </c>
      <c r="U57" s="5">
        <f>'[3]Pc, Winter, S1'!U57*Main!$B$8+_xlfn.IFNA(VLOOKUP($A57,'EV Distribution'!$A$2:$B$11,2),0)*'EV Scenarios'!U$2</f>
        <v>0.12703641779770969</v>
      </c>
      <c r="V57" s="5">
        <f>'[3]Pc, Winter, S1'!V57*Main!$B$8+_xlfn.IFNA(VLOOKUP($A57,'EV Distribution'!$A$2:$B$11,2),0)*'EV Scenarios'!V$2</f>
        <v>0.13831468862674062</v>
      </c>
      <c r="W57" s="5">
        <f>'[3]Pc, Winter, S1'!W57*Main!$B$8+_xlfn.IFNA(VLOOKUP($A57,'EV Distribution'!$A$2:$B$11,2),0)*'EV Scenarios'!W$2</f>
        <v>0.12704568872118638</v>
      </c>
      <c r="X57" s="5">
        <f>'[3]Pc, Winter, S1'!X57*Main!$B$8+_xlfn.IFNA(VLOOKUP($A57,'EV Distribution'!$A$2:$B$11,2),0)*'EV Scenarios'!X$2</f>
        <v>0.18050367105941212</v>
      </c>
      <c r="Y57" s="5">
        <f>'[3]Pc, Winter, S1'!Y57*Main!$B$8+_xlfn.IFNA(VLOOKUP($A57,'EV Distribution'!$A$2:$B$11,2),0)*'EV Scenarios'!Y$2</f>
        <v>0.17405806739696428</v>
      </c>
    </row>
    <row r="58" spans="1:25" x14ac:dyDescent="0.25">
      <c r="A58">
        <v>9</v>
      </c>
      <c r="B58" s="5">
        <f>'[3]Pc, Winter, S1'!B58*Main!$B$8+_xlfn.IFNA(VLOOKUP($A58,'EV Distribution'!$A$2:$B$11,2),0)*'EV Scenarios'!B$2</f>
        <v>4.0659426159369835E-2</v>
      </c>
      <c r="C58" s="5">
        <f>'[3]Pc, Winter, S1'!C58*Main!$B$8+_xlfn.IFNA(VLOOKUP($A58,'EV Distribution'!$A$2:$B$11,2),0)*'EV Scenarios'!C$2</f>
        <v>4.0424587867614666E-2</v>
      </c>
      <c r="D58" s="5">
        <f>'[3]Pc, Winter, S1'!D58*Main!$B$8+_xlfn.IFNA(VLOOKUP($A58,'EV Distribution'!$A$2:$B$11,2),0)*'EV Scenarios'!D$2</f>
        <v>3.5762096800064903E-2</v>
      </c>
      <c r="E58" s="5">
        <f>'[3]Pc, Winter, S1'!E58*Main!$B$8+_xlfn.IFNA(VLOOKUP($A58,'EV Distribution'!$A$2:$B$11,2),0)*'EV Scenarios'!E$2</f>
        <v>4.0030372812593425E-2</v>
      </c>
      <c r="F58" s="5">
        <f>'[3]Pc, Winter, S1'!F58*Main!$B$8+_xlfn.IFNA(VLOOKUP($A58,'EV Distribution'!$A$2:$B$11,2),0)*'EV Scenarios'!F$2</f>
        <v>3.8970172555399855E-2</v>
      </c>
      <c r="G58" s="5">
        <f>'[3]Pc, Winter, S1'!G58*Main!$B$8+_xlfn.IFNA(VLOOKUP($A58,'EV Distribution'!$A$2:$B$11,2),0)*'EV Scenarios'!G$2</f>
        <v>4.4281889856472745E-2</v>
      </c>
      <c r="H58" s="5">
        <f>'[3]Pc, Winter, S1'!H58*Main!$B$8+_xlfn.IFNA(VLOOKUP($A58,'EV Distribution'!$A$2:$B$11,2),0)*'EV Scenarios'!H$2</f>
        <v>5.2759043271624971E-2</v>
      </c>
      <c r="I58" s="5">
        <f>'[3]Pc, Winter, S1'!I58*Main!$B$8+_xlfn.IFNA(VLOOKUP($A58,'EV Distribution'!$A$2:$B$11,2),0)*'EV Scenarios'!I$2</f>
        <v>5.7617953414144246E-2</v>
      </c>
      <c r="J58" s="5">
        <f>'[3]Pc, Winter, S1'!J58*Main!$B$8+_xlfn.IFNA(VLOOKUP($A58,'EV Distribution'!$A$2:$B$11,2),0)*'EV Scenarios'!J$2</f>
        <v>8.9025933286833267E-2</v>
      </c>
      <c r="K58" s="5">
        <f>'[3]Pc, Winter, S1'!K58*Main!$B$8+_xlfn.IFNA(VLOOKUP($A58,'EV Distribution'!$A$2:$B$11,2),0)*'EV Scenarios'!K$2</f>
        <v>8.8580565272927986E-2</v>
      </c>
      <c r="L58" s="5">
        <f>'[3]Pc, Winter, S1'!L58*Main!$B$8+_xlfn.IFNA(VLOOKUP($A58,'EV Distribution'!$A$2:$B$11,2),0)*'EV Scenarios'!L$2</f>
        <v>9.1629658459596988E-2</v>
      </c>
      <c r="M58" s="5">
        <f>'[3]Pc, Winter, S1'!M58*Main!$B$8+_xlfn.IFNA(VLOOKUP($A58,'EV Distribution'!$A$2:$B$11,2),0)*'EV Scenarios'!M$2</f>
        <v>9.1495165340045051E-2</v>
      </c>
      <c r="N58" s="5">
        <f>'[3]Pc, Winter, S1'!N58*Main!$B$8+_xlfn.IFNA(VLOOKUP($A58,'EV Distribution'!$A$2:$B$11,2),0)*'EV Scenarios'!N$2</f>
        <v>7.7132506249577126E-2</v>
      </c>
      <c r="O58" s="5">
        <f>'[3]Pc, Winter, S1'!O58*Main!$B$8+_xlfn.IFNA(VLOOKUP($A58,'EV Distribution'!$A$2:$B$11,2),0)*'EV Scenarios'!O$2</f>
        <v>7.6840017070603228E-2</v>
      </c>
      <c r="P58" s="5">
        <f>'[3]Pc, Winter, S1'!P58*Main!$B$8+_xlfn.IFNA(VLOOKUP($A58,'EV Distribution'!$A$2:$B$11,2),0)*'EV Scenarios'!P$2</f>
        <v>8.0130620051559687E-2</v>
      </c>
      <c r="Q58" s="5">
        <f>'[3]Pc, Winter, S1'!Q58*Main!$B$8+_xlfn.IFNA(VLOOKUP($A58,'EV Distribution'!$A$2:$B$11,2),0)*'EV Scenarios'!Q$2</f>
        <v>7.8449033810164409E-2</v>
      </c>
      <c r="R58" s="5">
        <f>'[3]Pc, Winter, S1'!R58*Main!$B$8+_xlfn.IFNA(VLOOKUP($A58,'EV Distribution'!$A$2:$B$11,2),0)*'EV Scenarios'!R$2</f>
        <v>7.3677703246592521E-2</v>
      </c>
      <c r="S58" s="5">
        <f>'[3]Pc, Winter, S1'!S58*Main!$B$8+_xlfn.IFNA(VLOOKUP($A58,'EV Distribution'!$A$2:$B$11,2),0)*'EV Scenarios'!S$2</f>
        <v>6.5859333457689212E-2</v>
      </c>
      <c r="T58" s="5">
        <f>'[3]Pc, Winter, S1'!T58*Main!$B$8+_xlfn.IFNA(VLOOKUP($A58,'EV Distribution'!$A$2:$B$11,2),0)*'EV Scenarios'!T$2</f>
        <v>6.5486521211632648E-2</v>
      </c>
      <c r="U58" s="5">
        <f>'[3]Pc, Winter, S1'!U58*Main!$B$8+_xlfn.IFNA(VLOOKUP($A58,'EV Distribution'!$A$2:$B$11,2),0)*'EV Scenarios'!U$2</f>
        <v>6.3373686369886315E-2</v>
      </c>
      <c r="V58" s="5">
        <f>'[3]Pc, Winter, S1'!V58*Main!$B$8+_xlfn.IFNA(VLOOKUP($A58,'EV Distribution'!$A$2:$B$11,2),0)*'EV Scenarios'!V$2</f>
        <v>6.3737737794366089E-2</v>
      </c>
      <c r="W58" s="5">
        <f>'[3]Pc, Winter, S1'!W58*Main!$B$8+_xlfn.IFNA(VLOOKUP($A58,'EV Distribution'!$A$2:$B$11,2),0)*'EV Scenarios'!W$2</f>
        <v>6.3617782536602163E-2</v>
      </c>
      <c r="X58" s="5">
        <f>'[3]Pc, Winter, S1'!X58*Main!$B$8+_xlfn.IFNA(VLOOKUP($A58,'EV Distribution'!$A$2:$B$11,2),0)*'EV Scenarios'!X$2</f>
        <v>5.8139403323578004E-2</v>
      </c>
      <c r="Y58" s="5">
        <f>'[3]Pc, Winter, S1'!Y58*Main!$B$8+_xlfn.IFNA(VLOOKUP($A58,'EV Distribution'!$A$2:$B$11,2),0)*'EV Scenarios'!Y$2</f>
        <v>5.5268182779649518E-2</v>
      </c>
    </row>
    <row r="59" spans="1:25" x14ac:dyDescent="0.25">
      <c r="A59">
        <v>7</v>
      </c>
      <c r="B59" s="5">
        <f>'[3]Pc, Winter, S1'!B59*Main!$B$8+_xlfn.IFNA(VLOOKUP($A59,'EV Distribution'!$A$2:$B$11,2),0)*'EV Scenarios'!B$2</f>
        <v>3.5720552078873612E-2</v>
      </c>
      <c r="C59" s="5">
        <f>'[3]Pc, Winter, S1'!C59*Main!$B$8+_xlfn.IFNA(VLOOKUP($A59,'EV Distribution'!$A$2:$B$11,2),0)*'EV Scenarios'!C$2</f>
        <v>2.7242463583869291E-2</v>
      </c>
      <c r="D59" s="5">
        <f>'[3]Pc, Winter, S1'!D59*Main!$B$8+_xlfn.IFNA(VLOOKUP($A59,'EV Distribution'!$A$2:$B$11,2),0)*'EV Scenarios'!D$2</f>
        <v>2.2036661608793563E-2</v>
      </c>
      <c r="E59" s="5">
        <f>'[3]Pc, Winter, S1'!E59*Main!$B$8+_xlfn.IFNA(VLOOKUP($A59,'EV Distribution'!$A$2:$B$11,2),0)*'EV Scenarios'!E$2</f>
        <v>2.0339035825810321E-2</v>
      </c>
      <c r="F59" s="5">
        <f>'[3]Pc, Winter, S1'!F59*Main!$B$8+_xlfn.IFNA(VLOOKUP($A59,'EV Distribution'!$A$2:$B$11,2),0)*'EV Scenarios'!F$2</f>
        <v>2.1589702790289909E-2</v>
      </c>
      <c r="G59" s="5">
        <f>'[3]Pc, Winter, S1'!G59*Main!$B$8+_xlfn.IFNA(VLOOKUP($A59,'EV Distribution'!$A$2:$B$11,2),0)*'EV Scenarios'!G$2</f>
        <v>2.1816590565602628E-2</v>
      </c>
      <c r="H59" s="5">
        <f>'[3]Pc, Winter, S1'!H59*Main!$B$8+_xlfn.IFNA(VLOOKUP($A59,'EV Distribution'!$A$2:$B$11,2),0)*'EV Scenarios'!H$2</f>
        <v>2.1677902736276653E-2</v>
      </c>
      <c r="I59" s="5">
        <f>'[3]Pc, Winter, S1'!I59*Main!$B$8+_xlfn.IFNA(VLOOKUP($A59,'EV Distribution'!$A$2:$B$11,2),0)*'EV Scenarios'!I$2</f>
        <v>2.2434915916563408E-2</v>
      </c>
      <c r="J59" s="5">
        <f>'[3]Pc, Winter, S1'!J59*Main!$B$8+_xlfn.IFNA(VLOOKUP($A59,'EV Distribution'!$A$2:$B$11,2),0)*'EV Scenarios'!J$2</f>
        <v>2.7804544173938909E-2</v>
      </c>
      <c r="K59" s="5">
        <f>'[3]Pc, Winter, S1'!K59*Main!$B$8+_xlfn.IFNA(VLOOKUP($A59,'EV Distribution'!$A$2:$B$11,2),0)*'EV Scenarios'!K$2</f>
        <v>3.5686590270857917E-2</v>
      </c>
      <c r="L59" s="5">
        <f>'[3]Pc, Winter, S1'!L59*Main!$B$8+_xlfn.IFNA(VLOOKUP($A59,'EV Distribution'!$A$2:$B$11,2),0)*'EV Scenarios'!L$2</f>
        <v>4.3120565680886638E-2</v>
      </c>
      <c r="M59" s="5">
        <f>'[3]Pc, Winter, S1'!M59*Main!$B$8+_xlfn.IFNA(VLOOKUP($A59,'EV Distribution'!$A$2:$B$11,2),0)*'EV Scenarios'!M$2</f>
        <v>4.0924585584179059E-2</v>
      </c>
      <c r="N59" s="5">
        <f>'[3]Pc, Winter, S1'!N59*Main!$B$8+_xlfn.IFNA(VLOOKUP($A59,'EV Distribution'!$A$2:$B$11,2),0)*'EV Scenarios'!N$2</f>
        <v>4.2467172789985054E-2</v>
      </c>
      <c r="O59" s="5">
        <f>'[3]Pc, Winter, S1'!O59*Main!$B$8+_xlfn.IFNA(VLOOKUP($A59,'EV Distribution'!$A$2:$B$11,2),0)*'EV Scenarios'!O$2</f>
        <v>3.8480870691281178E-2</v>
      </c>
      <c r="P59" s="5">
        <f>'[3]Pc, Winter, S1'!P59*Main!$B$8+_xlfn.IFNA(VLOOKUP($A59,'EV Distribution'!$A$2:$B$11,2),0)*'EV Scenarios'!P$2</f>
        <v>3.8716241101914683E-2</v>
      </c>
      <c r="Q59" s="5">
        <f>'[3]Pc, Winter, S1'!Q59*Main!$B$8+_xlfn.IFNA(VLOOKUP($A59,'EV Distribution'!$A$2:$B$11,2),0)*'EV Scenarios'!Q$2</f>
        <v>3.7087959671913098E-2</v>
      </c>
      <c r="R59" s="5">
        <f>'[3]Pc, Winter, S1'!R59*Main!$B$8+_xlfn.IFNA(VLOOKUP($A59,'EV Distribution'!$A$2:$B$11,2),0)*'EV Scenarios'!R$2</f>
        <v>3.7821252798476715E-2</v>
      </c>
      <c r="S59" s="5">
        <f>'[3]Pc, Winter, S1'!S59*Main!$B$8+_xlfn.IFNA(VLOOKUP($A59,'EV Distribution'!$A$2:$B$11,2),0)*'EV Scenarios'!S$2</f>
        <v>4.1339105605976131E-2</v>
      </c>
      <c r="T59" s="5">
        <f>'[3]Pc, Winter, S1'!T59*Main!$B$8+_xlfn.IFNA(VLOOKUP($A59,'EV Distribution'!$A$2:$B$11,2),0)*'EV Scenarios'!T$2</f>
        <v>4.2423504560892139E-2</v>
      </c>
      <c r="U59" s="5">
        <f>'[3]Pc, Winter, S1'!U59*Main!$B$8+_xlfn.IFNA(VLOOKUP($A59,'EV Distribution'!$A$2:$B$11,2),0)*'EV Scenarios'!U$2</f>
        <v>4.8737888116921362E-2</v>
      </c>
      <c r="V59" s="5">
        <f>'[3]Pc, Winter, S1'!V59*Main!$B$8+_xlfn.IFNA(VLOOKUP($A59,'EV Distribution'!$A$2:$B$11,2),0)*'EV Scenarios'!V$2</f>
        <v>6.4477273455579812E-2</v>
      </c>
      <c r="W59" s="5">
        <f>'[3]Pc, Winter, S1'!W59*Main!$B$8+_xlfn.IFNA(VLOOKUP($A59,'EV Distribution'!$A$2:$B$11,2),0)*'EV Scenarios'!W$2</f>
        <v>7.0691343690563291E-2</v>
      </c>
      <c r="X59" s="5">
        <f>'[3]Pc, Winter, S1'!X59*Main!$B$8+_xlfn.IFNA(VLOOKUP($A59,'EV Distribution'!$A$2:$B$11,2),0)*'EV Scenarios'!X$2</f>
        <v>6.240406145371627E-2</v>
      </c>
      <c r="Y59" s="5">
        <f>'[3]Pc, Winter, S1'!Y59*Main!$B$8+_xlfn.IFNA(VLOOKUP($A59,'EV Distribution'!$A$2:$B$11,2),0)*'EV Scenarios'!Y$2</f>
        <v>4.9786137176967789E-2</v>
      </c>
    </row>
    <row r="60" spans="1:25" x14ac:dyDescent="0.25">
      <c r="A60">
        <v>6</v>
      </c>
      <c r="B60" s="5">
        <f>'[3]Pc, Winter, S1'!B60*Main!$B$8+_xlfn.IFNA(VLOOKUP($A60,'EV Distribution'!$A$2:$B$11,2),0)*'EV Scenarios'!B$2</f>
        <v>4.3571998856482573E-2</v>
      </c>
      <c r="C60" s="5">
        <f>'[3]Pc, Winter, S1'!C60*Main!$B$8+_xlfn.IFNA(VLOOKUP($A60,'EV Distribution'!$A$2:$B$11,2),0)*'EV Scenarios'!C$2</f>
        <v>3.847008571403706E-2</v>
      </c>
      <c r="D60" s="5">
        <f>'[3]Pc, Winter, S1'!D60*Main!$B$8+_xlfn.IFNA(VLOOKUP($A60,'EV Distribution'!$A$2:$B$11,2),0)*'EV Scenarios'!D$2</f>
        <v>3.1175440124095271E-2</v>
      </c>
      <c r="E60" s="5">
        <f>'[3]Pc, Winter, S1'!E60*Main!$B$8+_xlfn.IFNA(VLOOKUP($A60,'EV Distribution'!$A$2:$B$11,2),0)*'EV Scenarios'!E$2</f>
        <v>2.6661578537974E-2</v>
      </c>
      <c r="F60" s="5">
        <f>'[3]Pc, Winter, S1'!F60*Main!$B$8+_xlfn.IFNA(VLOOKUP($A60,'EV Distribution'!$A$2:$B$11,2),0)*'EV Scenarios'!F$2</f>
        <v>2.5943824977489972E-2</v>
      </c>
      <c r="G60" s="5">
        <f>'[3]Pc, Winter, S1'!G60*Main!$B$8+_xlfn.IFNA(VLOOKUP($A60,'EV Distribution'!$A$2:$B$11,2),0)*'EV Scenarios'!G$2</f>
        <v>2.7449026521959328E-2</v>
      </c>
      <c r="H60" s="5">
        <f>'[3]Pc, Winter, S1'!H60*Main!$B$8+_xlfn.IFNA(VLOOKUP($A60,'EV Distribution'!$A$2:$B$11,2),0)*'EV Scenarios'!H$2</f>
        <v>2.6363835379081112E-2</v>
      </c>
      <c r="I60" s="5">
        <f>'[3]Pc, Winter, S1'!I60*Main!$B$8+_xlfn.IFNA(VLOOKUP($A60,'EV Distribution'!$A$2:$B$11,2),0)*'EV Scenarios'!I$2</f>
        <v>3.7457108450436635E-2</v>
      </c>
      <c r="J60" s="5">
        <f>'[3]Pc, Winter, S1'!J60*Main!$B$8+_xlfn.IFNA(VLOOKUP($A60,'EV Distribution'!$A$2:$B$11,2),0)*'EV Scenarios'!J$2</f>
        <v>4.7412815971973096E-2</v>
      </c>
      <c r="K60" s="5">
        <f>'[3]Pc, Winter, S1'!K60*Main!$B$8+_xlfn.IFNA(VLOOKUP($A60,'EV Distribution'!$A$2:$B$11,2),0)*'EV Scenarios'!K$2</f>
        <v>5.3795169898026317E-2</v>
      </c>
      <c r="L60" s="5">
        <f>'[3]Pc, Winter, S1'!L60*Main!$B$8+_xlfn.IFNA(VLOOKUP($A60,'EV Distribution'!$A$2:$B$11,2),0)*'EV Scenarios'!L$2</f>
        <v>5.4099990442549754E-2</v>
      </c>
      <c r="M60" s="5">
        <f>'[3]Pc, Winter, S1'!M60*Main!$B$8+_xlfn.IFNA(VLOOKUP($A60,'EV Distribution'!$A$2:$B$11,2),0)*'EV Scenarios'!M$2</f>
        <v>6.363484423735348E-2</v>
      </c>
      <c r="N60" s="5">
        <f>'[3]Pc, Winter, S1'!N60*Main!$B$8+_xlfn.IFNA(VLOOKUP($A60,'EV Distribution'!$A$2:$B$11,2),0)*'EV Scenarios'!N$2</f>
        <v>5.8969045032614464E-2</v>
      </c>
      <c r="O60" s="5">
        <f>'[3]Pc, Winter, S1'!O60*Main!$B$8+_xlfn.IFNA(VLOOKUP($A60,'EV Distribution'!$A$2:$B$11,2),0)*'EV Scenarios'!O$2</f>
        <v>4.3414887908583111E-2</v>
      </c>
      <c r="P60" s="5">
        <f>'[3]Pc, Winter, S1'!P60*Main!$B$8+_xlfn.IFNA(VLOOKUP($A60,'EV Distribution'!$A$2:$B$11,2),0)*'EV Scenarios'!P$2</f>
        <v>3.8218464492211467E-2</v>
      </c>
      <c r="Q60" s="5">
        <f>'[3]Pc, Winter, S1'!Q60*Main!$B$8+_xlfn.IFNA(VLOOKUP($A60,'EV Distribution'!$A$2:$B$11,2),0)*'EV Scenarios'!Q$2</f>
        <v>3.3326262292620569E-2</v>
      </c>
      <c r="R60" s="5">
        <f>'[3]Pc, Winter, S1'!R60*Main!$B$8+_xlfn.IFNA(VLOOKUP($A60,'EV Distribution'!$A$2:$B$11,2),0)*'EV Scenarios'!R$2</f>
        <v>3.2170412717356031E-2</v>
      </c>
      <c r="S60" s="5">
        <f>'[3]Pc, Winter, S1'!S60*Main!$B$8+_xlfn.IFNA(VLOOKUP($A60,'EV Distribution'!$A$2:$B$11,2),0)*'EV Scenarios'!S$2</f>
        <v>3.118143164824758E-2</v>
      </c>
      <c r="T60" s="5">
        <f>'[3]Pc, Winter, S1'!T60*Main!$B$8+_xlfn.IFNA(VLOOKUP($A60,'EV Distribution'!$A$2:$B$11,2),0)*'EV Scenarios'!T$2</f>
        <v>3.3353323211327786E-2</v>
      </c>
      <c r="U60" s="5">
        <f>'[3]Pc, Winter, S1'!U60*Main!$B$8+_xlfn.IFNA(VLOOKUP($A60,'EV Distribution'!$A$2:$B$11,2),0)*'EV Scenarios'!U$2</f>
        <v>4.115836431357682E-2</v>
      </c>
      <c r="V60" s="5">
        <f>'[3]Pc, Winter, S1'!V60*Main!$B$8+_xlfn.IFNA(VLOOKUP($A60,'EV Distribution'!$A$2:$B$11,2),0)*'EV Scenarios'!V$2</f>
        <v>5.2314361664773629E-2</v>
      </c>
      <c r="W60" s="5">
        <f>'[3]Pc, Winter, S1'!W60*Main!$B$8+_xlfn.IFNA(VLOOKUP($A60,'EV Distribution'!$A$2:$B$11,2),0)*'EV Scenarios'!W$2</f>
        <v>5.655840011532335E-2</v>
      </c>
      <c r="X60" s="5">
        <f>'[3]Pc, Winter, S1'!X60*Main!$B$8+_xlfn.IFNA(VLOOKUP($A60,'EV Distribution'!$A$2:$B$11,2),0)*'EV Scenarios'!X$2</f>
        <v>5.3922387511904063E-2</v>
      </c>
      <c r="Y60" s="5">
        <f>'[3]Pc, Winter, S1'!Y60*Main!$B$8+_xlfn.IFNA(VLOOKUP($A60,'EV Distribution'!$A$2:$B$11,2),0)*'EV Scenarios'!Y$2</f>
        <v>4.1152358471014283E-2</v>
      </c>
    </row>
    <row r="61" spans="1:25" x14ac:dyDescent="0.25">
      <c r="A61">
        <v>90</v>
      </c>
      <c r="B61" s="5">
        <f>'[3]Pc, Winter, S1'!B61*Main!$B$8+_xlfn.IFNA(VLOOKUP($A61,'EV Distribution'!$A$2:$B$11,2),0)*'EV Scenarios'!B$2</f>
        <v>0.22473481945513235</v>
      </c>
      <c r="C61" s="5">
        <f>'[3]Pc, Winter, S1'!C61*Main!$B$8+_xlfn.IFNA(VLOOKUP($A61,'EV Distribution'!$A$2:$B$11,2),0)*'EV Scenarios'!C$2</f>
        <v>0.21836405642620565</v>
      </c>
      <c r="D61" s="5">
        <f>'[3]Pc, Winter, S1'!D61*Main!$B$8+_xlfn.IFNA(VLOOKUP($A61,'EV Distribution'!$A$2:$B$11,2),0)*'EV Scenarios'!D$2</f>
        <v>0.19846661811967981</v>
      </c>
      <c r="E61" s="5">
        <f>'[3]Pc, Winter, S1'!E61*Main!$B$8+_xlfn.IFNA(VLOOKUP($A61,'EV Distribution'!$A$2:$B$11,2),0)*'EV Scenarios'!E$2</f>
        <v>0.18534788599239341</v>
      </c>
      <c r="F61" s="5">
        <f>'[3]Pc, Winter, S1'!F61*Main!$B$8+_xlfn.IFNA(VLOOKUP($A61,'EV Distribution'!$A$2:$B$11,2),0)*'EV Scenarios'!F$2</f>
        <v>0.16669312197657049</v>
      </c>
      <c r="G61" s="5">
        <f>'[3]Pc, Winter, S1'!G61*Main!$B$8+_xlfn.IFNA(VLOOKUP($A61,'EV Distribution'!$A$2:$B$11,2),0)*'EV Scenarios'!G$2</f>
        <v>0.15609071100179472</v>
      </c>
      <c r="H61" s="5">
        <f>'[3]Pc, Winter, S1'!H61*Main!$B$8+_xlfn.IFNA(VLOOKUP($A61,'EV Distribution'!$A$2:$B$11,2),0)*'EV Scenarios'!H$2</f>
        <v>0.17764506456890194</v>
      </c>
      <c r="I61" s="5">
        <f>'[3]Pc, Winter, S1'!I61*Main!$B$8+_xlfn.IFNA(VLOOKUP($A61,'EV Distribution'!$A$2:$B$11,2),0)*'EV Scenarios'!I$2</f>
        <v>0.11567665576546889</v>
      </c>
      <c r="J61" s="5">
        <f>'[3]Pc, Winter, S1'!J61*Main!$B$8+_xlfn.IFNA(VLOOKUP($A61,'EV Distribution'!$A$2:$B$11,2),0)*'EV Scenarios'!J$2</f>
        <v>0.12570148479430218</v>
      </c>
      <c r="K61" s="5">
        <f>'[3]Pc, Winter, S1'!K61*Main!$B$8+_xlfn.IFNA(VLOOKUP($A61,'EV Distribution'!$A$2:$B$11,2),0)*'EV Scenarios'!K$2</f>
        <v>0.16518730669364134</v>
      </c>
      <c r="L61" s="5">
        <f>'[3]Pc, Winter, S1'!L61*Main!$B$8+_xlfn.IFNA(VLOOKUP($A61,'EV Distribution'!$A$2:$B$11,2),0)*'EV Scenarios'!L$2</f>
        <v>0.16587536990856835</v>
      </c>
      <c r="M61" s="5">
        <f>'[3]Pc, Winter, S1'!M61*Main!$B$8+_xlfn.IFNA(VLOOKUP($A61,'EV Distribution'!$A$2:$B$11,2),0)*'EV Scenarios'!M$2</f>
        <v>0.18507992795219688</v>
      </c>
      <c r="N61" s="5">
        <f>'[3]Pc, Winter, S1'!N61*Main!$B$8+_xlfn.IFNA(VLOOKUP($A61,'EV Distribution'!$A$2:$B$11,2),0)*'EV Scenarios'!N$2</f>
        <v>0.19495157013280823</v>
      </c>
      <c r="O61" s="5">
        <f>'[3]Pc, Winter, S1'!O61*Main!$B$8+_xlfn.IFNA(VLOOKUP($A61,'EV Distribution'!$A$2:$B$11,2),0)*'EV Scenarios'!O$2</f>
        <v>0.19730539415289414</v>
      </c>
      <c r="P61" s="5">
        <f>'[3]Pc, Winter, S1'!P61*Main!$B$8+_xlfn.IFNA(VLOOKUP($A61,'EV Distribution'!$A$2:$B$11,2),0)*'EV Scenarios'!P$2</f>
        <v>0.19417197103497463</v>
      </c>
      <c r="Q61" s="5">
        <f>'[3]Pc, Winter, S1'!Q61*Main!$B$8+_xlfn.IFNA(VLOOKUP($A61,'EV Distribution'!$A$2:$B$11,2),0)*'EV Scenarios'!Q$2</f>
        <v>0.19774094110414212</v>
      </c>
      <c r="R61" s="5">
        <f>'[3]Pc, Winter, S1'!R61*Main!$B$8+_xlfn.IFNA(VLOOKUP($A61,'EV Distribution'!$A$2:$B$11,2),0)*'EV Scenarios'!R$2</f>
        <v>0.17966981417005451</v>
      </c>
      <c r="S61" s="5">
        <f>'[3]Pc, Winter, S1'!S61*Main!$B$8+_xlfn.IFNA(VLOOKUP($A61,'EV Distribution'!$A$2:$B$11,2),0)*'EV Scenarios'!S$2</f>
        <v>0.20375977777467846</v>
      </c>
      <c r="T61" s="5">
        <f>'[3]Pc, Winter, S1'!T61*Main!$B$8+_xlfn.IFNA(VLOOKUP($A61,'EV Distribution'!$A$2:$B$11,2),0)*'EV Scenarios'!T$2</f>
        <v>0.1827152012092233</v>
      </c>
      <c r="U61" s="5">
        <f>'[3]Pc, Winter, S1'!U61*Main!$B$8+_xlfn.IFNA(VLOOKUP($A61,'EV Distribution'!$A$2:$B$11,2),0)*'EV Scenarios'!U$2</f>
        <v>0.1762753488751426</v>
      </c>
      <c r="V61" s="5">
        <f>'[3]Pc, Winter, S1'!V61*Main!$B$8+_xlfn.IFNA(VLOOKUP($A61,'EV Distribution'!$A$2:$B$11,2),0)*'EV Scenarios'!V$2</f>
        <v>0.16768990571426817</v>
      </c>
      <c r="W61" s="5">
        <f>'[3]Pc, Winter, S1'!W61*Main!$B$8+_xlfn.IFNA(VLOOKUP($A61,'EV Distribution'!$A$2:$B$11,2),0)*'EV Scenarios'!W$2</f>
        <v>0.13936307482692156</v>
      </c>
      <c r="X61" s="5">
        <f>'[3]Pc, Winter, S1'!X61*Main!$B$8+_xlfn.IFNA(VLOOKUP($A61,'EV Distribution'!$A$2:$B$11,2),0)*'EV Scenarios'!X$2</f>
        <v>0.20285565854265497</v>
      </c>
      <c r="Y61" s="5">
        <f>'[3]Pc, Winter, S1'!Y61*Main!$B$8+_xlfn.IFNA(VLOOKUP($A61,'EV Distribution'!$A$2:$B$11,2),0)*'EV Scenarios'!Y$2</f>
        <v>0.21536833572472663</v>
      </c>
    </row>
    <row r="62" spans="1:25" x14ac:dyDescent="0.25">
      <c r="A62">
        <v>105</v>
      </c>
      <c r="B62" s="5">
        <f>'[3]Pc, Winter, S1'!B62*Main!$B$8+_xlfn.IFNA(VLOOKUP($A62,'EV Distribution'!$A$2:$B$11,2),0)*'EV Scenarios'!B$2</f>
        <v>0.12519422969756019</v>
      </c>
      <c r="C62" s="5">
        <f>'[3]Pc, Winter, S1'!C62*Main!$B$8+_xlfn.IFNA(VLOOKUP($A62,'EV Distribution'!$A$2:$B$11,2),0)*'EV Scenarios'!C$2</f>
        <v>0.12947072652098579</v>
      </c>
      <c r="D62" s="5">
        <f>'[3]Pc, Winter, S1'!D62*Main!$B$8+_xlfn.IFNA(VLOOKUP($A62,'EV Distribution'!$A$2:$B$11,2),0)*'EV Scenarios'!D$2</f>
        <v>0.11703247396172606</v>
      </c>
      <c r="E62" s="5">
        <f>'[3]Pc, Winter, S1'!E62*Main!$B$8+_xlfn.IFNA(VLOOKUP($A62,'EV Distribution'!$A$2:$B$11,2),0)*'EV Scenarios'!E$2</f>
        <v>0.11182479644607035</v>
      </c>
      <c r="F62" s="5">
        <f>'[3]Pc, Winter, S1'!F62*Main!$B$8+_xlfn.IFNA(VLOOKUP($A62,'EV Distribution'!$A$2:$B$11,2),0)*'EV Scenarios'!F$2</f>
        <v>9.3716578714061638E-2</v>
      </c>
      <c r="G62" s="5">
        <f>'[3]Pc, Winter, S1'!G62*Main!$B$8+_xlfn.IFNA(VLOOKUP($A62,'EV Distribution'!$A$2:$B$11,2),0)*'EV Scenarios'!G$2</f>
        <v>8.0950068313498144E-2</v>
      </c>
      <c r="H62" s="5">
        <f>'[3]Pc, Winter, S1'!H62*Main!$B$8+_xlfn.IFNA(VLOOKUP($A62,'EV Distribution'!$A$2:$B$11,2),0)*'EV Scenarios'!H$2</f>
        <v>9.8984705342075763E-2</v>
      </c>
      <c r="I62" s="5">
        <f>'[3]Pc, Winter, S1'!I62*Main!$B$8+_xlfn.IFNA(VLOOKUP($A62,'EV Distribution'!$A$2:$B$11,2),0)*'EV Scenarios'!I$2</f>
        <v>2.8038953423343956E-2</v>
      </c>
      <c r="J62" s="5">
        <f>'[3]Pc, Winter, S1'!J62*Main!$B$8+_xlfn.IFNA(VLOOKUP($A62,'EV Distribution'!$A$2:$B$11,2),0)*'EV Scenarios'!J$2</f>
        <v>2.9172477202919718E-2</v>
      </c>
      <c r="K62" s="5">
        <f>'[3]Pc, Winter, S1'!K62*Main!$B$8+_xlfn.IFNA(VLOOKUP($A62,'EV Distribution'!$A$2:$B$11,2),0)*'EV Scenarios'!K$2</f>
        <v>4.033632790773739E-2</v>
      </c>
      <c r="L62" s="5">
        <f>'[3]Pc, Winter, S1'!L62*Main!$B$8+_xlfn.IFNA(VLOOKUP($A62,'EV Distribution'!$A$2:$B$11,2),0)*'EV Scenarios'!L$2</f>
        <v>3.3663314537905158E-2</v>
      </c>
      <c r="M62" s="5">
        <f>'[3]Pc, Winter, S1'!M62*Main!$B$8+_xlfn.IFNA(VLOOKUP($A62,'EV Distribution'!$A$2:$B$11,2),0)*'EV Scenarios'!M$2</f>
        <v>3.6786352336853907E-2</v>
      </c>
      <c r="N62" s="5">
        <f>'[3]Pc, Winter, S1'!N62*Main!$B$8+_xlfn.IFNA(VLOOKUP($A62,'EV Distribution'!$A$2:$B$11,2),0)*'EV Scenarios'!N$2</f>
        <v>4.4305847319083866E-2</v>
      </c>
      <c r="O62" s="5">
        <f>'[3]Pc, Winter, S1'!O62*Main!$B$8+_xlfn.IFNA(VLOOKUP($A62,'EV Distribution'!$A$2:$B$11,2),0)*'EV Scenarios'!O$2</f>
        <v>6.1769674299828888E-2</v>
      </c>
      <c r="P62" s="5">
        <f>'[3]Pc, Winter, S1'!P62*Main!$B$8+_xlfn.IFNA(VLOOKUP($A62,'EV Distribution'!$A$2:$B$11,2),0)*'EV Scenarios'!P$2</f>
        <v>6.2683338730823698E-2</v>
      </c>
      <c r="Q62" s="5">
        <f>'[3]Pc, Winter, S1'!Q62*Main!$B$8+_xlfn.IFNA(VLOOKUP($A62,'EV Distribution'!$A$2:$B$11,2),0)*'EV Scenarios'!Q$2</f>
        <v>6.2969504677213642E-2</v>
      </c>
      <c r="R62" s="5">
        <f>'[3]Pc, Winter, S1'!R62*Main!$B$8+_xlfn.IFNA(VLOOKUP($A62,'EV Distribution'!$A$2:$B$11,2),0)*'EV Scenarios'!R$2</f>
        <v>4.7200449077727955E-2</v>
      </c>
      <c r="S62" s="5">
        <f>'[3]Pc, Winter, S1'!S62*Main!$B$8+_xlfn.IFNA(VLOOKUP($A62,'EV Distribution'!$A$2:$B$11,2),0)*'EV Scenarios'!S$2</f>
        <v>7.2211094058000955E-2</v>
      </c>
      <c r="T62" s="5">
        <f>'[3]Pc, Winter, S1'!T62*Main!$B$8+_xlfn.IFNA(VLOOKUP($A62,'EV Distribution'!$A$2:$B$11,2),0)*'EV Scenarios'!T$2</f>
        <v>5.1833010559962825E-2</v>
      </c>
      <c r="U62" s="5">
        <f>'[3]Pc, Winter, S1'!U62*Main!$B$8+_xlfn.IFNA(VLOOKUP($A62,'EV Distribution'!$A$2:$B$11,2),0)*'EV Scenarios'!U$2</f>
        <v>4.525195999936571E-2</v>
      </c>
      <c r="V62" s="5">
        <f>'[3]Pc, Winter, S1'!V62*Main!$B$8+_xlfn.IFNA(VLOOKUP($A62,'EV Distribution'!$A$2:$B$11,2),0)*'EV Scenarios'!V$2</f>
        <v>5.3677894806506178E-2</v>
      </c>
      <c r="W62" s="5">
        <f>'[3]Pc, Winter, S1'!W62*Main!$B$8+_xlfn.IFNA(VLOOKUP($A62,'EV Distribution'!$A$2:$B$11,2),0)*'EV Scenarios'!W$2</f>
        <v>4.0160552962439026E-2</v>
      </c>
      <c r="X62" s="5">
        <f>'[3]Pc, Winter, S1'!X62*Main!$B$8+_xlfn.IFNA(VLOOKUP($A62,'EV Distribution'!$A$2:$B$11,2),0)*'EV Scenarios'!X$2</f>
        <v>0.10893910392560578</v>
      </c>
      <c r="Y62" s="5">
        <f>'[3]Pc, Winter, S1'!Y62*Main!$B$8+_xlfn.IFNA(VLOOKUP($A62,'EV Distribution'!$A$2:$B$11,2),0)*'EV Scenarios'!Y$2</f>
        <v>0.12379162791502932</v>
      </c>
    </row>
    <row r="63" spans="1:25" x14ac:dyDescent="0.25">
      <c r="A63">
        <v>88</v>
      </c>
      <c r="B63" s="5">
        <f>'[3]Pc, Winter, S1'!B63*Main!$B$8+_xlfn.IFNA(VLOOKUP($A63,'EV Distribution'!$A$2:$B$11,2),0)*'EV Scenarios'!B$2</f>
        <v>0.16942018278506804</v>
      </c>
      <c r="C63" s="5">
        <f>'[3]Pc, Winter, S1'!C63*Main!$B$8+_xlfn.IFNA(VLOOKUP($A63,'EV Distribution'!$A$2:$B$11,2),0)*'EV Scenarios'!C$2</f>
        <v>0.16886986520526023</v>
      </c>
      <c r="D63" s="5">
        <f>'[3]Pc, Winter, S1'!D63*Main!$B$8+_xlfn.IFNA(VLOOKUP($A63,'EV Distribution'!$A$2:$B$11,2),0)*'EV Scenarios'!D$2</f>
        <v>0.15453672066414423</v>
      </c>
      <c r="E63" s="5">
        <f>'[3]Pc, Winter, S1'!E63*Main!$B$8+_xlfn.IFNA(VLOOKUP($A63,'EV Distribution'!$A$2:$B$11,2),0)*'EV Scenarios'!E$2</f>
        <v>0.14655252807640529</v>
      </c>
      <c r="F63" s="5">
        <f>'[3]Pc, Winter, S1'!F63*Main!$B$8+_xlfn.IFNA(VLOOKUP($A63,'EV Distribution'!$A$2:$B$11,2),0)*'EV Scenarios'!F$2</f>
        <v>0.12506133900680022</v>
      </c>
      <c r="G63" s="5">
        <f>'[3]Pc, Winter, S1'!G63*Main!$B$8+_xlfn.IFNA(VLOOKUP($A63,'EV Distribution'!$A$2:$B$11,2),0)*'EV Scenarios'!G$2</f>
        <v>0.11319905374533867</v>
      </c>
      <c r="H63" s="5">
        <f>'[3]Pc, Winter, S1'!H63*Main!$B$8+_xlfn.IFNA(VLOOKUP($A63,'EV Distribution'!$A$2:$B$11,2),0)*'EV Scenarios'!H$2</f>
        <v>0.12960768188016777</v>
      </c>
      <c r="I63" s="5">
        <f>'[3]Pc, Winter, S1'!I63*Main!$B$8+_xlfn.IFNA(VLOOKUP($A63,'EV Distribution'!$A$2:$B$11,2),0)*'EV Scenarios'!I$2</f>
        <v>5.865515267799544E-2</v>
      </c>
      <c r="J63" s="5">
        <f>'[3]Pc, Winter, S1'!J63*Main!$B$8+_xlfn.IFNA(VLOOKUP($A63,'EV Distribution'!$A$2:$B$11,2),0)*'EV Scenarios'!J$2</f>
        <v>6.4309394516707974E-2</v>
      </c>
      <c r="K63" s="5">
        <f>'[3]Pc, Winter, S1'!K63*Main!$B$8+_xlfn.IFNA(VLOOKUP($A63,'EV Distribution'!$A$2:$B$11,2),0)*'EV Scenarios'!K$2</f>
        <v>7.6029199869714223E-2</v>
      </c>
      <c r="L63" s="5">
        <f>'[3]Pc, Winter, S1'!L63*Main!$B$8+_xlfn.IFNA(VLOOKUP($A63,'EV Distribution'!$A$2:$B$11,2),0)*'EV Scenarios'!L$2</f>
        <v>7.1725546180640795E-2</v>
      </c>
      <c r="M63" s="5">
        <f>'[3]Pc, Winter, S1'!M63*Main!$B$8+_xlfn.IFNA(VLOOKUP($A63,'EV Distribution'!$A$2:$B$11,2),0)*'EV Scenarios'!M$2</f>
        <v>7.8972578924214276E-2</v>
      </c>
      <c r="N63" s="5">
        <f>'[3]Pc, Winter, S1'!N63*Main!$B$8+_xlfn.IFNA(VLOOKUP($A63,'EV Distribution'!$A$2:$B$11,2),0)*'EV Scenarios'!N$2</f>
        <v>9.1622639648832702E-2</v>
      </c>
      <c r="O63" s="5">
        <f>'[3]Pc, Winter, S1'!O63*Main!$B$8+_xlfn.IFNA(VLOOKUP($A63,'EV Distribution'!$A$2:$B$11,2),0)*'EV Scenarios'!O$2</f>
        <v>0.10901268298499822</v>
      </c>
      <c r="P63" s="5">
        <f>'[3]Pc, Winter, S1'!P63*Main!$B$8+_xlfn.IFNA(VLOOKUP($A63,'EV Distribution'!$A$2:$B$11,2),0)*'EV Scenarios'!P$2</f>
        <v>0.10749182523467864</v>
      </c>
      <c r="Q63" s="5">
        <f>'[3]Pc, Winter, S1'!Q63*Main!$B$8+_xlfn.IFNA(VLOOKUP($A63,'EV Distribution'!$A$2:$B$11,2),0)*'EV Scenarios'!Q$2</f>
        <v>0.10766563373931537</v>
      </c>
      <c r="R63" s="5">
        <f>'[3]Pc, Winter, S1'!R63*Main!$B$8+_xlfn.IFNA(VLOOKUP($A63,'EV Distribution'!$A$2:$B$11,2),0)*'EV Scenarios'!R$2</f>
        <v>9.0990062931727428E-2</v>
      </c>
      <c r="S63" s="5">
        <f>'[3]Pc, Winter, S1'!S63*Main!$B$8+_xlfn.IFNA(VLOOKUP($A63,'EV Distribution'!$A$2:$B$11,2),0)*'EV Scenarios'!S$2</f>
        <v>0.11609185832713301</v>
      </c>
      <c r="T63" s="5">
        <f>'[3]Pc, Winter, S1'!T63*Main!$B$8+_xlfn.IFNA(VLOOKUP($A63,'EV Distribution'!$A$2:$B$11,2),0)*'EV Scenarios'!T$2</f>
        <v>0.10258787994405436</v>
      </c>
      <c r="U63" s="5">
        <f>'[3]Pc, Winter, S1'!U63*Main!$B$8+_xlfn.IFNA(VLOOKUP($A63,'EV Distribution'!$A$2:$B$11,2),0)*'EV Scenarios'!U$2</f>
        <v>0.10150338245783182</v>
      </c>
      <c r="V63" s="5">
        <f>'[3]Pc, Winter, S1'!V63*Main!$B$8+_xlfn.IFNA(VLOOKUP($A63,'EV Distribution'!$A$2:$B$11,2),0)*'EV Scenarios'!V$2</f>
        <v>0.11311610212871234</v>
      </c>
      <c r="W63" s="5">
        <f>'[3]Pc, Winter, S1'!W63*Main!$B$8+_xlfn.IFNA(VLOOKUP($A63,'EV Distribution'!$A$2:$B$11,2),0)*'EV Scenarios'!W$2</f>
        <v>9.9130265408297932E-2</v>
      </c>
      <c r="X63" s="5">
        <f>'[3]Pc, Winter, S1'!X63*Main!$B$8+_xlfn.IFNA(VLOOKUP($A63,'EV Distribution'!$A$2:$B$11,2),0)*'EV Scenarios'!X$2</f>
        <v>0.16922550552553892</v>
      </c>
      <c r="Y63" s="5">
        <f>'[3]Pc, Winter, S1'!Y63*Main!$B$8+_xlfn.IFNA(VLOOKUP($A63,'EV Distribution'!$A$2:$B$11,2),0)*'EV Scenarios'!Y$2</f>
        <v>0.17832597522180102</v>
      </c>
    </row>
    <row r="64" spans="1:25" x14ac:dyDescent="0.25">
      <c r="A64">
        <v>69</v>
      </c>
      <c r="B64" s="5">
        <f>'[3]Pc, Winter, S1'!B64*Main!$B$8+_xlfn.IFNA(VLOOKUP($A64,'EV Distribution'!$A$2:$B$11,2),0)*'EV Scenarios'!B$2</f>
        <v>0.17674790273380339</v>
      </c>
      <c r="C64" s="5">
        <f>'[3]Pc, Winter, S1'!C64*Main!$B$8+_xlfn.IFNA(VLOOKUP($A64,'EV Distribution'!$A$2:$B$11,2),0)*'EV Scenarios'!C$2</f>
        <v>0.17691253844253502</v>
      </c>
      <c r="D64" s="5">
        <f>'[3]Pc, Winter, S1'!D64*Main!$B$8+_xlfn.IFNA(VLOOKUP($A64,'EV Distribution'!$A$2:$B$11,2),0)*'EV Scenarios'!D$2</f>
        <v>0.1592376768258349</v>
      </c>
      <c r="E64" s="5">
        <f>'[3]Pc, Winter, S1'!E64*Main!$B$8+_xlfn.IFNA(VLOOKUP($A64,'EV Distribution'!$A$2:$B$11,2),0)*'EV Scenarios'!E$2</f>
        <v>0.15030776551498212</v>
      </c>
      <c r="F64" s="5">
        <f>'[3]Pc, Winter, S1'!F64*Main!$B$8+_xlfn.IFNA(VLOOKUP($A64,'EV Distribution'!$A$2:$B$11,2),0)*'EV Scenarios'!F$2</f>
        <v>0.13232348940303185</v>
      </c>
      <c r="G64" s="5">
        <f>'[3]Pc, Winter, S1'!G64*Main!$B$8+_xlfn.IFNA(VLOOKUP($A64,'EV Distribution'!$A$2:$B$11,2),0)*'EV Scenarios'!G$2</f>
        <v>0.12022344138757768</v>
      </c>
      <c r="H64" s="5">
        <f>'[3]Pc, Winter, S1'!H64*Main!$B$8+_xlfn.IFNA(VLOOKUP($A64,'EV Distribution'!$A$2:$B$11,2),0)*'EV Scenarios'!H$2</f>
        <v>0.13702789817459782</v>
      </c>
      <c r="I64" s="5">
        <f>'[3]Pc, Winter, S1'!I64*Main!$B$8+_xlfn.IFNA(VLOOKUP($A64,'EV Distribution'!$A$2:$B$11,2),0)*'EV Scenarios'!I$2</f>
        <v>6.5484663250383518E-2</v>
      </c>
      <c r="J64" s="5">
        <f>'[3]Pc, Winter, S1'!J64*Main!$B$8+_xlfn.IFNA(VLOOKUP($A64,'EV Distribution'!$A$2:$B$11,2),0)*'EV Scenarios'!J$2</f>
        <v>6.8485483052105472E-2</v>
      </c>
      <c r="K64" s="5">
        <f>'[3]Pc, Winter, S1'!K64*Main!$B$8+_xlfn.IFNA(VLOOKUP($A64,'EV Distribution'!$A$2:$B$11,2),0)*'EV Scenarios'!K$2</f>
        <v>8.1052369353389775E-2</v>
      </c>
      <c r="L64" s="5">
        <f>'[3]Pc, Winter, S1'!L64*Main!$B$8+_xlfn.IFNA(VLOOKUP($A64,'EV Distribution'!$A$2:$B$11,2),0)*'EV Scenarios'!L$2</f>
        <v>7.1646481088171662E-2</v>
      </c>
      <c r="M64" s="5">
        <f>'[3]Pc, Winter, S1'!M64*Main!$B$8+_xlfn.IFNA(VLOOKUP($A64,'EV Distribution'!$A$2:$B$11,2),0)*'EV Scenarios'!M$2</f>
        <v>8.2913021784846788E-2</v>
      </c>
      <c r="N64" s="5">
        <f>'[3]Pc, Winter, S1'!N64*Main!$B$8+_xlfn.IFNA(VLOOKUP($A64,'EV Distribution'!$A$2:$B$11,2),0)*'EV Scenarios'!N$2</f>
        <v>9.3801796490151246E-2</v>
      </c>
      <c r="O64" s="5">
        <f>'[3]Pc, Winter, S1'!O64*Main!$B$8+_xlfn.IFNA(VLOOKUP($A64,'EV Distribution'!$A$2:$B$11,2),0)*'EV Scenarios'!O$2</f>
        <v>0.11061879834710586</v>
      </c>
      <c r="P64" s="5">
        <f>'[3]Pc, Winter, S1'!P64*Main!$B$8+_xlfn.IFNA(VLOOKUP($A64,'EV Distribution'!$A$2:$B$11,2),0)*'EV Scenarios'!P$2</f>
        <v>0.10602273968843423</v>
      </c>
      <c r="Q64" s="5">
        <f>'[3]Pc, Winter, S1'!Q64*Main!$B$8+_xlfn.IFNA(VLOOKUP($A64,'EV Distribution'!$A$2:$B$11,2),0)*'EV Scenarios'!Q$2</f>
        <v>0.10063336103622356</v>
      </c>
      <c r="R64" s="5">
        <f>'[3]Pc, Winter, S1'!R64*Main!$B$8+_xlfn.IFNA(VLOOKUP($A64,'EV Distribution'!$A$2:$B$11,2),0)*'EV Scenarios'!R$2</f>
        <v>8.0592145628486156E-2</v>
      </c>
      <c r="S64" s="5">
        <f>'[3]Pc, Winter, S1'!S64*Main!$B$8+_xlfn.IFNA(VLOOKUP($A64,'EV Distribution'!$A$2:$B$11,2),0)*'EV Scenarios'!S$2</f>
        <v>0.10846525617535993</v>
      </c>
      <c r="T64" s="5">
        <f>'[3]Pc, Winter, S1'!T64*Main!$B$8+_xlfn.IFNA(VLOOKUP($A64,'EV Distribution'!$A$2:$B$11,2),0)*'EV Scenarios'!T$2</f>
        <v>9.0309543649580076E-2</v>
      </c>
      <c r="U64" s="5">
        <f>'[3]Pc, Winter, S1'!U64*Main!$B$8+_xlfn.IFNA(VLOOKUP($A64,'EV Distribution'!$A$2:$B$11,2),0)*'EV Scenarios'!U$2</f>
        <v>9.2760799029138155E-2</v>
      </c>
      <c r="V64" s="5">
        <f>'[3]Pc, Winter, S1'!V64*Main!$B$8+_xlfn.IFNA(VLOOKUP($A64,'EV Distribution'!$A$2:$B$11,2),0)*'EV Scenarios'!V$2</f>
        <v>0.10644680200172095</v>
      </c>
      <c r="W64" s="5">
        <f>'[3]Pc, Winter, S1'!W64*Main!$B$8+_xlfn.IFNA(VLOOKUP($A64,'EV Distribution'!$A$2:$B$11,2),0)*'EV Scenarios'!W$2</f>
        <v>9.4168591743307967E-2</v>
      </c>
      <c r="X64" s="5">
        <f>'[3]Pc, Winter, S1'!X64*Main!$B$8+_xlfn.IFNA(VLOOKUP($A64,'EV Distribution'!$A$2:$B$11,2),0)*'EV Scenarios'!X$2</f>
        <v>0.16068694629313685</v>
      </c>
      <c r="Y64" s="5">
        <f>'[3]Pc, Winter, S1'!Y64*Main!$B$8+_xlfn.IFNA(VLOOKUP($A64,'EV Distribution'!$A$2:$B$11,2),0)*'EV Scenarios'!Y$2</f>
        <v>0.17579015496347161</v>
      </c>
    </row>
    <row r="65" spans="1:25" x14ac:dyDescent="0.25">
      <c r="A65">
        <v>82</v>
      </c>
      <c r="B65" s="5">
        <f>'[3]Pc, Winter, S1'!B65*Main!$B$8+_xlfn.IFNA(VLOOKUP($A65,'EV Distribution'!$A$2:$B$11,2),0)*'EV Scenarios'!B$2</f>
        <v>0.11729000000000001</v>
      </c>
      <c r="C65" s="5">
        <f>'[3]Pc, Winter, S1'!C65*Main!$B$8+_xlfn.IFNA(VLOOKUP($A65,'EV Distribution'!$A$2:$B$11,2),0)*'EV Scenarios'!C$2</f>
        <v>0.12213400000000002</v>
      </c>
      <c r="D65" s="5">
        <f>'[3]Pc, Winter, S1'!D65*Main!$B$8+_xlfn.IFNA(VLOOKUP($A65,'EV Distribution'!$A$2:$B$11,2),0)*'EV Scenarios'!D$2</f>
        <v>0.109384</v>
      </c>
      <c r="E65" s="5">
        <f>'[3]Pc, Winter, S1'!E65*Main!$B$8+_xlfn.IFNA(VLOOKUP($A65,'EV Distribution'!$A$2:$B$11,2),0)*'EV Scenarios'!E$2</f>
        <v>0.10410200000000001</v>
      </c>
      <c r="F65" s="5">
        <f>'[3]Pc, Winter, S1'!F65*Main!$B$8+_xlfn.IFNA(VLOOKUP($A65,'EV Distribution'!$A$2:$B$11,2),0)*'EV Scenarios'!F$2</f>
        <v>8.5874000000000006E-2</v>
      </c>
      <c r="G65" s="5">
        <f>'[3]Pc, Winter, S1'!G65*Main!$B$8+_xlfn.IFNA(VLOOKUP($A65,'EV Distribution'!$A$2:$B$11,2),0)*'EV Scenarios'!G$2</f>
        <v>7.3097999999999996E-2</v>
      </c>
      <c r="H65" s="5">
        <f>'[3]Pc, Winter, S1'!H65*Main!$B$8+_xlfn.IFNA(VLOOKUP($A65,'EV Distribution'!$A$2:$B$11,2),0)*'EV Scenarios'!H$2</f>
        <v>9.0285000000000004E-2</v>
      </c>
      <c r="I65" s="5">
        <f>'[3]Pc, Winter, S1'!I65*Main!$B$8+_xlfn.IFNA(VLOOKUP($A65,'EV Distribution'!$A$2:$B$11,2),0)*'EV Scenarios'!I$2</f>
        <v>1.6195000000000001E-2</v>
      </c>
      <c r="J65" s="5">
        <f>'[3]Pc, Winter, S1'!J65*Main!$B$8+_xlfn.IFNA(VLOOKUP($A65,'EV Distribution'!$A$2:$B$11,2),0)*'EV Scenarios'!J$2</f>
        <v>1.3996000000000001E-2</v>
      </c>
      <c r="K65" s="5">
        <f>'[3]Pc, Winter, S1'!K65*Main!$B$8+_xlfn.IFNA(VLOOKUP($A65,'EV Distribution'!$A$2:$B$11,2),0)*'EV Scenarios'!K$2</f>
        <v>2.1092E-2</v>
      </c>
      <c r="L65" s="5">
        <f>'[3]Pc, Winter, S1'!L65*Main!$B$8+_xlfn.IFNA(VLOOKUP($A65,'EV Distribution'!$A$2:$B$11,2),0)*'EV Scenarios'!L$2</f>
        <v>1.2076000000000002E-2</v>
      </c>
      <c r="M65" s="5">
        <f>'[3]Pc, Winter, S1'!M65*Main!$B$8+_xlfn.IFNA(VLOOKUP($A65,'EV Distribution'!$A$2:$B$11,2),0)*'EV Scenarios'!M$2</f>
        <v>1.4008000000000001E-2</v>
      </c>
      <c r="N65" s="5">
        <f>'[3]Pc, Winter, S1'!N65*Main!$B$8+_xlfn.IFNA(VLOOKUP($A65,'EV Distribution'!$A$2:$B$11,2),0)*'EV Scenarios'!N$2</f>
        <v>2.2302000000000002E-2</v>
      </c>
      <c r="O65" s="5">
        <f>'[3]Pc, Winter, S1'!O65*Main!$B$8+_xlfn.IFNA(VLOOKUP($A65,'EV Distribution'!$A$2:$B$11,2),0)*'EV Scenarios'!O$2</f>
        <v>4.1567E-2</v>
      </c>
      <c r="P65" s="5">
        <f>'[3]Pc, Winter, S1'!P65*Main!$B$8+_xlfn.IFNA(VLOOKUP($A65,'EV Distribution'!$A$2:$B$11,2),0)*'EV Scenarios'!P$2</f>
        <v>4.088E-2</v>
      </c>
      <c r="Q65" s="5">
        <f>'[3]Pc, Winter, S1'!Q65*Main!$B$8+_xlfn.IFNA(VLOOKUP($A65,'EV Distribution'!$A$2:$B$11,2),0)*'EV Scenarios'!Q$2</f>
        <v>4.0885000000000005E-2</v>
      </c>
      <c r="R65" s="5">
        <f>'[3]Pc, Winter, S1'!R65*Main!$B$8+_xlfn.IFNA(VLOOKUP($A65,'EV Distribution'!$A$2:$B$11,2),0)*'EV Scenarios'!R$2</f>
        <v>2.4487999999999999E-2</v>
      </c>
      <c r="S65" s="5">
        <f>'[3]Pc, Winter, S1'!S65*Main!$B$8+_xlfn.IFNA(VLOOKUP($A65,'EV Distribution'!$A$2:$B$11,2),0)*'EV Scenarios'!S$2</f>
        <v>4.9911000000000004E-2</v>
      </c>
      <c r="T65" s="5">
        <f>'[3]Pc, Winter, S1'!T65*Main!$B$8+_xlfn.IFNA(VLOOKUP($A65,'EV Distribution'!$A$2:$B$11,2),0)*'EV Scenarios'!T$2</f>
        <v>2.8586E-2</v>
      </c>
      <c r="U65" s="5">
        <f>'[3]Pc, Winter, S1'!U65*Main!$B$8+_xlfn.IFNA(VLOOKUP($A65,'EV Distribution'!$A$2:$B$11,2),0)*'EV Scenarios'!U$2</f>
        <v>2.0591000000000002E-2</v>
      </c>
      <c r="V65" s="5">
        <f>'[3]Pc, Winter, S1'!V65*Main!$B$8+_xlfn.IFNA(VLOOKUP($A65,'EV Distribution'!$A$2:$B$11,2),0)*'EV Scenarios'!V$2</f>
        <v>3.0818000000000002E-2</v>
      </c>
      <c r="W65" s="5">
        <f>'[3]Pc, Winter, S1'!W65*Main!$B$8+_xlfn.IFNA(VLOOKUP($A65,'EV Distribution'!$A$2:$B$11,2),0)*'EV Scenarios'!W$2</f>
        <v>1.9885E-2</v>
      </c>
      <c r="X65" s="5">
        <f>'[3]Pc, Winter, S1'!X65*Main!$B$8+_xlfn.IFNA(VLOOKUP($A65,'EV Distribution'!$A$2:$B$11,2),0)*'EV Scenarios'!X$2</f>
        <v>9.0730000000000005E-2</v>
      </c>
      <c r="Y65" s="5">
        <f>'[3]Pc, Winter, S1'!Y65*Main!$B$8+_xlfn.IFNA(VLOOKUP($A65,'EV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'[3]Pc, Winter, S1'!B66*Main!$B$8+_xlfn.IFNA(VLOOKUP($A66,'EV Distribution'!$A$2:$B$11,2),0)*'EV Scenarios'!B$2</f>
        <v>0.18266706777724512</v>
      </c>
      <c r="C66" s="5">
        <f>'[3]Pc, Winter, S1'!C66*Main!$B$8+_xlfn.IFNA(VLOOKUP($A66,'EV Distribution'!$A$2:$B$11,2),0)*'EV Scenarios'!C$2</f>
        <v>0.16004463094507712</v>
      </c>
      <c r="D66" s="5">
        <f>'[3]Pc, Winter, S1'!D66*Main!$B$8+_xlfn.IFNA(VLOOKUP($A66,'EV Distribution'!$A$2:$B$11,2),0)*'EV Scenarios'!D$2</f>
        <v>0.14509674211662144</v>
      </c>
      <c r="E66" s="5">
        <f>'[3]Pc, Winter, S1'!E66*Main!$B$8+_xlfn.IFNA(VLOOKUP($A66,'EV Distribution'!$A$2:$B$11,2),0)*'EV Scenarios'!E$2</f>
        <v>0.1226978608421692</v>
      </c>
      <c r="F66" s="5">
        <f>'[3]Pc, Winter, S1'!F66*Main!$B$8+_xlfn.IFNA(VLOOKUP($A66,'EV Distribution'!$A$2:$B$11,2),0)*'EV Scenarios'!F$2</f>
        <v>0.10379352430603415</v>
      </c>
      <c r="G66" s="5">
        <f>'[3]Pc, Winter, S1'!G66*Main!$B$8+_xlfn.IFNA(VLOOKUP($A66,'EV Distribution'!$A$2:$B$11,2),0)*'EV Scenarios'!G$2</f>
        <v>9.0014751685744632E-2</v>
      </c>
      <c r="H66" s="5">
        <f>'[3]Pc, Winter, S1'!H66*Main!$B$8+_xlfn.IFNA(VLOOKUP($A66,'EV Distribution'!$A$2:$B$11,2),0)*'EV Scenarios'!H$2</f>
        <v>0.10561512484881698</v>
      </c>
      <c r="I66" s="5">
        <f>'[3]Pc, Winter, S1'!I66*Main!$B$8+_xlfn.IFNA(VLOOKUP($A66,'EV Distribution'!$A$2:$B$11,2),0)*'EV Scenarios'!I$2</f>
        <v>3.3480109445155767E-2</v>
      </c>
      <c r="J66" s="5">
        <f>'[3]Pc, Winter, S1'!J66*Main!$B$8+_xlfn.IFNA(VLOOKUP($A66,'EV Distribution'!$A$2:$B$11,2),0)*'EV Scenarios'!J$2</f>
        <v>6.5854999108311704E-2</v>
      </c>
      <c r="K66" s="5">
        <f>'[3]Pc, Winter, S1'!K66*Main!$B$8+_xlfn.IFNA(VLOOKUP($A66,'EV Distribution'!$A$2:$B$11,2),0)*'EV Scenarios'!K$2</f>
        <v>9.407686605761742E-2</v>
      </c>
      <c r="L66" s="5">
        <f>'[3]Pc, Winter, S1'!L66*Main!$B$8+_xlfn.IFNA(VLOOKUP($A66,'EV Distribution'!$A$2:$B$11,2),0)*'EV Scenarios'!L$2</f>
        <v>0.13448736217267032</v>
      </c>
      <c r="M66" s="5">
        <f>'[3]Pc, Winter, S1'!M66*Main!$B$8+_xlfn.IFNA(VLOOKUP($A66,'EV Distribution'!$A$2:$B$11,2),0)*'EV Scenarios'!M$2</f>
        <v>0.17966013266075642</v>
      </c>
      <c r="N66" s="5">
        <f>'[3]Pc, Winter, S1'!N66*Main!$B$8+_xlfn.IFNA(VLOOKUP($A66,'EV Distribution'!$A$2:$B$11,2),0)*'EV Scenarios'!N$2</f>
        <v>0.19575918486707872</v>
      </c>
      <c r="O66" s="5">
        <f>'[3]Pc, Winter, S1'!O66*Main!$B$8+_xlfn.IFNA(VLOOKUP($A66,'EV Distribution'!$A$2:$B$11,2),0)*'EV Scenarios'!O$2</f>
        <v>0.20980391486899144</v>
      </c>
      <c r="P66" s="5">
        <f>'[3]Pc, Winter, S1'!P66*Main!$B$8+_xlfn.IFNA(VLOOKUP($A66,'EV Distribution'!$A$2:$B$11,2),0)*'EV Scenarios'!P$2</f>
        <v>0.19507511148144813</v>
      </c>
      <c r="Q66" s="5">
        <f>'[3]Pc, Winter, S1'!Q66*Main!$B$8+_xlfn.IFNA(VLOOKUP($A66,'EV Distribution'!$A$2:$B$11,2),0)*'EV Scenarios'!Q$2</f>
        <v>0.19276172709440151</v>
      </c>
      <c r="R66" s="5">
        <f>'[3]Pc, Winter, S1'!R66*Main!$B$8+_xlfn.IFNA(VLOOKUP($A66,'EV Distribution'!$A$2:$B$11,2),0)*'EV Scenarios'!R$2</f>
        <v>0.17692990104550688</v>
      </c>
      <c r="S66" s="5">
        <f>'[3]Pc, Winter, S1'!S66*Main!$B$8+_xlfn.IFNA(VLOOKUP($A66,'EV Distribution'!$A$2:$B$11,2),0)*'EV Scenarios'!S$2</f>
        <v>0.2025374291190947</v>
      </c>
      <c r="T66" s="5">
        <f>'[3]Pc, Winter, S1'!T66*Main!$B$8+_xlfn.IFNA(VLOOKUP($A66,'EV Distribution'!$A$2:$B$11,2),0)*'EV Scenarios'!T$2</f>
        <v>0.2123618526917925</v>
      </c>
      <c r="U66" s="5">
        <f>'[3]Pc, Winter, S1'!U66*Main!$B$8+_xlfn.IFNA(VLOOKUP($A66,'EV Distribution'!$A$2:$B$11,2),0)*'EV Scenarios'!U$2</f>
        <v>0.21359891798747641</v>
      </c>
      <c r="V66" s="5">
        <f>'[3]Pc, Winter, S1'!V66*Main!$B$8+_xlfn.IFNA(VLOOKUP($A66,'EV Distribution'!$A$2:$B$11,2),0)*'EV Scenarios'!V$2</f>
        <v>0.21715023418721977</v>
      </c>
      <c r="W66" s="5">
        <f>'[3]Pc, Winter, S1'!W66*Main!$B$8+_xlfn.IFNA(VLOOKUP($A66,'EV Distribution'!$A$2:$B$11,2),0)*'EV Scenarios'!W$2</f>
        <v>0.21007211052049896</v>
      </c>
      <c r="X66" s="5">
        <f>'[3]Pc, Winter, S1'!X66*Main!$B$8+_xlfn.IFNA(VLOOKUP($A66,'EV Distribution'!$A$2:$B$11,2),0)*'EV Scenarios'!X$2</f>
        <v>0.2582953603896625</v>
      </c>
      <c r="Y66" s="5">
        <f>'[3]Pc, Winter, S1'!Y66*Main!$B$8+_xlfn.IFNA(VLOOKUP($A66,'EV Distribution'!$A$2:$B$11,2),0)*'EV Scenarios'!Y$2</f>
        <v>0.25074851523088765</v>
      </c>
    </row>
    <row r="67" spans="1:25" x14ac:dyDescent="0.25">
      <c r="A67">
        <v>27</v>
      </c>
      <c r="B67" s="5">
        <f>'[3]Pc, Winter, S1'!B67*Main!$B$8+_xlfn.IFNA(VLOOKUP($A67,'EV Distribution'!$A$2:$B$11,2),0)*'EV Scenarios'!B$2</f>
        <v>0.20865825191933168</v>
      </c>
      <c r="C67" s="5">
        <f>'[3]Pc, Winter, S1'!C67*Main!$B$8+_xlfn.IFNA(VLOOKUP($A67,'EV Distribution'!$A$2:$B$11,2),0)*'EV Scenarios'!C$2</f>
        <v>0.18909124256319332</v>
      </c>
      <c r="D67" s="5">
        <f>'[3]Pc, Winter, S1'!D67*Main!$B$8+_xlfn.IFNA(VLOOKUP($A67,'EV Distribution'!$A$2:$B$11,2),0)*'EV Scenarios'!D$2</f>
        <v>0.15351659588392436</v>
      </c>
      <c r="E67" s="5">
        <f>'[3]Pc, Winter, S1'!E67*Main!$B$8+_xlfn.IFNA(VLOOKUP($A67,'EV Distribution'!$A$2:$B$11,2),0)*'EV Scenarios'!E$2</f>
        <v>0.14529822394351352</v>
      </c>
      <c r="F67" s="5">
        <f>'[3]Pc, Winter, S1'!F67*Main!$B$8+_xlfn.IFNA(VLOOKUP($A67,'EV Distribution'!$A$2:$B$11,2),0)*'EV Scenarios'!F$2</f>
        <v>0.12696446349011684</v>
      </c>
      <c r="G67" s="5">
        <f>'[3]Pc, Winter, S1'!G67*Main!$B$8+_xlfn.IFNA(VLOOKUP($A67,'EV Distribution'!$A$2:$B$11,2),0)*'EV Scenarios'!G$2</f>
        <v>0.10811859659452441</v>
      </c>
      <c r="H67" s="5">
        <f>'[3]Pc, Winter, S1'!H67*Main!$B$8+_xlfn.IFNA(VLOOKUP($A67,'EV Distribution'!$A$2:$B$11,2),0)*'EV Scenarios'!H$2</f>
        <v>0.13127563085855756</v>
      </c>
      <c r="I67" s="5">
        <f>'[3]Pc, Winter, S1'!I67*Main!$B$8+_xlfn.IFNA(VLOOKUP($A67,'EV Distribution'!$A$2:$B$11,2),0)*'EV Scenarios'!I$2</f>
        <v>6.261759504542326E-2</v>
      </c>
      <c r="J67" s="5">
        <f>'[3]Pc, Winter, S1'!J67*Main!$B$8+_xlfn.IFNA(VLOOKUP($A67,'EV Distribution'!$A$2:$B$11,2),0)*'EV Scenarios'!J$2</f>
        <v>0.12484296372845863</v>
      </c>
      <c r="K67" s="5">
        <f>'[3]Pc, Winter, S1'!K67*Main!$B$8+_xlfn.IFNA(VLOOKUP($A67,'EV Distribution'!$A$2:$B$11,2),0)*'EV Scenarios'!K$2</f>
        <v>0.16223407292579753</v>
      </c>
      <c r="L67" s="5">
        <f>'[3]Pc, Winter, S1'!L67*Main!$B$8+_xlfn.IFNA(VLOOKUP($A67,'EV Distribution'!$A$2:$B$11,2),0)*'EV Scenarios'!L$2</f>
        <v>0.19652653267552708</v>
      </c>
      <c r="M67" s="5">
        <f>'[3]Pc, Winter, S1'!M67*Main!$B$8+_xlfn.IFNA(VLOOKUP($A67,'EV Distribution'!$A$2:$B$11,2),0)*'EV Scenarios'!M$2</f>
        <v>0.22291336571778381</v>
      </c>
      <c r="N67" s="5">
        <f>'[3]Pc, Winter, S1'!N67*Main!$B$8+_xlfn.IFNA(VLOOKUP($A67,'EV Distribution'!$A$2:$B$11,2),0)*'EV Scenarios'!N$2</f>
        <v>0.25008123748847944</v>
      </c>
      <c r="O67" s="5">
        <f>'[3]Pc, Winter, S1'!O67*Main!$B$8+_xlfn.IFNA(VLOOKUP($A67,'EV Distribution'!$A$2:$B$11,2),0)*'EV Scenarios'!O$2</f>
        <v>0.24791166327680256</v>
      </c>
      <c r="P67" s="5">
        <f>'[3]Pc, Winter, S1'!P67*Main!$B$8+_xlfn.IFNA(VLOOKUP($A67,'EV Distribution'!$A$2:$B$11,2),0)*'EV Scenarios'!P$2</f>
        <v>0.22187940190644914</v>
      </c>
      <c r="Q67" s="5">
        <f>'[3]Pc, Winter, S1'!Q67*Main!$B$8+_xlfn.IFNA(VLOOKUP($A67,'EV Distribution'!$A$2:$B$11,2),0)*'EV Scenarios'!Q$2</f>
        <v>0.2139934392387155</v>
      </c>
      <c r="R67" s="5">
        <f>'[3]Pc, Winter, S1'!R67*Main!$B$8+_xlfn.IFNA(VLOOKUP($A67,'EV Distribution'!$A$2:$B$11,2),0)*'EV Scenarios'!R$2</f>
        <v>0.20088451575079658</v>
      </c>
      <c r="S67" s="5">
        <f>'[3]Pc, Winter, S1'!S67*Main!$B$8+_xlfn.IFNA(VLOOKUP($A67,'EV Distribution'!$A$2:$B$11,2),0)*'EV Scenarios'!S$2</f>
        <v>0.22461704362089432</v>
      </c>
      <c r="T67" s="5">
        <f>'[3]Pc, Winter, S1'!T67*Main!$B$8+_xlfn.IFNA(VLOOKUP($A67,'EV Distribution'!$A$2:$B$11,2),0)*'EV Scenarios'!T$2</f>
        <v>0.20003571803740364</v>
      </c>
      <c r="U67" s="5">
        <f>'[3]Pc, Winter, S1'!U67*Main!$B$8+_xlfn.IFNA(VLOOKUP($A67,'EV Distribution'!$A$2:$B$11,2),0)*'EV Scenarios'!U$2</f>
        <v>0.21143911554582154</v>
      </c>
      <c r="V67" s="5">
        <f>'[3]Pc, Winter, S1'!V67*Main!$B$8+_xlfn.IFNA(VLOOKUP($A67,'EV Distribution'!$A$2:$B$11,2),0)*'EV Scenarios'!V$2</f>
        <v>0.2465370088617192</v>
      </c>
      <c r="W67" s="5">
        <f>'[3]Pc, Winter, S1'!W67*Main!$B$8+_xlfn.IFNA(VLOOKUP($A67,'EV Distribution'!$A$2:$B$11,2),0)*'EV Scenarios'!W$2</f>
        <v>0.22123910645624362</v>
      </c>
      <c r="X67" s="5">
        <f>'[3]Pc, Winter, S1'!X67*Main!$B$8+_xlfn.IFNA(VLOOKUP($A67,'EV Distribution'!$A$2:$B$11,2),0)*'EV Scenarios'!X$2</f>
        <v>0.27202693350352558</v>
      </c>
      <c r="Y67" s="5">
        <f>'[3]Pc, Winter, S1'!Y67*Main!$B$8+_xlfn.IFNA(VLOOKUP($A67,'EV Distribution'!$A$2:$B$11,2),0)*'EV Scenarios'!Y$2</f>
        <v>0.25664625438058081</v>
      </c>
    </row>
    <row r="68" spans="1:25" x14ac:dyDescent="0.25">
      <c r="A68">
        <v>55</v>
      </c>
      <c r="B68" s="5">
        <f>'[3]Pc, Winter, S1'!B68*Main!$B$8+_xlfn.IFNA(VLOOKUP($A68,'EV Distribution'!$A$2:$B$11,2),0)*'EV Scenarios'!B$2</f>
        <v>0.22445390568809004</v>
      </c>
      <c r="C68" s="5">
        <f>'[3]Pc, Winter, S1'!C68*Main!$B$8+_xlfn.IFNA(VLOOKUP($A68,'EV Distribution'!$A$2:$B$11,2),0)*'EV Scenarios'!C$2</f>
        <v>0.20646754274880028</v>
      </c>
      <c r="D68" s="5">
        <f>'[3]Pc, Winter, S1'!D68*Main!$B$8+_xlfn.IFNA(VLOOKUP($A68,'EV Distribution'!$A$2:$B$11,2),0)*'EV Scenarios'!D$2</f>
        <v>0.14956065641244298</v>
      </c>
      <c r="E68" s="5">
        <f>'[3]Pc, Winter, S1'!E68*Main!$B$8+_xlfn.IFNA(VLOOKUP($A68,'EV Distribution'!$A$2:$B$11,2),0)*'EV Scenarios'!E$2</f>
        <v>0.13764395540882898</v>
      </c>
      <c r="F68" s="5">
        <f>'[3]Pc, Winter, S1'!F68*Main!$B$8+_xlfn.IFNA(VLOOKUP($A68,'EV Distribution'!$A$2:$B$11,2),0)*'EV Scenarios'!F$2</f>
        <v>0.12393435008674575</v>
      </c>
      <c r="G68" s="5">
        <f>'[3]Pc, Winter, S1'!G68*Main!$B$8+_xlfn.IFNA(VLOOKUP($A68,'EV Distribution'!$A$2:$B$11,2),0)*'EV Scenarios'!G$2</f>
        <v>0.10367169782988651</v>
      </c>
      <c r="H68" s="5">
        <f>'[3]Pc, Winter, S1'!H68*Main!$B$8+_xlfn.IFNA(VLOOKUP($A68,'EV Distribution'!$A$2:$B$11,2),0)*'EV Scenarios'!H$2</f>
        <v>0.1302885845281056</v>
      </c>
      <c r="I68" s="5">
        <f>'[3]Pc, Winter, S1'!I68*Main!$B$8+_xlfn.IFNA(VLOOKUP($A68,'EV Distribution'!$A$2:$B$11,2),0)*'EV Scenarios'!I$2</f>
        <v>5.4137273170634687E-2</v>
      </c>
      <c r="J68" s="5">
        <f>'[3]Pc, Winter, S1'!J68*Main!$B$8+_xlfn.IFNA(VLOOKUP($A68,'EV Distribution'!$A$2:$B$11,2),0)*'EV Scenarios'!J$2</f>
        <v>8.9375428770302273E-2</v>
      </c>
      <c r="K68" s="5">
        <f>'[3]Pc, Winter, S1'!K68*Main!$B$8+_xlfn.IFNA(VLOOKUP($A68,'EV Distribution'!$A$2:$B$11,2),0)*'EV Scenarios'!K$2</f>
        <v>0.15803418339382719</v>
      </c>
      <c r="L68" s="5">
        <f>'[3]Pc, Winter, S1'!L68*Main!$B$8+_xlfn.IFNA(VLOOKUP($A68,'EV Distribution'!$A$2:$B$11,2),0)*'EV Scenarios'!L$2</f>
        <v>0.18741650991116454</v>
      </c>
      <c r="M68" s="5">
        <f>'[3]Pc, Winter, S1'!M68*Main!$B$8+_xlfn.IFNA(VLOOKUP($A68,'EV Distribution'!$A$2:$B$11,2),0)*'EV Scenarios'!M$2</f>
        <v>0.19962640620883981</v>
      </c>
      <c r="N68" s="5">
        <f>'[3]Pc, Winter, S1'!N68*Main!$B$8+_xlfn.IFNA(VLOOKUP($A68,'EV Distribution'!$A$2:$B$11,2),0)*'EV Scenarios'!N$2</f>
        <v>0.2120144213245565</v>
      </c>
      <c r="O68" s="5">
        <f>'[3]Pc, Winter, S1'!O68*Main!$B$8+_xlfn.IFNA(VLOOKUP($A68,'EV Distribution'!$A$2:$B$11,2),0)*'EV Scenarios'!O$2</f>
        <v>0.21436547195624361</v>
      </c>
      <c r="P68" s="5">
        <f>'[3]Pc, Winter, S1'!P68*Main!$B$8+_xlfn.IFNA(VLOOKUP($A68,'EV Distribution'!$A$2:$B$11,2),0)*'EV Scenarios'!P$2</f>
        <v>0.21151473721159822</v>
      </c>
      <c r="Q68" s="5">
        <f>'[3]Pc, Winter, S1'!Q68*Main!$B$8+_xlfn.IFNA(VLOOKUP($A68,'EV Distribution'!$A$2:$B$11,2),0)*'EV Scenarios'!Q$2</f>
        <v>0.21196209105404279</v>
      </c>
      <c r="R68" s="5">
        <f>'[3]Pc, Winter, S1'!R68*Main!$B$8+_xlfn.IFNA(VLOOKUP($A68,'EV Distribution'!$A$2:$B$11,2),0)*'EV Scenarios'!R$2</f>
        <v>0.19292258724317524</v>
      </c>
      <c r="S68" s="5">
        <f>'[3]Pc, Winter, S1'!S68*Main!$B$8+_xlfn.IFNA(VLOOKUP($A68,'EV Distribution'!$A$2:$B$11,2),0)*'EV Scenarios'!S$2</f>
        <v>0.22268404362851563</v>
      </c>
      <c r="T68" s="5">
        <f>'[3]Pc, Winter, S1'!T68*Main!$B$8+_xlfn.IFNA(VLOOKUP($A68,'EV Distribution'!$A$2:$B$11,2),0)*'EV Scenarios'!T$2</f>
        <v>0.2091920769305621</v>
      </c>
      <c r="U68" s="5">
        <f>'[3]Pc, Winter, S1'!U68*Main!$B$8+_xlfn.IFNA(VLOOKUP($A68,'EV Distribution'!$A$2:$B$11,2),0)*'EV Scenarios'!U$2</f>
        <v>0.25015033672999276</v>
      </c>
      <c r="V68" s="5">
        <f>'[3]Pc, Winter, S1'!V68*Main!$B$8+_xlfn.IFNA(VLOOKUP($A68,'EV Distribution'!$A$2:$B$11,2),0)*'EV Scenarios'!V$2</f>
        <v>0.28260747395770891</v>
      </c>
      <c r="W68" s="5">
        <f>'[3]Pc, Winter, S1'!W68*Main!$B$8+_xlfn.IFNA(VLOOKUP($A68,'EV Distribution'!$A$2:$B$11,2),0)*'EV Scenarios'!W$2</f>
        <v>0.2301446970957291</v>
      </c>
      <c r="X68" s="5">
        <f>'[3]Pc, Winter, S1'!X68*Main!$B$8+_xlfn.IFNA(VLOOKUP($A68,'EV Distribution'!$A$2:$B$11,2),0)*'EV Scenarios'!X$2</f>
        <v>0.25062584683905181</v>
      </c>
      <c r="Y68" s="5">
        <f>'[3]Pc, Winter, S1'!Y68*Main!$B$8+_xlfn.IFNA(VLOOKUP($A68,'EV Distribution'!$A$2:$B$11,2),0)*'EV Scenarios'!Y$2</f>
        <v>0.24600822668849326</v>
      </c>
    </row>
    <row r="69" spans="1:25" x14ac:dyDescent="0.25">
      <c r="A69">
        <v>58</v>
      </c>
      <c r="B69" s="5">
        <f>'[3]Pc, Winter, S1'!B69*Main!$B$8+_xlfn.IFNA(VLOOKUP($A69,'EV Distribution'!$A$2:$B$11,2),0)*'EV Scenarios'!B$2</f>
        <v>0.21033488428299801</v>
      </c>
      <c r="C69" s="5">
        <f>'[3]Pc, Winter, S1'!C69*Main!$B$8+_xlfn.IFNA(VLOOKUP($A69,'EV Distribution'!$A$2:$B$11,2),0)*'EV Scenarios'!C$2</f>
        <v>0.19166927057277164</v>
      </c>
      <c r="D69" s="5">
        <f>'[3]Pc, Winter, S1'!D69*Main!$B$8+_xlfn.IFNA(VLOOKUP($A69,'EV Distribution'!$A$2:$B$11,2),0)*'EV Scenarios'!D$2</f>
        <v>0.15425737549355381</v>
      </c>
      <c r="E69" s="5">
        <f>'[3]Pc, Winter, S1'!E69*Main!$B$8+_xlfn.IFNA(VLOOKUP($A69,'EV Distribution'!$A$2:$B$11,2),0)*'EV Scenarios'!E$2</f>
        <v>0.13807428149446346</v>
      </c>
      <c r="F69" s="5">
        <f>'[3]Pc, Winter, S1'!F69*Main!$B$8+_xlfn.IFNA(VLOOKUP($A69,'EV Distribution'!$A$2:$B$11,2),0)*'EV Scenarios'!F$2</f>
        <v>0.12458851967834947</v>
      </c>
      <c r="G69" s="5">
        <f>'[3]Pc, Winter, S1'!G69*Main!$B$8+_xlfn.IFNA(VLOOKUP($A69,'EV Distribution'!$A$2:$B$11,2),0)*'EV Scenarios'!G$2</f>
        <v>0.11020483016775333</v>
      </c>
      <c r="H69" s="5">
        <f>'[3]Pc, Winter, S1'!H69*Main!$B$8+_xlfn.IFNA(VLOOKUP($A69,'EV Distribution'!$A$2:$B$11,2),0)*'EV Scenarios'!H$2</f>
        <v>0.1301092435177848</v>
      </c>
      <c r="I69" s="5">
        <f>'[3]Pc, Winter, S1'!I69*Main!$B$8+_xlfn.IFNA(VLOOKUP($A69,'EV Distribution'!$A$2:$B$11,2),0)*'EV Scenarios'!I$2</f>
        <v>8.0411802579591504E-2</v>
      </c>
      <c r="J69" s="5">
        <f>'[3]Pc, Winter, S1'!J69*Main!$B$8+_xlfn.IFNA(VLOOKUP($A69,'EV Distribution'!$A$2:$B$11,2),0)*'EV Scenarios'!J$2</f>
        <v>0.11174249704607231</v>
      </c>
      <c r="K69" s="5">
        <f>'[3]Pc, Winter, S1'!K69*Main!$B$8+_xlfn.IFNA(VLOOKUP($A69,'EV Distribution'!$A$2:$B$11,2),0)*'EV Scenarios'!K$2</f>
        <v>0.17430067587502457</v>
      </c>
      <c r="L69" s="5">
        <f>'[3]Pc, Winter, S1'!L69*Main!$B$8+_xlfn.IFNA(VLOOKUP($A69,'EV Distribution'!$A$2:$B$11,2),0)*'EV Scenarios'!L$2</f>
        <v>0.20600999418944715</v>
      </c>
      <c r="M69" s="5">
        <f>'[3]Pc, Winter, S1'!M69*Main!$B$8+_xlfn.IFNA(VLOOKUP($A69,'EV Distribution'!$A$2:$B$11,2),0)*'EV Scenarios'!M$2</f>
        <v>0.21610921567983438</v>
      </c>
      <c r="N69" s="5">
        <f>'[3]Pc, Winter, S1'!N69*Main!$B$8+_xlfn.IFNA(VLOOKUP($A69,'EV Distribution'!$A$2:$B$11,2),0)*'EV Scenarios'!N$2</f>
        <v>0.2329592404505989</v>
      </c>
      <c r="O69" s="5">
        <f>'[3]Pc, Winter, S1'!O69*Main!$B$8+_xlfn.IFNA(VLOOKUP($A69,'EV Distribution'!$A$2:$B$11,2),0)*'EV Scenarios'!O$2</f>
        <v>0.23169931162682914</v>
      </c>
      <c r="P69" s="5">
        <f>'[3]Pc, Winter, S1'!P69*Main!$B$8+_xlfn.IFNA(VLOOKUP($A69,'EV Distribution'!$A$2:$B$11,2),0)*'EV Scenarios'!P$2</f>
        <v>0.21122503515500846</v>
      </c>
      <c r="Q69" s="5">
        <f>'[3]Pc, Winter, S1'!Q69*Main!$B$8+_xlfn.IFNA(VLOOKUP($A69,'EV Distribution'!$A$2:$B$11,2),0)*'EV Scenarios'!Q$2</f>
        <v>0.2037998953256481</v>
      </c>
      <c r="R69" s="5">
        <f>'[3]Pc, Winter, S1'!R69*Main!$B$8+_xlfn.IFNA(VLOOKUP($A69,'EV Distribution'!$A$2:$B$11,2),0)*'EV Scenarios'!R$2</f>
        <v>0.17806988290010622</v>
      </c>
      <c r="S69" s="5">
        <f>'[3]Pc, Winter, S1'!S69*Main!$B$8+_xlfn.IFNA(VLOOKUP($A69,'EV Distribution'!$A$2:$B$11,2),0)*'EV Scenarios'!S$2</f>
        <v>0.20995680559493254</v>
      </c>
      <c r="T69" s="5">
        <f>'[3]Pc, Winter, S1'!T69*Main!$B$8+_xlfn.IFNA(VLOOKUP($A69,'EV Distribution'!$A$2:$B$11,2),0)*'EV Scenarios'!T$2</f>
        <v>0.20411073028503854</v>
      </c>
      <c r="U69" s="5">
        <f>'[3]Pc, Winter, S1'!U69*Main!$B$8+_xlfn.IFNA(VLOOKUP($A69,'EV Distribution'!$A$2:$B$11,2),0)*'EV Scenarios'!U$2</f>
        <v>0.18865384770903648</v>
      </c>
      <c r="V69" s="5">
        <f>'[3]Pc, Winter, S1'!V69*Main!$B$8+_xlfn.IFNA(VLOOKUP($A69,'EV Distribution'!$A$2:$B$11,2),0)*'EV Scenarios'!V$2</f>
        <v>0.20456815122898964</v>
      </c>
      <c r="W69" s="5">
        <f>'[3]Pc, Winter, S1'!W69*Main!$B$8+_xlfn.IFNA(VLOOKUP($A69,'EV Distribution'!$A$2:$B$11,2),0)*'EV Scenarios'!W$2</f>
        <v>0.19081879357325837</v>
      </c>
      <c r="X69" s="5">
        <f>'[3]Pc, Winter, S1'!X69*Main!$B$8+_xlfn.IFNA(VLOOKUP($A69,'EV Distribution'!$A$2:$B$11,2),0)*'EV Scenarios'!X$2</f>
        <v>0.25796988130129417</v>
      </c>
      <c r="Y69" s="5">
        <f>'[3]Pc, Winter, S1'!Y69*Main!$B$8+_xlfn.IFNA(VLOOKUP($A69,'EV Distribution'!$A$2:$B$11,2),0)*'EV Scenarios'!Y$2</f>
        <v>0.22578441461639526</v>
      </c>
    </row>
    <row r="70" spans="1:25" x14ac:dyDescent="0.25">
      <c r="A70">
        <v>57</v>
      </c>
      <c r="B70" s="5">
        <f>'[3]Pc, Winter, S1'!B70*Main!$B$8+_xlfn.IFNA(VLOOKUP($A70,'EV Distribution'!$A$2:$B$11,2),0)*'EV Scenarios'!B$2</f>
        <v>0.21024785757001319</v>
      </c>
      <c r="C70" s="5">
        <f>'[3]Pc, Winter, S1'!C70*Main!$B$8+_xlfn.IFNA(VLOOKUP($A70,'EV Distribution'!$A$2:$B$11,2),0)*'EV Scenarios'!C$2</f>
        <v>0.16623010147057177</v>
      </c>
      <c r="D70" s="5">
        <f>'[3]Pc, Winter, S1'!D70*Main!$B$8+_xlfn.IFNA(VLOOKUP($A70,'EV Distribution'!$A$2:$B$11,2),0)*'EV Scenarios'!D$2</f>
        <v>0.14357390058295472</v>
      </c>
      <c r="E70" s="5">
        <f>'[3]Pc, Winter, S1'!E70*Main!$B$8+_xlfn.IFNA(VLOOKUP($A70,'EV Distribution'!$A$2:$B$11,2),0)*'EV Scenarios'!E$2</f>
        <v>0.13880426005516386</v>
      </c>
      <c r="F70" s="5">
        <f>'[3]Pc, Winter, S1'!F70*Main!$B$8+_xlfn.IFNA(VLOOKUP($A70,'EV Distribution'!$A$2:$B$11,2),0)*'EV Scenarios'!F$2</f>
        <v>0.12478774486951263</v>
      </c>
      <c r="G70" s="5">
        <f>'[3]Pc, Winter, S1'!G70*Main!$B$8+_xlfn.IFNA(VLOOKUP($A70,'EV Distribution'!$A$2:$B$11,2),0)*'EV Scenarios'!G$2</f>
        <v>0.11264232940954684</v>
      </c>
      <c r="H70" s="5">
        <f>'[3]Pc, Winter, S1'!H70*Main!$B$8+_xlfn.IFNA(VLOOKUP($A70,'EV Distribution'!$A$2:$B$11,2),0)*'EV Scenarios'!H$2</f>
        <v>0.12416798516735014</v>
      </c>
      <c r="I70" s="5">
        <f>'[3]Pc, Winter, S1'!I70*Main!$B$8+_xlfn.IFNA(VLOOKUP($A70,'EV Distribution'!$A$2:$B$11,2),0)*'EV Scenarios'!I$2</f>
        <v>5.9502087520046612E-2</v>
      </c>
      <c r="J70" s="5">
        <f>'[3]Pc, Winter, S1'!J70*Main!$B$8+_xlfn.IFNA(VLOOKUP($A70,'EV Distribution'!$A$2:$B$11,2),0)*'EV Scenarios'!J$2</f>
        <v>8.8287472713186405E-2</v>
      </c>
      <c r="K70" s="5">
        <f>'[3]Pc, Winter, S1'!K70*Main!$B$8+_xlfn.IFNA(VLOOKUP($A70,'EV Distribution'!$A$2:$B$11,2),0)*'EV Scenarios'!K$2</f>
        <v>0.14384861235566143</v>
      </c>
      <c r="L70" s="5">
        <f>'[3]Pc, Winter, S1'!L70*Main!$B$8+_xlfn.IFNA(VLOOKUP($A70,'EV Distribution'!$A$2:$B$11,2),0)*'EV Scenarios'!L$2</f>
        <v>0.19178684199981319</v>
      </c>
      <c r="M70" s="5">
        <f>'[3]Pc, Winter, S1'!M70*Main!$B$8+_xlfn.IFNA(VLOOKUP($A70,'EV Distribution'!$A$2:$B$11,2),0)*'EV Scenarios'!M$2</f>
        <v>0.23656783243925536</v>
      </c>
      <c r="N70" s="5">
        <f>'[3]Pc, Winter, S1'!N70*Main!$B$8+_xlfn.IFNA(VLOOKUP($A70,'EV Distribution'!$A$2:$B$11,2),0)*'EV Scenarios'!N$2</f>
        <v>0.25531017129360895</v>
      </c>
      <c r="O70" s="5">
        <f>'[3]Pc, Winter, S1'!O70*Main!$B$8+_xlfn.IFNA(VLOOKUP($A70,'EV Distribution'!$A$2:$B$11,2),0)*'EV Scenarios'!O$2</f>
        <v>0.27163213048057788</v>
      </c>
      <c r="P70" s="5">
        <f>'[3]Pc, Winter, S1'!P70*Main!$B$8+_xlfn.IFNA(VLOOKUP($A70,'EV Distribution'!$A$2:$B$11,2),0)*'EV Scenarios'!P$2</f>
        <v>0.27265250622429393</v>
      </c>
      <c r="Q70" s="5">
        <f>'[3]Pc, Winter, S1'!Q70*Main!$B$8+_xlfn.IFNA(VLOOKUP($A70,'EV Distribution'!$A$2:$B$11,2),0)*'EV Scenarios'!Q$2</f>
        <v>0.25119643272624592</v>
      </c>
      <c r="R70" s="5">
        <f>'[3]Pc, Winter, S1'!R70*Main!$B$8+_xlfn.IFNA(VLOOKUP($A70,'EV Distribution'!$A$2:$B$11,2),0)*'EV Scenarios'!R$2</f>
        <v>0.19639232522467256</v>
      </c>
      <c r="S70" s="5">
        <f>'[3]Pc, Winter, S1'!S70*Main!$B$8+_xlfn.IFNA(VLOOKUP($A70,'EV Distribution'!$A$2:$B$11,2),0)*'EV Scenarios'!S$2</f>
        <v>0.22417695062620466</v>
      </c>
      <c r="T70" s="5">
        <f>'[3]Pc, Winter, S1'!T70*Main!$B$8+_xlfn.IFNA(VLOOKUP($A70,'EV Distribution'!$A$2:$B$11,2),0)*'EV Scenarios'!T$2</f>
        <v>0.25111766608083552</v>
      </c>
      <c r="U70" s="5">
        <f>'[3]Pc, Winter, S1'!U70*Main!$B$8+_xlfn.IFNA(VLOOKUP($A70,'EV Distribution'!$A$2:$B$11,2),0)*'EV Scenarios'!U$2</f>
        <v>0.29111238658065852</v>
      </c>
      <c r="V70" s="5">
        <f>'[3]Pc, Winter, S1'!V70*Main!$B$8+_xlfn.IFNA(VLOOKUP($A70,'EV Distribution'!$A$2:$B$11,2),0)*'EV Scenarios'!V$2</f>
        <v>0.29991696853213262</v>
      </c>
      <c r="W70" s="5">
        <f>'[3]Pc, Winter, S1'!W70*Main!$B$8+_xlfn.IFNA(VLOOKUP($A70,'EV Distribution'!$A$2:$B$11,2),0)*'EV Scenarios'!W$2</f>
        <v>0.27981844731748584</v>
      </c>
      <c r="X70" s="5">
        <f>'[3]Pc, Winter, S1'!X70*Main!$B$8+_xlfn.IFNA(VLOOKUP($A70,'EV Distribution'!$A$2:$B$11,2),0)*'EV Scenarios'!X$2</f>
        <v>0.28700850704526099</v>
      </c>
      <c r="Y70" s="5">
        <f>'[3]Pc, Winter, S1'!Y70*Main!$B$8+_xlfn.IFNA(VLOOKUP($A70,'EV Distribution'!$A$2:$B$11,2),0)*'EV Scenarios'!Y$2</f>
        <v>0.25540628209969712</v>
      </c>
    </row>
    <row r="71" spans="1:25" x14ac:dyDescent="0.25">
      <c r="A71">
        <v>56</v>
      </c>
      <c r="B71" s="5">
        <f>'[3]Pc, Winter, S1'!B71*Main!$B$8+_xlfn.IFNA(VLOOKUP($A71,'EV Distribution'!$A$2:$B$11,2),0)*'EV Scenarios'!B$2</f>
        <v>0.22150501039854753</v>
      </c>
      <c r="C71" s="5">
        <f>'[3]Pc, Winter, S1'!C71*Main!$B$8+_xlfn.IFNA(VLOOKUP($A71,'EV Distribution'!$A$2:$B$11,2),0)*'EV Scenarios'!C$2</f>
        <v>0.21482302035926071</v>
      </c>
      <c r="D71" s="5">
        <f>'[3]Pc, Winter, S1'!D71*Main!$B$8+_xlfn.IFNA(VLOOKUP($A71,'EV Distribution'!$A$2:$B$11,2),0)*'EV Scenarios'!D$2</f>
        <v>0.16557311078260956</v>
      </c>
      <c r="E71" s="5">
        <f>'[3]Pc, Winter, S1'!E71*Main!$B$8+_xlfn.IFNA(VLOOKUP($A71,'EV Distribution'!$A$2:$B$11,2),0)*'EV Scenarios'!E$2</f>
        <v>0.14177088358206477</v>
      </c>
      <c r="F71" s="5">
        <f>'[3]Pc, Winter, S1'!F71*Main!$B$8+_xlfn.IFNA(VLOOKUP($A71,'EV Distribution'!$A$2:$B$11,2),0)*'EV Scenarios'!F$2</f>
        <v>0.11553185870680907</v>
      </c>
      <c r="G71" s="5">
        <f>'[3]Pc, Winter, S1'!G71*Main!$B$8+_xlfn.IFNA(VLOOKUP($A71,'EV Distribution'!$A$2:$B$11,2),0)*'EV Scenarios'!G$2</f>
        <v>0.11049023202587327</v>
      </c>
      <c r="H71" s="5">
        <f>'[3]Pc, Winter, S1'!H71*Main!$B$8+_xlfn.IFNA(VLOOKUP($A71,'EV Distribution'!$A$2:$B$11,2),0)*'EV Scenarios'!H$2</f>
        <v>0.12533837523431476</v>
      </c>
      <c r="I71" s="5">
        <f>'[3]Pc, Winter, S1'!I71*Main!$B$8+_xlfn.IFNA(VLOOKUP($A71,'EV Distribution'!$A$2:$B$11,2),0)*'EV Scenarios'!I$2</f>
        <v>7.6008937601826171E-2</v>
      </c>
      <c r="J71" s="5">
        <f>'[3]Pc, Winter, S1'!J71*Main!$B$8+_xlfn.IFNA(VLOOKUP($A71,'EV Distribution'!$A$2:$B$11,2),0)*'EV Scenarios'!J$2</f>
        <v>9.1543353549322443E-2</v>
      </c>
      <c r="K71" s="5">
        <f>'[3]Pc, Winter, S1'!K71*Main!$B$8+_xlfn.IFNA(VLOOKUP($A71,'EV Distribution'!$A$2:$B$11,2),0)*'EV Scenarios'!K$2</f>
        <v>0.11173693521815257</v>
      </c>
      <c r="L71" s="5">
        <f>'[3]Pc, Winter, S1'!L71*Main!$B$8+_xlfn.IFNA(VLOOKUP($A71,'EV Distribution'!$A$2:$B$11,2),0)*'EV Scenarios'!L$2</f>
        <v>0.1524789142186492</v>
      </c>
      <c r="M71" s="5">
        <f>'[3]Pc, Winter, S1'!M71*Main!$B$8+_xlfn.IFNA(VLOOKUP($A71,'EV Distribution'!$A$2:$B$11,2),0)*'EV Scenarios'!M$2</f>
        <v>0.17230718805637343</v>
      </c>
      <c r="N71" s="5">
        <f>'[3]Pc, Winter, S1'!N71*Main!$B$8+_xlfn.IFNA(VLOOKUP($A71,'EV Distribution'!$A$2:$B$11,2),0)*'EV Scenarios'!N$2</f>
        <v>0.19715757866871708</v>
      </c>
      <c r="O71" s="5">
        <f>'[3]Pc, Winter, S1'!O71*Main!$B$8+_xlfn.IFNA(VLOOKUP($A71,'EV Distribution'!$A$2:$B$11,2),0)*'EV Scenarios'!O$2</f>
        <v>0.19787901070621414</v>
      </c>
      <c r="P71" s="5">
        <f>'[3]Pc, Winter, S1'!P71*Main!$B$8+_xlfn.IFNA(VLOOKUP($A71,'EV Distribution'!$A$2:$B$11,2),0)*'EV Scenarios'!P$2</f>
        <v>0.19104472796524175</v>
      </c>
      <c r="Q71" s="5">
        <f>'[3]Pc, Winter, S1'!Q71*Main!$B$8+_xlfn.IFNA(VLOOKUP($A71,'EV Distribution'!$A$2:$B$11,2),0)*'EV Scenarios'!Q$2</f>
        <v>0.17800974955300036</v>
      </c>
      <c r="R71" s="5">
        <f>'[3]Pc, Winter, S1'!R71*Main!$B$8+_xlfn.IFNA(VLOOKUP($A71,'EV Distribution'!$A$2:$B$11,2),0)*'EV Scenarios'!R$2</f>
        <v>0.1548786223853503</v>
      </c>
      <c r="S71" s="5">
        <f>'[3]Pc, Winter, S1'!S71*Main!$B$8+_xlfn.IFNA(VLOOKUP($A71,'EV Distribution'!$A$2:$B$11,2),0)*'EV Scenarios'!S$2</f>
        <v>0.18452630292968691</v>
      </c>
      <c r="T71" s="5">
        <f>'[3]Pc, Winter, S1'!T71*Main!$B$8+_xlfn.IFNA(VLOOKUP($A71,'EV Distribution'!$A$2:$B$11,2),0)*'EV Scenarios'!T$2</f>
        <v>0.16208145100660351</v>
      </c>
      <c r="U71" s="5">
        <f>'[3]Pc, Winter, S1'!U71*Main!$B$8+_xlfn.IFNA(VLOOKUP($A71,'EV Distribution'!$A$2:$B$11,2),0)*'EV Scenarios'!U$2</f>
        <v>0.20262279405769115</v>
      </c>
      <c r="V71" s="5">
        <f>'[3]Pc, Winter, S1'!V71*Main!$B$8+_xlfn.IFNA(VLOOKUP($A71,'EV Distribution'!$A$2:$B$11,2),0)*'EV Scenarios'!V$2</f>
        <v>0.22913243449129692</v>
      </c>
      <c r="W71" s="5">
        <f>'[3]Pc, Winter, S1'!W71*Main!$B$8+_xlfn.IFNA(VLOOKUP($A71,'EV Distribution'!$A$2:$B$11,2),0)*'EV Scenarios'!W$2</f>
        <v>0.21338925866518171</v>
      </c>
      <c r="X71" s="5">
        <f>'[3]Pc, Winter, S1'!X71*Main!$B$8+_xlfn.IFNA(VLOOKUP($A71,'EV Distribution'!$A$2:$B$11,2),0)*'EV Scenarios'!X$2</f>
        <v>0.25763229322105363</v>
      </c>
      <c r="Y71" s="5">
        <f>'[3]Pc, Winter, S1'!Y71*Main!$B$8+_xlfn.IFNA(VLOOKUP($A71,'EV Distribution'!$A$2:$B$11,2),0)*'EV Scenarios'!Y$2</f>
        <v>0.24468552993858173</v>
      </c>
    </row>
    <row r="72" spans="1:25" x14ac:dyDescent="0.25">
      <c r="A72">
        <v>84</v>
      </c>
      <c r="B72" s="5">
        <f>'[3]Pc, Winter, S1'!B72*Main!$B$8+_xlfn.IFNA(VLOOKUP($A72,'EV Distribution'!$A$2:$B$11,2),0)*'EV Scenarios'!B$2</f>
        <v>0.14724125549766443</v>
      </c>
      <c r="C72" s="5">
        <f>'[3]Pc, Winter, S1'!C72*Main!$B$8+_xlfn.IFNA(VLOOKUP($A72,'EV Distribution'!$A$2:$B$11,2),0)*'EV Scenarios'!C$2</f>
        <v>0.14880403750408605</v>
      </c>
      <c r="D72" s="5">
        <f>'[3]Pc, Winter, S1'!D72*Main!$B$8+_xlfn.IFNA(VLOOKUP($A72,'EV Distribution'!$A$2:$B$11,2),0)*'EV Scenarios'!D$2</f>
        <v>0.12618652320764986</v>
      </c>
      <c r="E72" s="5">
        <f>'[3]Pc, Winter, S1'!E72*Main!$B$8+_xlfn.IFNA(VLOOKUP($A72,'EV Distribution'!$A$2:$B$11,2),0)*'EV Scenarios'!E$2</f>
        <v>0.12133023671970146</v>
      </c>
      <c r="F72" s="5">
        <f>'[3]Pc, Winter, S1'!F72*Main!$B$8+_xlfn.IFNA(VLOOKUP($A72,'EV Distribution'!$A$2:$B$11,2),0)*'EV Scenarios'!F$2</f>
        <v>0.10454425228865255</v>
      </c>
      <c r="G72" s="5">
        <f>'[3]Pc, Winter, S1'!G72*Main!$B$8+_xlfn.IFNA(VLOOKUP($A72,'EV Distribution'!$A$2:$B$11,2),0)*'EV Scenarios'!G$2</f>
        <v>8.9270736992039371E-2</v>
      </c>
      <c r="H72" s="5">
        <f>'[3]Pc, Winter, S1'!H72*Main!$B$8+_xlfn.IFNA(VLOOKUP($A72,'EV Distribution'!$A$2:$B$11,2),0)*'EV Scenarios'!H$2</f>
        <v>0.11177737032848517</v>
      </c>
      <c r="I72" s="5">
        <f>'[3]Pc, Winter, S1'!I72*Main!$B$8+_xlfn.IFNA(VLOOKUP($A72,'EV Distribution'!$A$2:$B$11,2),0)*'EV Scenarios'!I$2</f>
        <v>5.9995199542350129E-2</v>
      </c>
      <c r="J72" s="5">
        <f>'[3]Pc, Winter, S1'!J72*Main!$B$8+_xlfn.IFNA(VLOOKUP($A72,'EV Distribution'!$A$2:$B$11,2),0)*'EV Scenarios'!J$2</f>
        <v>7.9238995735839035E-2</v>
      </c>
      <c r="K72" s="5">
        <f>'[3]Pc, Winter, S1'!K72*Main!$B$8+_xlfn.IFNA(VLOOKUP($A72,'EV Distribution'!$A$2:$B$11,2),0)*'EV Scenarios'!K$2</f>
        <v>9.6211287509961843E-2</v>
      </c>
      <c r="L72" s="5">
        <f>'[3]Pc, Winter, S1'!L72*Main!$B$8+_xlfn.IFNA(VLOOKUP($A72,'EV Distribution'!$A$2:$B$11,2),0)*'EV Scenarios'!L$2</f>
        <v>9.3507227293240111E-2</v>
      </c>
      <c r="M72" s="5">
        <f>'[3]Pc, Winter, S1'!M72*Main!$B$8+_xlfn.IFNA(VLOOKUP($A72,'EV Distribution'!$A$2:$B$11,2),0)*'EV Scenarios'!M$2</f>
        <v>9.8007797262326932E-2</v>
      </c>
      <c r="N72" s="5">
        <f>'[3]Pc, Winter, S1'!N72*Main!$B$8+_xlfn.IFNA(VLOOKUP($A72,'EV Distribution'!$A$2:$B$11,2),0)*'EV Scenarios'!N$2</f>
        <v>0.10367450281746618</v>
      </c>
      <c r="O72" s="5">
        <f>'[3]Pc, Winter, S1'!O72*Main!$B$8+_xlfn.IFNA(VLOOKUP($A72,'EV Distribution'!$A$2:$B$11,2),0)*'EV Scenarios'!O$2</f>
        <v>0.1192839332026247</v>
      </c>
      <c r="P72" s="5">
        <f>'[3]Pc, Winter, S1'!P72*Main!$B$8+_xlfn.IFNA(VLOOKUP($A72,'EV Distribution'!$A$2:$B$11,2),0)*'EV Scenarios'!P$2</f>
        <v>0.11706999864911791</v>
      </c>
      <c r="Q72" s="5">
        <f>'[3]Pc, Winter, S1'!Q72*Main!$B$8+_xlfn.IFNA(VLOOKUP($A72,'EV Distribution'!$A$2:$B$11,2),0)*'EV Scenarios'!Q$2</f>
        <v>0.11759833128339135</v>
      </c>
      <c r="R72" s="5">
        <f>'[3]Pc, Winter, S1'!R72*Main!$B$8+_xlfn.IFNA(VLOOKUP($A72,'EV Distribution'!$A$2:$B$11,2),0)*'EV Scenarios'!R$2</f>
        <v>0.10243520625921446</v>
      </c>
      <c r="S72" s="5">
        <f>'[3]Pc, Winter, S1'!S72*Main!$B$8+_xlfn.IFNA(VLOOKUP($A72,'EV Distribution'!$A$2:$B$11,2),0)*'EV Scenarios'!S$2</f>
        <v>0.12535768088211491</v>
      </c>
      <c r="T72" s="5">
        <f>'[3]Pc, Winter, S1'!T72*Main!$B$8+_xlfn.IFNA(VLOOKUP($A72,'EV Distribution'!$A$2:$B$11,2),0)*'EV Scenarios'!T$2</f>
        <v>0.1058970457211372</v>
      </c>
      <c r="U72" s="5">
        <f>'[3]Pc, Winter, S1'!U72*Main!$B$8+_xlfn.IFNA(VLOOKUP($A72,'EV Distribution'!$A$2:$B$11,2),0)*'EV Scenarios'!U$2</f>
        <v>9.5197294813365405E-2</v>
      </c>
      <c r="V72" s="5">
        <f>'[3]Pc, Winter, S1'!V72*Main!$B$8+_xlfn.IFNA(VLOOKUP($A72,'EV Distribution'!$A$2:$B$11,2),0)*'EV Scenarios'!V$2</f>
        <v>0.10598676200051135</v>
      </c>
      <c r="W72" s="5">
        <f>'[3]Pc, Winter, S1'!W72*Main!$B$8+_xlfn.IFNA(VLOOKUP($A72,'EV Distribution'!$A$2:$B$11,2),0)*'EV Scenarios'!W$2</f>
        <v>8.5694802862348568E-2</v>
      </c>
      <c r="X72" s="5">
        <f>'[3]Pc, Winter, S1'!X72*Main!$B$8+_xlfn.IFNA(VLOOKUP($A72,'EV Distribution'!$A$2:$B$11,2),0)*'EV Scenarios'!X$2</f>
        <v>0.1517581390819861</v>
      </c>
      <c r="Y72" s="5">
        <f>'[3]Pc, Winter, S1'!Y72*Main!$B$8+_xlfn.IFNA(VLOOKUP($A72,'EV Distribution'!$A$2:$B$11,2),0)*'EV Scenarios'!Y$2</f>
        <v>0.15950931748070571</v>
      </c>
    </row>
    <row r="73" spans="1:25" x14ac:dyDescent="0.25">
      <c r="A73">
        <v>85</v>
      </c>
      <c r="B73" s="5">
        <f>'[3]Pc, Winter, S1'!B73*Main!$B$8+_xlfn.IFNA(VLOOKUP($A73,'EV Distribution'!$A$2:$B$11,2),0)*'EV Scenarios'!B$2</f>
        <v>0.14249120267612697</v>
      </c>
      <c r="C73" s="5">
        <f>'[3]Pc, Winter, S1'!C73*Main!$B$8+_xlfn.IFNA(VLOOKUP($A73,'EV Distribution'!$A$2:$B$11,2),0)*'EV Scenarios'!C$2</f>
        <v>0.14666034561164545</v>
      </c>
      <c r="D73" s="5">
        <f>'[3]Pc, Winter, S1'!D73*Main!$B$8+_xlfn.IFNA(VLOOKUP($A73,'EV Distribution'!$A$2:$B$11,2),0)*'EV Scenarios'!D$2</f>
        <v>0.13243691106745142</v>
      </c>
      <c r="E73" s="5">
        <f>'[3]Pc, Winter, S1'!E73*Main!$B$8+_xlfn.IFNA(VLOOKUP($A73,'EV Distribution'!$A$2:$B$11,2),0)*'EV Scenarios'!E$2</f>
        <v>0.1253350157040703</v>
      </c>
      <c r="F73" s="5">
        <f>'[3]Pc, Winter, S1'!F73*Main!$B$8+_xlfn.IFNA(VLOOKUP($A73,'EV Distribution'!$A$2:$B$11,2),0)*'EV Scenarios'!F$2</f>
        <v>0.10914825206596648</v>
      </c>
      <c r="G73" s="5">
        <f>'[3]Pc, Winter, S1'!G73*Main!$B$8+_xlfn.IFNA(VLOOKUP($A73,'EV Distribution'!$A$2:$B$11,2),0)*'EV Scenarios'!G$2</f>
        <v>9.7107034891619454E-2</v>
      </c>
      <c r="H73" s="5">
        <f>'[3]Pc, Winter, S1'!H73*Main!$B$8+_xlfn.IFNA(VLOOKUP($A73,'EV Distribution'!$A$2:$B$11,2),0)*'EV Scenarios'!H$2</f>
        <v>0.11771737187315613</v>
      </c>
      <c r="I73" s="5">
        <f>'[3]Pc, Winter, S1'!I73*Main!$B$8+_xlfn.IFNA(VLOOKUP($A73,'EV Distribution'!$A$2:$B$11,2),0)*'EV Scenarios'!I$2</f>
        <v>6.2642428428595312E-2</v>
      </c>
      <c r="J73" s="5">
        <f>'[3]Pc, Winter, S1'!J73*Main!$B$8+_xlfn.IFNA(VLOOKUP($A73,'EV Distribution'!$A$2:$B$11,2),0)*'EV Scenarios'!J$2</f>
        <v>7.7486301931516011E-2</v>
      </c>
      <c r="K73" s="5">
        <f>'[3]Pc, Winter, S1'!K73*Main!$B$8+_xlfn.IFNA(VLOOKUP($A73,'EV Distribution'!$A$2:$B$11,2),0)*'EV Scenarios'!K$2</f>
        <v>9.7949043998072527E-2</v>
      </c>
      <c r="L73" s="5">
        <f>'[3]Pc, Winter, S1'!L73*Main!$B$8+_xlfn.IFNA(VLOOKUP($A73,'EV Distribution'!$A$2:$B$11,2),0)*'EV Scenarios'!L$2</f>
        <v>9.5720095808713906E-2</v>
      </c>
      <c r="M73" s="5">
        <f>'[3]Pc, Winter, S1'!M73*Main!$B$8+_xlfn.IFNA(VLOOKUP($A73,'EV Distribution'!$A$2:$B$11,2),0)*'EV Scenarios'!M$2</f>
        <v>0.10323237242649579</v>
      </c>
      <c r="N73" s="5">
        <f>'[3]Pc, Winter, S1'!N73*Main!$B$8+_xlfn.IFNA(VLOOKUP($A73,'EV Distribution'!$A$2:$B$11,2),0)*'EV Scenarios'!N$2</f>
        <v>0.11211774000974549</v>
      </c>
      <c r="O73" s="5">
        <f>'[3]Pc, Winter, S1'!O73*Main!$B$8+_xlfn.IFNA(VLOOKUP($A73,'EV Distribution'!$A$2:$B$11,2),0)*'EV Scenarios'!O$2</f>
        <v>0.12713766449719729</v>
      </c>
      <c r="P73" s="5">
        <f>'[3]Pc, Winter, S1'!P73*Main!$B$8+_xlfn.IFNA(VLOOKUP($A73,'EV Distribution'!$A$2:$B$11,2),0)*'EV Scenarios'!P$2</f>
        <v>0.12633781467745947</v>
      </c>
      <c r="Q73" s="5">
        <f>'[3]Pc, Winter, S1'!Q73*Main!$B$8+_xlfn.IFNA(VLOOKUP($A73,'EV Distribution'!$A$2:$B$11,2),0)*'EV Scenarios'!Q$2</f>
        <v>0.12949933626621135</v>
      </c>
      <c r="R73" s="5">
        <f>'[3]Pc, Winter, S1'!R73*Main!$B$8+_xlfn.IFNA(VLOOKUP($A73,'EV Distribution'!$A$2:$B$11,2),0)*'EV Scenarios'!R$2</f>
        <v>0.11321466273344447</v>
      </c>
      <c r="S73" s="5">
        <f>'[3]Pc, Winter, S1'!S73*Main!$B$8+_xlfn.IFNA(VLOOKUP($A73,'EV Distribution'!$A$2:$B$11,2),0)*'EV Scenarios'!S$2</f>
        <v>0.135719537415285</v>
      </c>
      <c r="T73" s="5">
        <f>'[3]Pc, Winter, S1'!T73*Main!$B$8+_xlfn.IFNA(VLOOKUP($A73,'EV Distribution'!$A$2:$B$11,2),0)*'EV Scenarios'!T$2</f>
        <v>0.11222688790039631</v>
      </c>
      <c r="U73" s="5">
        <f>'[3]Pc, Winter, S1'!U73*Main!$B$8+_xlfn.IFNA(VLOOKUP($A73,'EV Distribution'!$A$2:$B$11,2),0)*'EV Scenarios'!U$2</f>
        <v>0.10291439048667493</v>
      </c>
      <c r="V73" s="5">
        <f>'[3]Pc, Winter, S1'!V73*Main!$B$8+_xlfn.IFNA(VLOOKUP($A73,'EV Distribution'!$A$2:$B$11,2),0)*'EV Scenarios'!V$2</f>
        <v>0.10958605062011742</v>
      </c>
      <c r="W73" s="5">
        <f>'[3]Pc, Winter, S1'!W73*Main!$B$8+_xlfn.IFNA(VLOOKUP($A73,'EV Distribution'!$A$2:$B$11,2),0)*'EV Scenarios'!W$2</f>
        <v>9.1733619847027187E-2</v>
      </c>
      <c r="X73" s="5">
        <f>'[3]Pc, Winter, S1'!X73*Main!$B$8+_xlfn.IFNA(VLOOKUP($A73,'EV Distribution'!$A$2:$B$11,2),0)*'EV Scenarios'!X$2</f>
        <v>0.15249593900122432</v>
      </c>
      <c r="Y73" s="5">
        <f>'[3]Pc, Winter, S1'!Y73*Main!$B$8+_xlfn.IFNA(VLOOKUP($A73,'EV Distribution'!$A$2:$B$11,2),0)*'EV Scenarios'!Y$2</f>
        <v>0.15288386880001575</v>
      </c>
    </row>
    <row r="74" spans="1:25" x14ac:dyDescent="0.25">
      <c r="A74">
        <v>83</v>
      </c>
      <c r="B74" s="5">
        <f>'[3]Pc, Winter, S1'!B74*Main!$B$8+_xlfn.IFNA(VLOOKUP($A74,'EV Distribution'!$A$2:$B$11,2),0)*'EV Scenarios'!B$2</f>
        <v>0.1377861441437977</v>
      </c>
      <c r="C74" s="5">
        <f>'[3]Pc, Winter, S1'!C74*Main!$B$8+_xlfn.IFNA(VLOOKUP($A74,'EV Distribution'!$A$2:$B$11,2),0)*'EV Scenarios'!C$2</f>
        <v>0.13906460869251536</v>
      </c>
      <c r="D74" s="5">
        <f>'[3]Pc, Winter, S1'!D74*Main!$B$8+_xlfn.IFNA(VLOOKUP($A74,'EV Distribution'!$A$2:$B$11,2),0)*'EV Scenarios'!D$2</f>
        <v>0.12637569015394146</v>
      </c>
      <c r="E74" s="5">
        <f>'[3]Pc, Winter, S1'!E74*Main!$B$8+_xlfn.IFNA(VLOOKUP($A74,'EV Distribution'!$A$2:$B$11,2),0)*'EV Scenarios'!E$2</f>
        <v>0.12021616388231651</v>
      </c>
      <c r="F74" s="5">
        <f>'[3]Pc, Winter, S1'!F74*Main!$B$8+_xlfn.IFNA(VLOOKUP($A74,'EV Distribution'!$A$2:$B$11,2),0)*'EV Scenarios'!F$2</f>
        <v>0.10355113845881028</v>
      </c>
      <c r="G74" s="5">
        <f>'[3]Pc, Winter, S1'!G74*Main!$B$8+_xlfn.IFNA(VLOOKUP($A74,'EV Distribution'!$A$2:$B$11,2),0)*'EV Scenarios'!G$2</f>
        <v>9.1043304165343994E-2</v>
      </c>
      <c r="H74" s="5">
        <f>'[3]Pc, Winter, S1'!H74*Main!$B$8+_xlfn.IFNA(VLOOKUP($A74,'EV Distribution'!$A$2:$B$11,2),0)*'EV Scenarios'!H$2</f>
        <v>0.10871499199481749</v>
      </c>
      <c r="I74" s="5">
        <f>'[3]Pc, Winter, S1'!I74*Main!$B$8+_xlfn.IFNA(VLOOKUP($A74,'EV Distribution'!$A$2:$B$11,2),0)*'EV Scenarios'!I$2</f>
        <v>3.9882572263428333E-2</v>
      </c>
      <c r="J74" s="5">
        <f>'[3]Pc, Winter, S1'!J74*Main!$B$8+_xlfn.IFNA(VLOOKUP($A74,'EV Distribution'!$A$2:$B$11,2),0)*'EV Scenarios'!J$2</f>
        <v>5.3947942989998832E-2</v>
      </c>
      <c r="K74" s="5">
        <f>'[3]Pc, Winter, S1'!K74*Main!$B$8+_xlfn.IFNA(VLOOKUP($A74,'EV Distribution'!$A$2:$B$11,2),0)*'EV Scenarios'!K$2</f>
        <v>8.2540290914404846E-2</v>
      </c>
      <c r="L74" s="5">
        <f>'[3]Pc, Winter, S1'!L74*Main!$B$8+_xlfn.IFNA(VLOOKUP($A74,'EV Distribution'!$A$2:$B$11,2),0)*'EV Scenarios'!L$2</f>
        <v>8.2137267892411103E-2</v>
      </c>
      <c r="M74" s="5">
        <f>'[3]Pc, Winter, S1'!M74*Main!$B$8+_xlfn.IFNA(VLOOKUP($A74,'EV Distribution'!$A$2:$B$11,2),0)*'EV Scenarios'!M$2</f>
        <v>8.3209311771207037E-2</v>
      </c>
      <c r="N74" s="5">
        <f>'[3]Pc, Winter, S1'!N74*Main!$B$8+_xlfn.IFNA(VLOOKUP($A74,'EV Distribution'!$A$2:$B$11,2),0)*'EV Scenarios'!N$2</f>
        <v>8.4273813486773264E-2</v>
      </c>
      <c r="O74" s="5">
        <f>'[3]Pc, Winter, S1'!O74*Main!$B$8+_xlfn.IFNA(VLOOKUP($A74,'EV Distribution'!$A$2:$B$11,2),0)*'EV Scenarios'!O$2</f>
        <v>9.7883679343644281E-2</v>
      </c>
      <c r="P74" s="5">
        <f>'[3]Pc, Winter, S1'!P74*Main!$B$8+_xlfn.IFNA(VLOOKUP($A74,'EV Distribution'!$A$2:$B$11,2),0)*'EV Scenarios'!P$2</f>
        <v>0.10169148108025529</v>
      </c>
      <c r="Q74" s="5">
        <f>'[3]Pc, Winter, S1'!Q74*Main!$B$8+_xlfn.IFNA(VLOOKUP($A74,'EV Distribution'!$A$2:$B$11,2),0)*'EV Scenarios'!Q$2</f>
        <v>0.10423528658101251</v>
      </c>
      <c r="R74" s="5">
        <f>'[3]Pc, Winter, S1'!R74*Main!$B$8+_xlfn.IFNA(VLOOKUP($A74,'EV Distribution'!$A$2:$B$11,2),0)*'EV Scenarios'!R$2</f>
        <v>9.0479595242944105E-2</v>
      </c>
      <c r="S74" s="5">
        <f>'[3]Pc, Winter, S1'!S74*Main!$B$8+_xlfn.IFNA(VLOOKUP($A74,'EV Distribution'!$A$2:$B$11,2),0)*'EV Scenarios'!S$2</f>
        <v>0.11318850960833629</v>
      </c>
      <c r="T74" s="5">
        <f>'[3]Pc, Winter, S1'!T74*Main!$B$8+_xlfn.IFNA(VLOOKUP($A74,'EV Distribution'!$A$2:$B$11,2),0)*'EV Scenarios'!T$2</f>
        <v>8.8077605933797515E-2</v>
      </c>
      <c r="U74" s="5">
        <f>'[3]Pc, Winter, S1'!U74*Main!$B$8+_xlfn.IFNA(VLOOKUP($A74,'EV Distribution'!$A$2:$B$11,2),0)*'EV Scenarios'!U$2</f>
        <v>7.727587434071867E-2</v>
      </c>
      <c r="V74" s="5">
        <f>'[3]Pc, Winter, S1'!V74*Main!$B$8+_xlfn.IFNA(VLOOKUP($A74,'EV Distribution'!$A$2:$B$11,2),0)*'EV Scenarios'!V$2</f>
        <v>8.778273585071493E-2</v>
      </c>
      <c r="W74" s="5">
        <f>'[3]Pc, Winter, S1'!W74*Main!$B$8+_xlfn.IFNA(VLOOKUP($A74,'EV Distribution'!$A$2:$B$11,2),0)*'EV Scenarios'!W$2</f>
        <v>6.8683454407791472E-2</v>
      </c>
      <c r="X74" s="5">
        <f>'[3]Pc, Winter, S1'!X74*Main!$B$8+_xlfn.IFNA(VLOOKUP($A74,'EV Distribution'!$A$2:$B$11,2),0)*'EV Scenarios'!X$2</f>
        <v>0.13522823782079008</v>
      </c>
      <c r="Y74" s="5">
        <f>'[3]Pc, Winter, S1'!Y74*Main!$B$8+_xlfn.IFNA(VLOOKUP($A74,'EV Distribution'!$A$2:$B$11,2),0)*'EV Scenarios'!Y$2</f>
        <v>0.14979181336954214</v>
      </c>
    </row>
    <row r="75" spans="1:25" x14ac:dyDescent="0.25">
      <c r="A75">
        <v>14</v>
      </c>
      <c r="B75" s="5">
        <f>'[3]Pc, Winter, S1'!B75*Main!$B$8+_xlfn.IFNA(VLOOKUP($A75,'EV Distribution'!$A$2:$B$11,2),0)*'EV Scenarios'!B$2</f>
        <v>4.5861563205850248E-2</v>
      </c>
      <c r="C75" s="5">
        <f>'[3]Pc, Winter, S1'!C75*Main!$B$8+_xlfn.IFNA(VLOOKUP($A75,'EV Distribution'!$A$2:$B$11,2),0)*'EV Scenarios'!C$2</f>
        <v>4.6018709219244155E-2</v>
      </c>
      <c r="D75" s="5">
        <f>'[3]Pc, Winter, S1'!D75*Main!$B$8+_xlfn.IFNA(VLOOKUP($A75,'EV Distribution'!$A$2:$B$11,2),0)*'EV Scenarios'!D$2</f>
        <v>4.5797779948076468E-2</v>
      </c>
      <c r="E75" s="5">
        <f>'[3]Pc, Winter, S1'!E75*Main!$B$8+_xlfn.IFNA(VLOOKUP($A75,'EV Distribution'!$A$2:$B$11,2),0)*'EV Scenarios'!E$2</f>
        <v>4.6517470584916606E-2</v>
      </c>
      <c r="F75" s="5">
        <f>'[3]Pc, Winter, S1'!F75*Main!$B$8+_xlfn.IFNA(VLOOKUP($A75,'EV Distribution'!$A$2:$B$11,2),0)*'EV Scenarios'!F$2</f>
        <v>4.5864719100351073E-2</v>
      </c>
      <c r="G75" s="5">
        <f>'[3]Pc, Winter, S1'!G75*Main!$B$8+_xlfn.IFNA(VLOOKUP($A75,'EV Distribution'!$A$2:$B$11,2),0)*'EV Scenarios'!G$2</f>
        <v>4.9418038025578231E-2</v>
      </c>
      <c r="H75" s="5">
        <f>'[3]Pc, Winter, S1'!H75*Main!$B$8+_xlfn.IFNA(VLOOKUP($A75,'EV Distribution'!$A$2:$B$11,2),0)*'EV Scenarios'!H$2</f>
        <v>5.0147947331927081E-2</v>
      </c>
      <c r="I75" s="5">
        <f>'[3]Pc, Winter, S1'!I75*Main!$B$8+_xlfn.IFNA(VLOOKUP($A75,'EV Distribution'!$A$2:$B$11,2),0)*'EV Scenarios'!I$2</f>
        <v>5.4036341018079817E-2</v>
      </c>
      <c r="J75" s="5">
        <f>'[3]Pc, Winter, S1'!J75*Main!$B$8+_xlfn.IFNA(VLOOKUP($A75,'EV Distribution'!$A$2:$B$11,2),0)*'EV Scenarios'!J$2</f>
        <v>6.5811439252089723E-2</v>
      </c>
      <c r="K75" s="5">
        <f>'[3]Pc, Winter, S1'!K75*Main!$B$8+_xlfn.IFNA(VLOOKUP($A75,'EV Distribution'!$A$2:$B$11,2),0)*'EV Scenarios'!K$2</f>
        <v>7.061877243545453E-2</v>
      </c>
      <c r="L75" s="5">
        <f>'[3]Pc, Winter, S1'!L75*Main!$B$8+_xlfn.IFNA(VLOOKUP($A75,'EV Distribution'!$A$2:$B$11,2),0)*'EV Scenarios'!L$2</f>
        <v>7.5293273434854646E-2</v>
      </c>
      <c r="M75" s="5">
        <f>'[3]Pc, Winter, S1'!M75*Main!$B$8+_xlfn.IFNA(VLOOKUP($A75,'EV Distribution'!$A$2:$B$11,2),0)*'EV Scenarios'!M$2</f>
        <v>7.8830748016412933E-2</v>
      </c>
      <c r="N75" s="5">
        <f>'[3]Pc, Winter, S1'!N75*Main!$B$8+_xlfn.IFNA(VLOOKUP($A75,'EV Distribution'!$A$2:$B$11,2),0)*'EV Scenarios'!N$2</f>
        <v>7.6029898367816262E-2</v>
      </c>
      <c r="O75" s="5">
        <f>'[3]Pc, Winter, S1'!O75*Main!$B$8+_xlfn.IFNA(VLOOKUP($A75,'EV Distribution'!$A$2:$B$11,2),0)*'EV Scenarios'!O$2</f>
        <v>6.5712427153100661E-2</v>
      </c>
      <c r="P75" s="5">
        <f>'[3]Pc, Winter, S1'!P75*Main!$B$8+_xlfn.IFNA(VLOOKUP($A75,'EV Distribution'!$A$2:$B$11,2),0)*'EV Scenarios'!P$2</f>
        <v>7.2220938546249322E-2</v>
      </c>
      <c r="Q75" s="5">
        <f>'[3]Pc, Winter, S1'!Q75*Main!$B$8+_xlfn.IFNA(VLOOKUP($A75,'EV Distribution'!$A$2:$B$11,2),0)*'EV Scenarios'!Q$2</f>
        <v>7.4900212619025852E-2</v>
      </c>
      <c r="R75" s="5">
        <f>'[3]Pc, Winter, S1'!R75*Main!$B$8+_xlfn.IFNA(VLOOKUP($A75,'EV Distribution'!$A$2:$B$11,2),0)*'EV Scenarios'!R$2</f>
        <v>7.4250218743386637E-2</v>
      </c>
      <c r="S75" s="5">
        <f>'[3]Pc, Winter, S1'!S75*Main!$B$8+_xlfn.IFNA(VLOOKUP($A75,'EV Distribution'!$A$2:$B$11,2),0)*'EV Scenarios'!S$2</f>
        <v>7.5405967213142147E-2</v>
      </c>
      <c r="T75" s="5">
        <f>'[3]Pc, Winter, S1'!T75*Main!$B$8+_xlfn.IFNA(VLOOKUP($A75,'EV Distribution'!$A$2:$B$11,2),0)*'EV Scenarios'!T$2</f>
        <v>7.3542682683561483E-2</v>
      </c>
      <c r="U75" s="5">
        <f>'[3]Pc, Winter, S1'!U75*Main!$B$8+_xlfn.IFNA(VLOOKUP($A75,'EV Distribution'!$A$2:$B$11,2),0)*'EV Scenarios'!U$2</f>
        <v>7.3674548813153967E-2</v>
      </c>
      <c r="V75" s="5">
        <f>'[3]Pc, Winter, S1'!V75*Main!$B$8+_xlfn.IFNA(VLOOKUP($A75,'EV Distribution'!$A$2:$B$11,2),0)*'EV Scenarios'!V$2</f>
        <v>6.3411782107485631E-2</v>
      </c>
      <c r="W75" s="5">
        <f>'[3]Pc, Winter, S1'!W75*Main!$B$8+_xlfn.IFNA(VLOOKUP($A75,'EV Distribution'!$A$2:$B$11,2),0)*'EV Scenarios'!W$2</f>
        <v>5.8762932978340607E-2</v>
      </c>
      <c r="X75" s="5">
        <f>'[3]Pc, Winter, S1'!X75*Main!$B$8+_xlfn.IFNA(VLOOKUP($A75,'EV Distribution'!$A$2:$B$11,2),0)*'EV Scenarios'!X$2</f>
        <v>5.2187323469342496E-2</v>
      </c>
      <c r="Y75" s="5">
        <f>'[3]Pc, Winter, S1'!Y75*Main!$B$8+_xlfn.IFNA(VLOOKUP($A75,'EV Distribution'!$A$2:$B$11,2),0)*'EV Scenarios'!Y$2</f>
        <v>5.0135383365264338E-2</v>
      </c>
    </row>
    <row r="76" spans="1:25" x14ac:dyDescent="0.25">
      <c r="A76">
        <v>34</v>
      </c>
      <c r="B76" s="5">
        <f>'[3]Pc, Winter, S1'!B76*Main!$B$8+_xlfn.IFNA(VLOOKUP($A76,'EV Distribution'!$A$2:$B$11,2),0)*'EV Scenarios'!B$2</f>
        <v>0.15592942779861441</v>
      </c>
      <c r="C76" s="5">
        <f>'[3]Pc, Winter, S1'!C76*Main!$B$8+_xlfn.IFNA(VLOOKUP($A76,'EV Distribution'!$A$2:$B$11,2),0)*'EV Scenarios'!C$2</f>
        <v>0.15636150043601998</v>
      </c>
      <c r="D76" s="5">
        <f>'[3]Pc, Winter, S1'!D76*Main!$B$8+_xlfn.IFNA(VLOOKUP($A76,'EV Distribution'!$A$2:$B$11,2),0)*'EV Scenarios'!D$2</f>
        <v>0.14390083342828061</v>
      </c>
      <c r="E76" s="5">
        <f>'[3]Pc, Winter, S1'!E76*Main!$B$8+_xlfn.IFNA(VLOOKUP($A76,'EV Distribution'!$A$2:$B$11,2),0)*'EV Scenarios'!E$2</f>
        <v>0.1377687044118972</v>
      </c>
      <c r="F76" s="5">
        <f>'[3]Pc, Winter, S1'!F76*Main!$B$8+_xlfn.IFNA(VLOOKUP($A76,'EV Distribution'!$A$2:$B$11,2),0)*'EV Scenarios'!F$2</f>
        <v>0.12297479422730805</v>
      </c>
      <c r="G76" s="5">
        <f>'[3]Pc, Winter, S1'!G76*Main!$B$8+_xlfn.IFNA(VLOOKUP($A76,'EV Distribution'!$A$2:$B$11,2),0)*'EV Scenarios'!G$2</f>
        <v>0.11013919662072222</v>
      </c>
      <c r="H76" s="5">
        <f>'[3]Pc, Winter, S1'!H76*Main!$B$8+_xlfn.IFNA(VLOOKUP($A76,'EV Distribution'!$A$2:$B$11,2),0)*'EV Scenarios'!H$2</f>
        <v>0.13169254614583825</v>
      </c>
      <c r="I76" s="5">
        <f>'[3]Pc, Winter, S1'!I76*Main!$B$8+_xlfn.IFNA(VLOOKUP($A76,'EV Distribution'!$A$2:$B$11,2),0)*'EV Scenarios'!I$2</f>
        <v>6.1951312078760527E-2</v>
      </c>
      <c r="J76" s="5">
        <f>'[3]Pc, Winter, S1'!J76*Main!$B$8+_xlfn.IFNA(VLOOKUP($A76,'EV Distribution'!$A$2:$B$11,2),0)*'EV Scenarios'!J$2</f>
        <v>8.3741414574482725E-2</v>
      </c>
      <c r="K76" s="5">
        <f>'[3]Pc, Winter, S1'!K76*Main!$B$8+_xlfn.IFNA(VLOOKUP($A76,'EV Distribution'!$A$2:$B$11,2),0)*'EV Scenarios'!K$2</f>
        <v>0.10842584902082351</v>
      </c>
      <c r="L76" s="5">
        <f>'[3]Pc, Winter, S1'!L76*Main!$B$8+_xlfn.IFNA(VLOOKUP($A76,'EV Distribution'!$A$2:$B$11,2),0)*'EV Scenarios'!L$2</f>
        <v>0.10636822966851545</v>
      </c>
      <c r="M76" s="5">
        <f>'[3]Pc, Winter, S1'!M76*Main!$B$8+_xlfn.IFNA(VLOOKUP($A76,'EV Distribution'!$A$2:$B$11,2),0)*'EV Scenarios'!M$2</f>
        <v>0.11686470814556782</v>
      </c>
      <c r="N76" s="5">
        <f>'[3]Pc, Winter, S1'!N76*Main!$B$8+_xlfn.IFNA(VLOOKUP($A76,'EV Distribution'!$A$2:$B$11,2),0)*'EV Scenarios'!N$2</f>
        <v>0.12878439290054874</v>
      </c>
      <c r="O76" s="5">
        <f>'[3]Pc, Winter, S1'!O76*Main!$B$8+_xlfn.IFNA(VLOOKUP($A76,'EV Distribution'!$A$2:$B$11,2),0)*'EV Scenarios'!O$2</f>
        <v>0.14411790313728759</v>
      </c>
      <c r="P76" s="5">
        <f>'[3]Pc, Winter, S1'!P76*Main!$B$8+_xlfn.IFNA(VLOOKUP($A76,'EV Distribution'!$A$2:$B$11,2),0)*'EV Scenarios'!P$2</f>
        <v>0.14375085385824285</v>
      </c>
      <c r="Q76" s="5">
        <f>'[3]Pc, Winter, S1'!Q76*Main!$B$8+_xlfn.IFNA(VLOOKUP($A76,'EV Distribution'!$A$2:$B$11,2),0)*'EV Scenarios'!Q$2</f>
        <v>0.14600514870156756</v>
      </c>
      <c r="R76" s="5">
        <f>'[3]Pc, Winter, S1'!R76*Main!$B$8+_xlfn.IFNA(VLOOKUP($A76,'EV Distribution'!$A$2:$B$11,2),0)*'EV Scenarios'!R$2</f>
        <v>0.12431507718495792</v>
      </c>
      <c r="S76" s="5">
        <f>'[3]Pc, Winter, S1'!S76*Main!$B$8+_xlfn.IFNA(VLOOKUP($A76,'EV Distribution'!$A$2:$B$11,2),0)*'EV Scenarios'!S$2</f>
        <v>0.1433736683179038</v>
      </c>
      <c r="T76" s="5">
        <f>'[3]Pc, Winter, S1'!T76*Main!$B$8+_xlfn.IFNA(VLOOKUP($A76,'EV Distribution'!$A$2:$B$11,2),0)*'EV Scenarios'!T$2</f>
        <v>0.12020336157511703</v>
      </c>
      <c r="U76" s="5">
        <f>'[3]Pc, Winter, S1'!U76*Main!$B$8+_xlfn.IFNA(VLOOKUP($A76,'EV Distribution'!$A$2:$B$11,2),0)*'EV Scenarios'!U$2</f>
        <v>0.10663001092961803</v>
      </c>
      <c r="V76" s="5">
        <f>'[3]Pc, Winter, S1'!V76*Main!$B$8+_xlfn.IFNA(VLOOKUP($A76,'EV Distribution'!$A$2:$B$11,2),0)*'EV Scenarios'!V$2</f>
        <v>0.10811605687756667</v>
      </c>
      <c r="W76" s="5">
        <f>'[3]Pc, Winter, S1'!W76*Main!$B$8+_xlfn.IFNA(VLOOKUP($A76,'EV Distribution'!$A$2:$B$11,2),0)*'EV Scenarios'!W$2</f>
        <v>8.1867365278479265E-2</v>
      </c>
      <c r="X76" s="5">
        <f>'[3]Pc, Winter, S1'!X76*Main!$B$8+_xlfn.IFNA(VLOOKUP($A76,'EV Distribution'!$A$2:$B$11,2),0)*'EV Scenarios'!X$2</f>
        <v>0.14280341525609708</v>
      </c>
      <c r="Y76" s="5">
        <f>'[3]Pc, Winter, S1'!Y76*Main!$B$8+_xlfn.IFNA(VLOOKUP($A76,'EV Distribution'!$A$2:$B$11,2),0)*'EV Scenarios'!Y$2</f>
        <v>0.15490848850072772</v>
      </c>
    </row>
    <row r="77" spans="1:25" x14ac:dyDescent="0.25">
      <c r="A77">
        <v>33</v>
      </c>
      <c r="B77" s="5">
        <f>'[3]Pc, Winter, S1'!B77*Main!$B$8+_xlfn.IFNA(VLOOKUP($A77,'EV Distribution'!$A$2:$B$11,2),0)*'EV Scenarios'!B$2</f>
        <v>0.15267601469665054</v>
      </c>
      <c r="C77" s="5">
        <f>'[3]Pc, Winter, S1'!C77*Main!$B$8+_xlfn.IFNA(VLOOKUP($A77,'EV Distribution'!$A$2:$B$11,2),0)*'EV Scenarios'!C$2</f>
        <v>0.14935114600466134</v>
      </c>
      <c r="D77" s="5">
        <f>'[3]Pc, Winter, S1'!D77*Main!$B$8+_xlfn.IFNA(VLOOKUP($A77,'EV Distribution'!$A$2:$B$11,2),0)*'EV Scenarios'!D$2</f>
        <v>0.13769403577684683</v>
      </c>
      <c r="E77" s="5">
        <f>'[3]Pc, Winter, S1'!E77*Main!$B$8+_xlfn.IFNA(VLOOKUP($A77,'EV Distribution'!$A$2:$B$11,2),0)*'EV Scenarios'!E$2</f>
        <v>0.13200917736965523</v>
      </c>
      <c r="F77" s="5">
        <f>'[3]Pc, Winter, S1'!F77*Main!$B$8+_xlfn.IFNA(VLOOKUP($A77,'EV Distribution'!$A$2:$B$11,2),0)*'EV Scenarios'!F$2</f>
        <v>0.11593744404061936</v>
      </c>
      <c r="G77" s="5">
        <f>'[3]Pc, Winter, S1'!G77*Main!$B$8+_xlfn.IFNA(VLOOKUP($A77,'EV Distribution'!$A$2:$B$11,2),0)*'EV Scenarios'!G$2</f>
        <v>0.10021246634716485</v>
      </c>
      <c r="H77" s="5">
        <f>'[3]Pc, Winter, S1'!H77*Main!$B$8+_xlfn.IFNA(VLOOKUP($A77,'EV Distribution'!$A$2:$B$11,2),0)*'EV Scenarios'!H$2</f>
        <v>0.12088750354915526</v>
      </c>
      <c r="I77" s="5">
        <f>'[3]Pc, Winter, S1'!I77*Main!$B$8+_xlfn.IFNA(VLOOKUP($A77,'EV Distribution'!$A$2:$B$11,2),0)*'EV Scenarios'!I$2</f>
        <v>6.9285670510020853E-2</v>
      </c>
      <c r="J77" s="5">
        <f>'[3]Pc, Winter, S1'!J77*Main!$B$8+_xlfn.IFNA(VLOOKUP($A77,'EV Distribution'!$A$2:$B$11,2),0)*'EV Scenarios'!J$2</f>
        <v>9.2557675866847627E-2</v>
      </c>
      <c r="K77" s="5">
        <f>'[3]Pc, Winter, S1'!K77*Main!$B$8+_xlfn.IFNA(VLOOKUP($A77,'EV Distribution'!$A$2:$B$11,2),0)*'EV Scenarios'!K$2</f>
        <v>0.11099731715302691</v>
      </c>
      <c r="L77" s="5">
        <f>'[3]Pc, Winter, S1'!L77*Main!$B$8+_xlfn.IFNA(VLOOKUP($A77,'EV Distribution'!$A$2:$B$11,2),0)*'EV Scenarios'!L$2</f>
        <v>0.11803330319279069</v>
      </c>
      <c r="M77" s="5">
        <f>'[3]Pc, Winter, S1'!M77*Main!$B$8+_xlfn.IFNA(VLOOKUP($A77,'EV Distribution'!$A$2:$B$11,2),0)*'EV Scenarios'!M$2</f>
        <v>0.11649491445415881</v>
      </c>
      <c r="N77" s="5">
        <f>'[3]Pc, Winter, S1'!N77*Main!$B$8+_xlfn.IFNA(VLOOKUP($A77,'EV Distribution'!$A$2:$B$11,2),0)*'EV Scenarios'!N$2</f>
        <v>0.12130950365601646</v>
      </c>
      <c r="O77" s="5">
        <f>'[3]Pc, Winter, S1'!O77*Main!$B$8+_xlfn.IFNA(VLOOKUP($A77,'EV Distribution'!$A$2:$B$11,2),0)*'EV Scenarios'!O$2</f>
        <v>0.12863208340212218</v>
      </c>
      <c r="P77" s="5">
        <f>'[3]Pc, Winter, S1'!P77*Main!$B$8+_xlfn.IFNA(VLOOKUP($A77,'EV Distribution'!$A$2:$B$11,2),0)*'EV Scenarios'!P$2</f>
        <v>0.12864745694452639</v>
      </c>
      <c r="Q77" s="5">
        <f>'[3]Pc, Winter, S1'!Q77*Main!$B$8+_xlfn.IFNA(VLOOKUP($A77,'EV Distribution'!$A$2:$B$11,2),0)*'EV Scenarios'!Q$2</f>
        <v>0.12785173287212848</v>
      </c>
      <c r="R77" s="5">
        <f>'[3]Pc, Winter, S1'!R77*Main!$B$8+_xlfn.IFNA(VLOOKUP($A77,'EV Distribution'!$A$2:$B$11,2),0)*'EV Scenarios'!R$2</f>
        <v>0.10558547216375579</v>
      </c>
      <c r="S77" s="5">
        <f>'[3]Pc, Winter, S1'!S77*Main!$B$8+_xlfn.IFNA(VLOOKUP($A77,'EV Distribution'!$A$2:$B$11,2),0)*'EV Scenarios'!S$2</f>
        <v>0.12897231737643086</v>
      </c>
      <c r="T77" s="5">
        <f>'[3]Pc, Winter, S1'!T77*Main!$B$8+_xlfn.IFNA(VLOOKUP($A77,'EV Distribution'!$A$2:$B$11,2),0)*'EV Scenarios'!T$2</f>
        <v>0.10620012672492331</v>
      </c>
      <c r="U77" s="5">
        <f>'[3]Pc, Winter, S1'!U77*Main!$B$8+_xlfn.IFNA(VLOOKUP($A77,'EV Distribution'!$A$2:$B$11,2),0)*'EV Scenarios'!U$2</f>
        <v>0.10125606815536249</v>
      </c>
      <c r="V77" s="5">
        <f>'[3]Pc, Winter, S1'!V77*Main!$B$8+_xlfn.IFNA(VLOOKUP($A77,'EV Distribution'!$A$2:$B$11,2),0)*'EV Scenarios'!V$2</f>
        <v>0.10173364187911062</v>
      </c>
      <c r="W77" s="5">
        <f>'[3]Pc, Winter, S1'!W77*Main!$B$8+_xlfn.IFNA(VLOOKUP($A77,'EV Distribution'!$A$2:$B$11,2),0)*'EV Scenarios'!W$2</f>
        <v>8.8700352886854891E-2</v>
      </c>
      <c r="X77" s="5">
        <f>'[3]Pc, Winter, S1'!X77*Main!$B$8+_xlfn.IFNA(VLOOKUP($A77,'EV Distribution'!$A$2:$B$11,2),0)*'EV Scenarios'!X$2</f>
        <v>0.15458575714462375</v>
      </c>
      <c r="Y77" s="5">
        <f>'[3]Pc, Winter, S1'!Y77*Main!$B$8+_xlfn.IFNA(VLOOKUP($A77,'EV Distribution'!$A$2:$B$11,2),0)*'EV Scenarios'!Y$2</f>
        <v>0.16643891753939996</v>
      </c>
    </row>
    <row r="78" spans="1:25" x14ac:dyDescent="0.25">
      <c r="A78">
        <v>36</v>
      </c>
      <c r="B78" s="5">
        <f>'[3]Pc, Winter, S1'!B78*Main!$B$8+_xlfn.IFNA(VLOOKUP($A78,'EV Distribution'!$A$2:$B$11,2),0)*'EV Scenarios'!B$2</f>
        <v>0.1619094455011309</v>
      </c>
      <c r="C78" s="5">
        <f>'[3]Pc, Winter, S1'!C78*Main!$B$8+_xlfn.IFNA(VLOOKUP($A78,'EV Distribution'!$A$2:$B$11,2),0)*'EV Scenarios'!C$2</f>
        <v>0.16547379281451108</v>
      </c>
      <c r="D78" s="5">
        <f>'[3]Pc, Winter, S1'!D78*Main!$B$8+_xlfn.IFNA(VLOOKUP($A78,'EV Distribution'!$A$2:$B$11,2),0)*'EV Scenarios'!D$2</f>
        <v>0.14364264180943179</v>
      </c>
      <c r="E78" s="5">
        <f>'[3]Pc, Winter, S1'!E78*Main!$B$8+_xlfn.IFNA(VLOOKUP($A78,'EV Distribution'!$A$2:$B$11,2),0)*'EV Scenarios'!E$2</f>
        <v>0.14096371973161043</v>
      </c>
      <c r="F78" s="5">
        <f>'[3]Pc, Winter, S1'!F78*Main!$B$8+_xlfn.IFNA(VLOOKUP($A78,'EV Distribution'!$A$2:$B$11,2),0)*'EV Scenarios'!F$2</f>
        <v>0.118435996399231</v>
      </c>
      <c r="G78" s="5">
        <f>'[3]Pc, Winter, S1'!G78*Main!$B$8+_xlfn.IFNA(VLOOKUP($A78,'EV Distribution'!$A$2:$B$11,2),0)*'EV Scenarios'!G$2</f>
        <v>0.10804371014014436</v>
      </c>
      <c r="H78" s="5">
        <f>'[3]Pc, Winter, S1'!H78*Main!$B$8+_xlfn.IFNA(VLOOKUP($A78,'EV Distribution'!$A$2:$B$11,2),0)*'EV Scenarios'!H$2</f>
        <v>0.12666860609792208</v>
      </c>
      <c r="I78" s="5">
        <f>'[3]Pc, Winter, S1'!I78*Main!$B$8+_xlfn.IFNA(VLOOKUP($A78,'EV Distribution'!$A$2:$B$11,2),0)*'EV Scenarios'!I$2</f>
        <v>6.3494976964096062E-2</v>
      </c>
      <c r="J78" s="5">
        <f>'[3]Pc, Winter, S1'!J78*Main!$B$8+_xlfn.IFNA(VLOOKUP($A78,'EV Distribution'!$A$2:$B$11,2),0)*'EV Scenarios'!J$2</f>
        <v>9.2370415606816914E-2</v>
      </c>
      <c r="K78" s="5">
        <f>'[3]Pc, Winter, S1'!K78*Main!$B$8+_xlfn.IFNA(VLOOKUP($A78,'EV Distribution'!$A$2:$B$11,2),0)*'EV Scenarios'!K$2</f>
        <v>0.1153313433053556</v>
      </c>
      <c r="L78" s="5">
        <f>'[3]Pc, Winter, S1'!L78*Main!$B$8+_xlfn.IFNA(VLOOKUP($A78,'EV Distribution'!$A$2:$B$11,2),0)*'EV Scenarios'!L$2</f>
        <v>0.10925072406112324</v>
      </c>
      <c r="M78" s="5">
        <f>'[3]Pc, Winter, S1'!M78*Main!$B$8+_xlfn.IFNA(VLOOKUP($A78,'EV Distribution'!$A$2:$B$11,2),0)*'EV Scenarios'!M$2</f>
        <v>0.11117036844194005</v>
      </c>
      <c r="N78" s="5">
        <f>'[3]Pc, Winter, S1'!N78*Main!$B$8+_xlfn.IFNA(VLOOKUP($A78,'EV Distribution'!$A$2:$B$11,2),0)*'EV Scenarios'!N$2</f>
        <v>0.10696301414167847</v>
      </c>
      <c r="O78" s="5">
        <f>'[3]Pc, Winter, S1'!O78*Main!$B$8+_xlfn.IFNA(VLOOKUP($A78,'EV Distribution'!$A$2:$B$11,2),0)*'EV Scenarios'!O$2</f>
        <v>0.10765583302791382</v>
      </c>
      <c r="P78" s="5">
        <f>'[3]Pc, Winter, S1'!P78*Main!$B$8+_xlfn.IFNA(VLOOKUP($A78,'EV Distribution'!$A$2:$B$11,2),0)*'EV Scenarios'!P$2</f>
        <v>0.1129431230741238</v>
      </c>
      <c r="Q78" s="5">
        <f>'[3]Pc, Winter, S1'!Q78*Main!$B$8+_xlfn.IFNA(VLOOKUP($A78,'EV Distribution'!$A$2:$B$11,2),0)*'EV Scenarios'!Q$2</f>
        <v>0.10923416093685588</v>
      </c>
      <c r="R78" s="5">
        <f>'[3]Pc, Winter, S1'!R78*Main!$B$8+_xlfn.IFNA(VLOOKUP($A78,'EV Distribution'!$A$2:$B$11,2),0)*'EV Scenarios'!R$2</f>
        <v>9.6116268864305521E-2</v>
      </c>
      <c r="S78" s="5">
        <f>'[3]Pc, Winter, S1'!S78*Main!$B$8+_xlfn.IFNA(VLOOKUP($A78,'EV Distribution'!$A$2:$B$11,2),0)*'EV Scenarios'!S$2</f>
        <v>0.11915621435468787</v>
      </c>
      <c r="T78" s="5">
        <f>'[3]Pc, Winter, S1'!T78*Main!$B$8+_xlfn.IFNA(VLOOKUP($A78,'EV Distribution'!$A$2:$B$11,2),0)*'EV Scenarios'!T$2</f>
        <v>9.1345602482692162E-2</v>
      </c>
      <c r="U78" s="5">
        <f>'[3]Pc, Winter, S1'!U78*Main!$B$8+_xlfn.IFNA(VLOOKUP($A78,'EV Distribution'!$A$2:$B$11,2),0)*'EV Scenarios'!U$2</f>
        <v>7.1502035316915458E-2</v>
      </c>
      <c r="V78" s="5">
        <f>'[3]Pc, Winter, S1'!V78*Main!$B$8+_xlfn.IFNA(VLOOKUP($A78,'EV Distribution'!$A$2:$B$11,2),0)*'EV Scenarios'!V$2</f>
        <v>7.4753992130684052E-2</v>
      </c>
      <c r="W78" s="5">
        <f>'[3]Pc, Winter, S1'!W78*Main!$B$8+_xlfn.IFNA(VLOOKUP($A78,'EV Distribution'!$A$2:$B$11,2),0)*'EV Scenarios'!W$2</f>
        <v>6.5694429581971331E-2</v>
      </c>
      <c r="X78" s="5">
        <f>'[3]Pc, Winter, S1'!X78*Main!$B$8+_xlfn.IFNA(VLOOKUP($A78,'EV Distribution'!$A$2:$B$11,2),0)*'EV Scenarios'!X$2</f>
        <v>0.13265715248690113</v>
      </c>
      <c r="Y78" s="5">
        <f>'[3]Pc, Winter, S1'!Y78*Main!$B$8+_xlfn.IFNA(VLOOKUP($A78,'EV Distribution'!$A$2:$B$11,2),0)*'EV Scenarios'!Y$2</f>
        <v>0.15146273151867479</v>
      </c>
    </row>
    <row r="79" spans="1:25" x14ac:dyDescent="0.25">
      <c r="A79">
        <v>3</v>
      </c>
      <c r="B79" s="5">
        <f>'[3]Pc, Winter, S1'!B79*Main!$B$8+_xlfn.IFNA(VLOOKUP($A79,'EV Distribution'!$A$2:$B$11,2),0)*'EV Scenarios'!B$2</f>
        <v>2.6792711214307485E-2</v>
      </c>
      <c r="C79" s="5">
        <f>'[3]Pc, Winter, S1'!C79*Main!$B$8+_xlfn.IFNA(VLOOKUP($A79,'EV Distribution'!$A$2:$B$11,2),0)*'EV Scenarios'!C$2</f>
        <v>2.2489782603522544E-2</v>
      </c>
      <c r="D79" s="5">
        <f>'[3]Pc, Winter, S1'!D79*Main!$B$8+_xlfn.IFNA(VLOOKUP($A79,'EV Distribution'!$A$2:$B$11,2),0)*'EV Scenarios'!D$2</f>
        <v>2.2280004159591103E-2</v>
      </c>
      <c r="E79" s="5">
        <f>'[3]Pc, Winter, S1'!E79*Main!$B$8+_xlfn.IFNA(VLOOKUP($A79,'EV Distribution'!$A$2:$B$11,2),0)*'EV Scenarios'!E$2</f>
        <v>2.3954132262528519E-2</v>
      </c>
      <c r="F79" s="5">
        <f>'[3]Pc, Winter, S1'!F79*Main!$B$8+_xlfn.IFNA(VLOOKUP($A79,'EV Distribution'!$A$2:$B$11,2),0)*'EV Scenarios'!F$2</f>
        <v>2.7831801751627531E-2</v>
      </c>
      <c r="G79" s="5">
        <f>'[3]Pc, Winter, S1'!G79*Main!$B$8+_xlfn.IFNA(VLOOKUP($A79,'EV Distribution'!$A$2:$B$11,2),0)*'EV Scenarios'!G$2</f>
        <v>3.3434018264864099E-2</v>
      </c>
      <c r="H79" s="5">
        <f>'[3]Pc, Winter, S1'!H79*Main!$B$8+_xlfn.IFNA(VLOOKUP($A79,'EV Distribution'!$A$2:$B$11,2),0)*'EV Scenarios'!H$2</f>
        <v>3.878362091056959E-2</v>
      </c>
      <c r="I79" s="5">
        <f>'[3]Pc, Winter, S1'!I79*Main!$B$8+_xlfn.IFNA(VLOOKUP($A79,'EV Distribution'!$A$2:$B$11,2),0)*'EV Scenarios'!I$2</f>
        <v>4.9307039663947574E-2</v>
      </c>
      <c r="J79" s="5">
        <f>'[3]Pc, Winter, S1'!J79*Main!$B$8+_xlfn.IFNA(VLOOKUP($A79,'EV Distribution'!$A$2:$B$11,2),0)*'EV Scenarios'!J$2</f>
        <v>5.864078378947369E-2</v>
      </c>
      <c r="K79" s="5">
        <f>'[3]Pc, Winter, S1'!K79*Main!$B$8+_xlfn.IFNA(VLOOKUP($A79,'EV Distribution'!$A$2:$B$11,2),0)*'EV Scenarios'!K$2</f>
        <v>6.3817599750196671E-2</v>
      </c>
      <c r="L79" s="5">
        <f>'[3]Pc, Winter, S1'!L79*Main!$B$8+_xlfn.IFNA(VLOOKUP($A79,'EV Distribution'!$A$2:$B$11,2),0)*'EV Scenarios'!L$2</f>
        <v>6.5989291147746043E-2</v>
      </c>
      <c r="M79" s="5">
        <f>'[3]Pc, Winter, S1'!M79*Main!$B$8+_xlfn.IFNA(VLOOKUP($A79,'EV Distribution'!$A$2:$B$11,2),0)*'EV Scenarios'!M$2</f>
        <v>6.685523850088998E-2</v>
      </c>
      <c r="N79" s="5">
        <f>'[3]Pc, Winter, S1'!N79*Main!$B$8+_xlfn.IFNA(VLOOKUP($A79,'EV Distribution'!$A$2:$B$11,2),0)*'EV Scenarios'!N$2</f>
        <v>6.4309249833593943E-2</v>
      </c>
      <c r="O79" s="5">
        <f>'[3]Pc, Winter, S1'!O79*Main!$B$8+_xlfn.IFNA(VLOOKUP($A79,'EV Distribution'!$A$2:$B$11,2),0)*'EV Scenarios'!O$2</f>
        <v>6.0563527709149557E-2</v>
      </c>
      <c r="P79" s="5">
        <f>'[3]Pc, Winter, S1'!P79*Main!$B$8+_xlfn.IFNA(VLOOKUP($A79,'EV Distribution'!$A$2:$B$11,2),0)*'EV Scenarios'!P$2</f>
        <v>6.2939326875752294E-2</v>
      </c>
      <c r="Q79" s="5">
        <f>'[3]Pc, Winter, S1'!Q79*Main!$B$8+_xlfn.IFNA(VLOOKUP($A79,'EV Distribution'!$A$2:$B$11,2),0)*'EV Scenarios'!Q$2</f>
        <v>6.4531022137690783E-2</v>
      </c>
      <c r="R79" s="5">
        <f>'[3]Pc, Winter, S1'!R79*Main!$B$8+_xlfn.IFNA(VLOOKUP($A79,'EV Distribution'!$A$2:$B$11,2),0)*'EV Scenarios'!R$2</f>
        <v>6.5671728094750609E-2</v>
      </c>
      <c r="S79" s="5">
        <f>'[3]Pc, Winter, S1'!S79*Main!$B$8+_xlfn.IFNA(VLOOKUP($A79,'EV Distribution'!$A$2:$B$11,2),0)*'EV Scenarios'!S$2</f>
        <v>6.0596478462075172E-2</v>
      </c>
      <c r="T79" s="5">
        <f>'[3]Pc, Winter, S1'!T79*Main!$B$8+_xlfn.IFNA(VLOOKUP($A79,'EV Distribution'!$A$2:$B$11,2),0)*'EV Scenarios'!T$2</f>
        <v>6.1101247715797335E-2</v>
      </c>
      <c r="U79" s="5">
        <f>'[3]Pc, Winter, S1'!U79*Main!$B$8+_xlfn.IFNA(VLOOKUP($A79,'EV Distribution'!$A$2:$B$11,2),0)*'EV Scenarios'!U$2</f>
        <v>5.6776168524378487E-2</v>
      </c>
      <c r="V79" s="5">
        <f>'[3]Pc, Winter, S1'!V79*Main!$B$8+_xlfn.IFNA(VLOOKUP($A79,'EV Distribution'!$A$2:$B$11,2),0)*'EV Scenarios'!V$2</f>
        <v>5.3870180250486788E-2</v>
      </c>
      <c r="W79" s="5">
        <f>'[3]Pc, Winter, S1'!W79*Main!$B$8+_xlfn.IFNA(VLOOKUP($A79,'EV Distribution'!$A$2:$B$11,2),0)*'EV Scenarios'!W$2</f>
        <v>5.3793239250344183E-2</v>
      </c>
      <c r="X79" s="5">
        <f>'[3]Pc, Winter, S1'!X79*Main!$B$8+_xlfn.IFNA(VLOOKUP($A79,'EV Distribution'!$A$2:$B$11,2),0)*'EV Scenarios'!X$2</f>
        <v>4.8721609253333735E-2</v>
      </c>
      <c r="Y79" s="5">
        <f>'[3]Pc, Winter, S1'!Y79*Main!$B$8+_xlfn.IFNA(VLOOKUP($A79,'EV Distribution'!$A$2:$B$11,2),0)*'EV Scenarios'!Y$2</f>
        <v>3.8722008206902483E-2</v>
      </c>
    </row>
    <row r="80" spans="1:25" x14ac:dyDescent="0.25">
      <c r="A80">
        <v>29</v>
      </c>
      <c r="B80" s="5">
        <f>'[3]Pc, Winter, S1'!B80*Main!$B$8+_xlfn.IFNA(VLOOKUP($A80,'EV Distribution'!$A$2:$B$11,2),0)*'EV Scenarios'!B$2</f>
        <v>0.15270092171736094</v>
      </c>
      <c r="C80" s="5">
        <f>'[3]Pc, Winter, S1'!C80*Main!$B$8+_xlfn.IFNA(VLOOKUP($A80,'EV Distribution'!$A$2:$B$11,2),0)*'EV Scenarios'!C$2</f>
        <v>0.15526386717907228</v>
      </c>
      <c r="D80" s="5">
        <f>'[3]Pc, Winter, S1'!D80*Main!$B$8+_xlfn.IFNA(VLOOKUP($A80,'EV Distribution'!$A$2:$B$11,2),0)*'EV Scenarios'!D$2</f>
        <v>0.13281047722163875</v>
      </c>
      <c r="E80" s="5">
        <f>'[3]Pc, Winter, S1'!E80*Main!$B$8+_xlfn.IFNA(VLOOKUP($A80,'EV Distribution'!$A$2:$B$11,2),0)*'EV Scenarios'!E$2</f>
        <v>0.12697266517312764</v>
      </c>
      <c r="F80" s="5">
        <f>'[3]Pc, Winter, S1'!F80*Main!$B$8+_xlfn.IFNA(VLOOKUP($A80,'EV Distribution'!$A$2:$B$11,2),0)*'EV Scenarios'!F$2</f>
        <v>0.11062255477336068</v>
      </c>
      <c r="G80" s="5">
        <f>'[3]Pc, Winter, S1'!G80*Main!$B$8+_xlfn.IFNA(VLOOKUP($A80,'EV Distribution'!$A$2:$B$11,2),0)*'EV Scenarios'!G$2</f>
        <v>0.10549275093900951</v>
      </c>
      <c r="H80" s="5">
        <f>'[3]Pc, Winter, S1'!H80*Main!$B$8+_xlfn.IFNA(VLOOKUP($A80,'EV Distribution'!$A$2:$B$11,2),0)*'EV Scenarios'!H$2</f>
        <v>0.1230800364155456</v>
      </c>
      <c r="I80" s="5">
        <f>'[3]Pc, Winter, S1'!I80*Main!$B$8+_xlfn.IFNA(VLOOKUP($A80,'EV Distribution'!$A$2:$B$11,2),0)*'EV Scenarios'!I$2</f>
        <v>4.9853126807528916E-2</v>
      </c>
      <c r="J80" s="5">
        <f>'[3]Pc, Winter, S1'!J80*Main!$B$8+_xlfn.IFNA(VLOOKUP($A80,'EV Distribution'!$A$2:$B$11,2),0)*'EV Scenarios'!J$2</f>
        <v>6.3294135073843516E-2</v>
      </c>
      <c r="K80" s="5">
        <f>'[3]Pc, Winter, S1'!K80*Main!$B$8+_xlfn.IFNA(VLOOKUP($A80,'EV Distribution'!$A$2:$B$11,2),0)*'EV Scenarios'!K$2</f>
        <v>8.2836765579035881E-2</v>
      </c>
      <c r="L80" s="5">
        <f>'[3]Pc, Winter, S1'!L80*Main!$B$8+_xlfn.IFNA(VLOOKUP($A80,'EV Distribution'!$A$2:$B$11,2),0)*'EV Scenarios'!L$2</f>
        <v>8.2687820116754199E-2</v>
      </c>
      <c r="M80" s="5">
        <f>'[3]Pc, Winter, S1'!M80*Main!$B$8+_xlfn.IFNA(VLOOKUP($A80,'EV Distribution'!$A$2:$B$11,2),0)*'EV Scenarios'!M$2</f>
        <v>8.5663155624390308E-2</v>
      </c>
      <c r="N80" s="5">
        <f>'[3]Pc, Winter, S1'!N80*Main!$B$8+_xlfn.IFNA(VLOOKUP($A80,'EV Distribution'!$A$2:$B$11,2),0)*'EV Scenarios'!N$2</f>
        <v>8.9939958779585591E-2</v>
      </c>
      <c r="O80" s="5">
        <f>'[3]Pc, Winter, S1'!O80*Main!$B$8+_xlfn.IFNA(VLOOKUP($A80,'EV Distribution'!$A$2:$B$11,2),0)*'EV Scenarios'!O$2</f>
        <v>0.10707540412565889</v>
      </c>
      <c r="P80" s="5">
        <f>'[3]Pc, Winter, S1'!P80*Main!$B$8+_xlfn.IFNA(VLOOKUP($A80,'EV Distribution'!$A$2:$B$11,2),0)*'EV Scenarios'!P$2</f>
        <v>0.10825107588572398</v>
      </c>
      <c r="Q80" s="5">
        <f>'[3]Pc, Winter, S1'!Q80*Main!$B$8+_xlfn.IFNA(VLOOKUP($A80,'EV Distribution'!$A$2:$B$11,2),0)*'EV Scenarios'!Q$2</f>
        <v>0.11068933103383882</v>
      </c>
      <c r="R80" s="5">
        <f>'[3]Pc, Winter, S1'!R80*Main!$B$8+_xlfn.IFNA(VLOOKUP($A80,'EV Distribution'!$A$2:$B$11,2),0)*'EV Scenarios'!R$2</f>
        <v>9.0419785782329273E-2</v>
      </c>
      <c r="S80" s="5">
        <f>'[3]Pc, Winter, S1'!S80*Main!$B$8+_xlfn.IFNA(VLOOKUP($A80,'EV Distribution'!$A$2:$B$11,2),0)*'EV Scenarios'!S$2</f>
        <v>0.11295747007848025</v>
      </c>
      <c r="T80" s="5">
        <f>'[3]Pc, Winter, S1'!T80*Main!$B$8+_xlfn.IFNA(VLOOKUP($A80,'EV Distribution'!$A$2:$B$11,2),0)*'EV Scenarios'!T$2</f>
        <v>8.9210413972656555E-2</v>
      </c>
      <c r="U80" s="5">
        <f>'[3]Pc, Winter, S1'!U80*Main!$B$8+_xlfn.IFNA(VLOOKUP($A80,'EV Distribution'!$A$2:$B$11,2),0)*'EV Scenarios'!U$2</f>
        <v>7.860809487892377E-2</v>
      </c>
      <c r="V80" s="5">
        <f>'[3]Pc, Winter, S1'!V80*Main!$B$8+_xlfn.IFNA(VLOOKUP($A80,'EV Distribution'!$A$2:$B$11,2),0)*'EV Scenarios'!V$2</f>
        <v>8.0694270984973643E-2</v>
      </c>
      <c r="W80" s="5">
        <f>'[3]Pc, Winter, S1'!W80*Main!$B$8+_xlfn.IFNA(VLOOKUP($A80,'EV Distribution'!$A$2:$B$11,2),0)*'EV Scenarios'!W$2</f>
        <v>6.8097319472951584E-2</v>
      </c>
      <c r="X80" s="5">
        <f>'[3]Pc, Winter, S1'!X80*Main!$B$8+_xlfn.IFNA(VLOOKUP($A80,'EV Distribution'!$A$2:$B$11,2),0)*'EV Scenarios'!X$2</f>
        <v>0.130312774048816</v>
      </c>
      <c r="Y80" s="5">
        <f>'[3]Pc, Winter, S1'!Y80*Main!$B$8+_xlfn.IFNA(VLOOKUP($A80,'EV Distribution'!$A$2:$B$11,2),0)*'EV Scenarios'!Y$2</f>
        <v>0.14364496923946288</v>
      </c>
    </row>
    <row r="81" spans="1:25" x14ac:dyDescent="0.25">
      <c r="A81">
        <v>5</v>
      </c>
      <c r="B81" s="5">
        <f>'[3]Pc, Winter, S1'!B81*Main!$B$8+_xlfn.IFNA(VLOOKUP($A81,'EV Distribution'!$A$2:$B$11,2),0)*'EV Scenarios'!B$2</f>
        <v>2.7377258558886008E-2</v>
      </c>
      <c r="C81" s="5">
        <f>'[3]Pc, Winter, S1'!C81*Main!$B$8+_xlfn.IFNA(VLOOKUP($A81,'EV Distribution'!$A$2:$B$11,2),0)*'EV Scenarios'!C$2</f>
        <v>2.7032614716736486E-2</v>
      </c>
      <c r="D81" s="5">
        <f>'[3]Pc, Winter, S1'!D81*Main!$B$8+_xlfn.IFNA(VLOOKUP($A81,'EV Distribution'!$A$2:$B$11,2),0)*'EV Scenarios'!D$2</f>
        <v>2.8978500109477029E-2</v>
      </c>
      <c r="E81" s="5">
        <f>'[3]Pc, Winter, S1'!E81*Main!$B$8+_xlfn.IFNA(VLOOKUP($A81,'EV Distribution'!$A$2:$B$11,2),0)*'EV Scenarios'!E$2</f>
        <v>2.7659514749940998E-2</v>
      </c>
      <c r="F81" s="5">
        <f>'[3]Pc, Winter, S1'!F81*Main!$B$8+_xlfn.IFNA(VLOOKUP($A81,'EV Distribution'!$A$2:$B$11,2),0)*'EV Scenarios'!F$2</f>
        <v>2.9655900591156279E-2</v>
      </c>
      <c r="G81" s="5">
        <f>'[3]Pc, Winter, S1'!G81*Main!$B$8+_xlfn.IFNA(VLOOKUP($A81,'EV Distribution'!$A$2:$B$11,2),0)*'EV Scenarios'!G$2</f>
        <v>3.5257807943616749E-2</v>
      </c>
      <c r="H81" s="5">
        <f>'[3]Pc, Winter, S1'!H81*Main!$B$8+_xlfn.IFNA(VLOOKUP($A81,'EV Distribution'!$A$2:$B$11,2),0)*'EV Scenarios'!H$2</f>
        <v>3.4668118536489066E-2</v>
      </c>
      <c r="I81" s="5">
        <f>'[3]Pc, Winter, S1'!I81*Main!$B$8+_xlfn.IFNA(VLOOKUP($A81,'EV Distribution'!$A$2:$B$11,2),0)*'EV Scenarios'!I$2</f>
        <v>4.5662776041155297E-2</v>
      </c>
      <c r="J81" s="5">
        <f>'[3]Pc, Winter, S1'!J81*Main!$B$8+_xlfn.IFNA(VLOOKUP($A81,'EV Distribution'!$A$2:$B$11,2),0)*'EV Scenarios'!J$2</f>
        <v>6.4887430453229492E-2</v>
      </c>
      <c r="K81" s="5">
        <f>'[3]Pc, Winter, S1'!K81*Main!$B$8+_xlfn.IFNA(VLOOKUP($A81,'EV Distribution'!$A$2:$B$11,2),0)*'EV Scenarios'!K$2</f>
        <v>7.6588941701641308E-2</v>
      </c>
      <c r="L81" s="5">
        <f>'[3]Pc, Winter, S1'!L81*Main!$B$8+_xlfn.IFNA(VLOOKUP($A81,'EV Distribution'!$A$2:$B$11,2),0)*'EV Scenarios'!L$2</f>
        <v>8.1032770482239808E-2</v>
      </c>
      <c r="M81" s="5">
        <f>'[3]Pc, Winter, S1'!M81*Main!$B$8+_xlfn.IFNA(VLOOKUP($A81,'EV Distribution'!$A$2:$B$11,2),0)*'EV Scenarios'!M$2</f>
        <v>8.7024978411690684E-2</v>
      </c>
      <c r="N81" s="5">
        <f>'[3]Pc, Winter, S1'!N81*Main!$B$8+_xlfn.IFNA(VLOOKUP($A81,'EV Distribution'!$A$2:$B$11,2),0)*'EV Scenarios'!N$2</f>
        <v>8.6522622248411812E-2</v>
      </c>
      <c r="O81" s="5">
        <f>'[3]Pc, Winter, S1'!O81*Main!$B$8+_xlfn.IFNA(VLOOKUP($A81,'EV Distribution'!$A$2:$B$11,2),0)*'EV Scenarios'!O$2</f>
        <v>8.2642404958928301E-2</v>
      </c>
      <c r="P81" s="5">
        <f>'[3]Pc, Winter, S1'!P81*Main!$B$8+_xlfn.IFNA(VLOOKUP($A81,'EV Distribution'!$A$2:$B$11,2),0)*'EV Scenarios'!P$2</f>
        <v>8.127817897508556E-2</v>
      </c>
      <c r="Q81" s="5">
        <f>'[3]Pc, Winter, S1'!Q81*Main!$B$8+_xlfn.IFNA(VLOOKUP($A81,'EV Distribution'!$A$2:$B$11,2),0)*'EV Scenarios'!Q$2</f>
        <v>8.2210767716013683E-2</v>
      </c>
      <c r="R81" s="5">
        <f>'[3]Pc, Winter, S1'!R81*Main!$B$8+_xlfn.IFNA(VLOOKUP($A81,'EV Distribution'!$A$2:$B$11,2),0)*'EV Scenarios'!R$2</f>
        <v>8.0228599763949526E-2</v>
      </c>
      <c r="S81" s="5">
        <f>'[3]Pc, Winter, S1'!S81*Main!$B$8+_xlfn.IFNA(VLOOKUP($A81,'EV Distribution'!$A$2:$B$11,2),0)*'EV Scenarios'!S$2</f>
        <v>7.0663716171908184E-2</v>
      </c>
      <c r="T81" s="5">
        <f>'[3]Pc, Winter, S1'!T81*Main!$B$8+_xlfn.IFNA(VLOOKUP($A81,'EV Distribution'!$A$2:$B$11,2),0)*'EV Scenarios'!T$2</f>
        <v>7.1103328184898909E-2</v>
      </c>
      <c r="U81" s="5">
        <f>'[3]Pc, Winter, S1'!U81*Main!$B$8+_xlfn.IFNA(VLOOKUP($A81,'EV Distribution'!$A$2:$B$11,2),0)*'EV Scenarios'!U$2</f>
        <v>7.1370547707507281E-2</v>
      </c>
      <c r="V81" s="5">
        <f>'[3]Pc, Winter, S1'!V81*Main!$B$8+_xlfn.IFNA(VLOOKUP($A81,'EV Distribution'!$A$2:$B$11,2),0)*'EV Scenarios'!V$2</f>
        <v>6.803363577351311E-2</v>
      </c>
      <c r="W81" s="5">
        <f>'[3]Pc, Winter, S1'!W81*Main!$B$8+_xlfn.IFNA(VLOOKUP($A81,'EV Distribution'!$A$2:$B$11,2),0)*'EV Scenarios'!W$2</f>
        <v>5.6621228130585718E-2</v>
      </c>
      <c r="X81" s="5">
        <f>'[3]Pc, Winter, S1'!X81*Main!$B$8+_xlfn.IFNA(VLOOKUP($A81,'EV Distribution'!$A$2:$B$11,2),0)*'EV Scenarios'!X$2</f>
        <v>5.4961307104938642E-2</v>
      </c>
      <c r="Y81" s="5">
        <f>'[3]Pc, Winter, S1'!Y81*Main!$B$8+_xlfn.IFNA(VLOOKUP($A81,'EV Distribution'!$A$2:$B$11,2),0)*'EV Scenarios'!Y$2</f>
        <v>4.8322506652810564E-2</v>
      </c>
    </row>
    <row r="82" spans="1:25" x14ac:dyDescent="0.25">
      <c r="A82">
        <v>4</v>
      </c>
      <c r="B82" s="5">
        <f>'[3]Pc, Winter, S1'!B82*Main!$B$8+_xlfn.IFNA(VLOOKUP($A82,'EV Distribution'!$A$2:$B$11,2),0)*'EV Scenarios'!B$2</f>
        <v>3.298839777939875E-2</v>
      </c>
      <c r="C82" s="5">
        <f>'[3]Pc, Winter, S1'!C82*Main!$B$8+_xlfn.IFNA(VLOOKUP($A82,'EV Distribution'!$A$2:$B$11,2),0)*'EV Scenarios'!C$2</f>
        <v>3.3055038874970501E-2</v>
      </c>
      <c r="D82" s="5">
        <f>'[3]Pc, Winter, S1'!D82*Main!$B$8+_xlfn.IFNA(VLOOKUP($A82,'EV Distribution'!$A$2:$B$11,2),0)*'EV Scenarios'!D$2</f>
        <v>2.9394523856561248E-2</v>
      </c>
      <c r="E82" s="5">
        <f>'[3]Pc, Winter, S1'!E82*Main!$B$8+_xlfn.IFNA(VLOOKUP($A82,'EV Distribution'!$A$2:$B$11,2),0)*'EV Scenarios'!E$2</f>
        <v>2.8223787517838876E-2</v>
      </c>
      <c r="F82" s="5">
        <f>'[3]Pc, Winter, S1'!F82*Main!$B$8+_xlfn.IFNA(VLOOKUP($A82,'EV Distribution'!$A$2:$B$11,2),0)*'EV Scenarios'!F$2</f>
        <v>3.1582059889991937E-2</v>
      </c>
      <c r="G82" s="5">
        <f>'[3]Pc, Winter, S1'!G82*Main!$B$8+_xlfn.IFNA(VLOOKUP($A82,'EV Distribution'!$A$2:$B$11,2),0)*'EV Scenarios'!G$2</f>
        <v>3.4407752272559204E-2</v>
      </c>
      <c r="H82" s="5">
        <f>'[3]Pc, Winter, S1'!H82*Main!$B$8+_xlfn.IFNA(VLOOKUP($A82,'EV Distribution'!$A$2:$B$11,2),0)*'EV Scenarios'!H$2</f>
        <v>3.9831235869591301E-2</v>
      </c>
      <c r="I82" s="5">
        <f>'[3]Pc, Winter, S1'!I82*Main!$B$8+_xlfn.IFNA(VLOOKUP($A82,'EV Distribution'!$A$2:$B$11,2),0)*'EV Scenarios'!I$2</f>
        <v>4.6063060348841556E-2</v>
      </c>
      <c r="J82" s="5">
        <f>'[3]Pc, Winter, S1'!J82*Main!$B$8+_xlfn.IFNA(VLOOKUP($A82,'EV Distribution'!$A$2:$B$11,2),0)*'EV Scenarios'!J$2</f>
        <v>6.0798041060656123E-2</v>
      </c>
      <c r="K82" s="5">
        <f>'[3]Pc, Winter, S1'!K82*Main!$B$8+_xlfn.IFNA(VLOOKUP($A82,'EV Distribution'!$A$2:$B$11,2),0)*'EV Scenarios'!K$2</f>
        <v>7.5840431611547091E-2</v>
      </c>
      <c r="L82" s="5">
        <f>'[3]Pc, Winter, S1'!L82*Main!$B$8+_xlfn.IFNA(VLOOKUP($A82,'EV Distribution'!$A$2:$B$11,2),0)*'EV Scenarios'!L$2</f>
        <v>8.0845935391329352E-2</v>
      </c>
      <c r="M82" s="5">
        <f>'[3]Pc, Winter, S1'!M82*Main!$B$8+_xlfn.IFNA(VLOOKUP($A82,'EV Distribution'!$A$2:$B$11,2),0)*'EV Scenarios'!M$2</f>
        <v>8.1334850073946779E-2</v>
      </c>
      <c r="N82" s="5">
        <f>'[3]Pc, Winter, S1'!N82*Main!$B$8+_xlfn.IFNA(VLOOKUP($A82,'EV Distribution'!$A$2:$B$11,2),0)*'EV Scenarios'!N$2</f>
        <v>7.566568768754918E-2</v>
      </c>
      <c r="O82" s="5">
        <f>'[3]Pc, Winter, S1'!O82*Main!$B$8+_xlfn.IFNA(VLOOKUP($A82,'EV Distribution'!$A$2:$B$11,2),0)*'EV Scenarios'!O$2</f>
        <v>6.6565260011318947E-2</v>
      </c>
      <c r="P82" s="5">
        <f>'[3]Pc, Winter, S1'!P82*Main!$B$8+_xlfn.IFNA(VLOOKUP($A82,'EV Distribution'!$A$2:$B$11,2),0)*'EV Scenarios'!P$2</f>
        <v>7.1283803856177733E-2</v>
      </c>
      <c r="Q82" s="5">
        <f>'[3]Pc, Winter, S1'!Q82*Main!$B$8+_xlfn.IFNA(VLOOKUP($A82,'EV Distribution'!$A$2:$B$11,2),0)*'EV Scenarios'!Q$2</f>
        <v>7.04010709430513E-2</v>
      </c>
      <c r="R82" s="5">
        <f>'[3]Pc, Winter, S1'!R82*Main!$B$8+_xlfn.IFNA(VLOOKUP($A82,'EV Distribution'!$A$2:$B$11,2),0)*'EV Scenarios'!R$2</f>
        <v>6.9120149469957121E-2</v>
      </c>
      <c r="S82" s="5">
        <f>'[3]Pc, Winter, S1'!S82*Main!$B$8+_xlfn.IFNA(VLOOKUP($A82,'EV Distribution'!$A$2:$B$11,2),0)*'EV Scenarios'!S$2</f>
        <v>6.5506946277726963E-2</v>
      </c>
      <c r="T82" s="5">
        <f>'[3]Pc, Winter, S1'!T82*Main!$B$8+_xlfn.IFNA(VLOOKUP($A82,'EV Distribution'!$A$2:$B$11,2),0)*'EV Scenarios'!T$2</f>
        <v>6.5505729797281878E-2</v>
      </c>
      <c r="U82" s="5">
        <f>'[3]Pc, Winter, S1'!U82*Main!$B$8+_xlfn.IFNA(VLOOKUP($A82,'EV Distribution'!$A$2:$B$11,2),0)*'EV Scenarios'!U$2</f>
        <v>6.6756004320436046E-2</v>
      </c>
      <c r="V82" s="5">
        <f>'[3]Pc, Winter, S1'!V82*Main!$B$8+_xlfn.IFNA(VLOOKUP($A82,'EV Distribution'!$A$2:$B$11,2),0)*'EV Scenarios'!V$2</f>
        <v>6.4333265314107865E-2</v>
      </c>
      <c r="W82" s="5">
        <f>'[3]Pc, Winter, S1'!W82*Main!$B$8+_xlfn.IFNA(VLOOKUP($A82,'EV Distribution'!$A$2:$B$11,2),0)*'EV Scenarios'!W$2</f>
        <v>6.0187064268483012E-2</v>
      </c>
      <c r="X82" s="5">
        <f>'[3]Pc, Winter, S1'!X82*Main!$B$8+_xlfn.IFNA(VLOOKUP($A82,'EV Distribution'!$A$2:$B$11,2),0)*'EV Scenarios'!X$2</f>
        <v>5.4066467245427186E-2</v>
      </c>
      <c r="Y82" s="5">
        <f>'[3]Pc, Winter, S1'!Y82*Main!$B$8+_xlfn.IFNA(VLOOKUP($A82,'EV Distribution'!$A$2:$B$11,2),0)*'EV Scenarios'!Y$2</f>
        <v>4.5145139504243377E-2</v>
      </c>
    </row>
    <row r="83" spans="1:25" x14ac:dyDescent="0.25">
      <c r="A83">
        <v>97</v>
      </c>
      <c r="B83" s="5">
        <f>'[3]Pc, Winter, S1'!B83*Main!$B$8+_xlfn.IFNA(VLOOKUP($A83,'EV Distribution'!$A$2:$B$11,2),0)*'EV Scenarios'!B$2</f>
        <v>0.12798390835626131</v>
      </c>
      <c r="C83" s="5">
        <f>'[3]Pc, Winter, S1'!C83*Main!$B$8+_xlfn.IFNA(VLOOKUP($A83,'EV Distribution'!$A$2:$B$11,2),0)*'EV Scenarios'!C$2</f>
        <v>0.13252754785041992</v>
      </c>
      <c r="D83" s="5">
        <f>'[3]Pc, Winter, S1'!D83*Main!$B$8+_xlfn.IFNA(VLOOKUP($A83,'EV Distribution'!$A$2:$B$11,2),0)*'EV Scenarios'!D$2</f>
        <v>0.11857440193623632</v>
      </c>
      <c r="E83" s="5">
        <f>'[3]Pc, Winter, S1'!E83*Main!$B$8+_xlfn.IFNA(VLOOKUP($A83,'EV Distribution'!$A$2:$B$11,2),0)*'EV Scenarios'!E$2</f>
        <v>0.11280040558108136</v>
      </c>
      <c r="F83" s="5">
        <f>'[3]Pc, Winter, S1'!F83*Main!$B$8+_xlfn.IFNA(VLOOKUP($A83,'EV Distribution'!$A$2:$B$11,2),0)*'EV Scenarios'!F$2</f>
        <v>9.466439464595626E-2</v>
      </c>
      <c r="G83" s="5">
        <f>'[3]Pc, Winter, S1'!G83*Main!$B$8+_xlfn.IFNA(VLOOKUP($A83,'EV Distribution'!$A$2:$B$11,2),0)*'EV Scenarios'!G$2</f>
        <v>8.1567451279295489E-2</v>
      </c>
      <c r="H83" s="5">
        <f>'[3]Pc, Winter, S1'!H83*Main!$B$8+_xlfn.IFNA(VLOOKUP($A83,'EV Distribution'!$A$2:$B$11,2),0)*'EV Scenarios'!H$2</f>
        <v>9.9624378566059907E-2</v>
      </c>
      <c r="I83" s="5">
        <f>'[3]Pc, Winter, S1'!I83*Main!$B$8+_xlfn.IFNA(VLOOKUP($A83,'EV Distribution'!$A$2:$B$11,2),0)*'EV Scenarios'!I$2</f>
        <v>2.673122817850189E-2</v>
      </c>
      <c r="J83" s="5">
        <f>'[3]Pc, Winter, S1'!J83*Main!$B$8+_xlfn.IFNA(VLOOKUP($A83,'EV Distribution'!$A$2:$B$11,2),0)*'EV Scenarios'!J$2</f>
        <v>2.7463408672458896E-2</v>
      </c>
      <c r="K83" s="5">
        <f>'[3]Pc, Winter, S1'!K83*Main!$B$8+_xlfn.IFNA(VLOOKUP($A83,'EV Distribution'!$A$2:$B$11,2),0)*'EV Scenarios'!K$2</f>
        <v>3.6291159025794585E-2</v>
      </c>
      <c r="L83" s="5">
        <f>'[3]Pc, Winter, S1'!L83*Main!$B$8+_xlfn.IFNA(VLOOKUP($A83,'EV Distribution'!$A$2:$B$11,2),0)*'EV Scenarios'!L$2</f>
        <v>2.7323338722961416E-2</v>
      </c>
      <c r="M83" s="5">
        <f>'[3]Pc, Winter, S1'!M83*Main!$B$8+_xlfn.IFNA(VLOOKUP($A83,'EV Distribution'!$A$2:$B$11,2),0)*'EV Scenarios'!M$2</f>
        <v>2.9321919330555231E-2</v>
      </c>
      <c r="N83" s="5">
        <f>'[3]Pc, Winter, S1'!N83*Main!$B$8+_xlfn.IFNA(VLOOKUP($A83,'EV Distribution'!$A$2:$B$11,2),0)*'EV Scenarios'!N$2</f>
        <v>3.7896182048250529E-2</v>
      </c>
      <c r="O83" s="5">
        <f>'[3]Pc, Winter, S1'!O83*Main!$B$8+_xlfn.IFNA(VLOOKUP($A83,'EV Distribution'!$A$2:$B$11,2),0)*'EV Scenarios'!O$2</f>
        <v>5.627027975155377E-2</v>
      </c>
      <c r="P83" s="5">
        <f>'[3]Pc, Winter, S1'!P83*Main!$B$8+_xlfn.IFNA(VLOOKUP($A83,'EV Distribution'!$A$2:$B$11,2),0)*'EV Scenarios'!P$2</f>
        <v>5.634542768907836E-2</v>
      </c>
      <c r="Q83" s="5">
        <f>'[3]Pc, Winter, S1'!Q83*Main!$B$8+_xlfn.IFNA(VLOOKUP($A83,'EV Distribution'!$A$2:$B$11,2),0)*'EV Scenarios'!Q$2</f>
        <v>5.6349490563739085E-2</v>
      </c>
      <c r="R83" s="5">
        <f>'[3]Pc, Winter, S1'!R83*Main!$B$8+_xlfn.IFNA(VLOOKUP($A83,'EV Distribution'!$A$2:$B$11,2),0)*'EV Scenarios'!R$2</f>
        <v>4.0054550438621078E-2</v>
      </c>
      <c r="S83" s="5">
        <f>'[3]Pc, Winter, S1'!S83*Main!$B$8+_xlfn.IFNA(VLOOKUP($A83,'EV Distribution'!$A$2:$B$11,2),0)*'EV Scenarios'!S$2</f>
        <v>6.5025661411597241E-2</v>
      </c>
      <c r="T83" s="5">
        <f>'[3]Pc, Winter, S1'!T83*Main!$B$8+_xlfn.IFNA(VLOOKUP($A83,'EV Distribution'!$A$2:$B$11,2),0)*'EV Scenarios'!T$2</f>
        <v>4.4195925286410392E-2</v>
      </c>
      <c r="U83" s="5">
        <f>'[3]Pc, Winter, S1'!U83*Main!$B$8+_xlfn.IFNA(VLOOKUP($A83,'EV Distribution'!$A$2:$B$11,2),0)*'EV Scenarios'!U$2</f>
        <v>3.6151573232879E-2</v>
      </c>
      <c r="V83" s="5">
        <f>'[3]Pc, Winter, S1'!V83*Main!$B$8+_xlfn.IFNA(VLOOKUP($A83,'EV Distribution'!$A$2:$B$11,2),0)*'EV Scenarios'!V$2</f>
        <v>4.6170353742388488E-2</v>
      </c>
      <c r="W83" s="5">
        <f>'[3]Pc, Winter, S1'!W83*Main!$B$8+_xlfn.IFNA(VLOOKUP($A83,'EV Distribution'!$A$2:$B$11,2),0)*'EV Scenarios'!W$2</f>
        <v>3.4583630651414128E-2</v>
      </c>
      <c r="X83" s="5">
        <f>'[3]Pc, Winter, S1'!X83*Main!$B$8+_xlfn.IFNA(VLOOKUP($A83,'EV Distribution'!$A$2:$B$11,2),0)*'EV Scenarios'!X$2</f>
        <v>0.10401253637260051</v>
      </c>
      <c r="Y83" s="5">
        <f>'[3]Pc, Winter, S1'!Y83*Main!$B$8+_xlfn.IFNA(VLOOKUP($A83,'EV Distribution'!$A$2:$B$11,2),0)*'EV Scenarios'!Y$2</f>
        <v>0.12198950608193691</v>
      </c>
    </row>
    <row r="84" spans="1:25" x14ac:dyDescent="0.25">
      <c r="A84">
        <v>96</v>
      </c>
      <c r="B84" s="5">
        <f>'[3]Pc, Winter, S1'!B84*Main!$B$8+_xlfn.IFNA(VLOOKUP($A84,'EV Distribution'!$A$2:$B$11,2),0)*'EV Scenarios'!B$2</f>
        <v>0.12702519494532788</v>
      </c>
      <c r="C84" s="5">
        <f>'[3]Pc, Winter, S1'!C84*Main!$B$8+_xlfn.IFNA(VLOOKUP($A84,'EV Distribution'!$A$2:$B$11,2),0)*'EV Scenarios'!C$2</f>
        <v>0.13060787040823402</v>
      </c>
      <c r="D84" s="5">
        <f>'[3]Pc, Winter, S1'!D84*Main!$B$8+_xlfn.IFNA(VLOOKUP($A84,'EV Distribution'!$A$2:$B$11,2),0)*'EV Scenarios'!D$2</f>
        <v>0.11835308431471755</v>
      </c>
      <c r="E84" s="5">
        <f>'[3]Pc, Winter, S1'!E84*Main!$B$8+_xlfn.IFNA(VLOOKUP($A84,'EV Distribution'!$A$2:$B$11,2),0)*'EV Scenarios'!E$2</f>
        <v>0.11296353259897925</v>
      </c>
      <c r="F84" s="5">
        <f>'[3]Pc, Winter, S1'!F84*Main!$B$8+_xlfn.IFNA(VLOOKUP($A84,'EV Distribution'!$A$2:$B$11,2),0)*'EV Scenarios'!F$2</f>
        <v>9.4605803711273709E-2</v>
      </c>
      <c r="G84" s="5">
        <f>'[3]Pc, Winter, S1'!G84*Main!$B$8+_xlfn.IFNA(VLOOKUP($A84,'EV Distribution'!$A$2:$B$11,2),0)*'EV Scenarios'!G$2</f>
        <v>8.3220678302051376E-2</v>
      </c>
      <c r="H84" s="5">
        <f>'[3]Pc, Winter, S1'!H84*Main!$B$8+_xlfn.IFNA(VLOOKUP($A84,'EV Distribution'!$A$2:$B$11,2),0)*'EV Scenarios'!H$2</f>
        <v>0.10135489519841574</v>
      </c>
      <c r="I84" s="5">
        <f>'[3]Pc, Winter, S1'!I84*Main!$B$8+_xlfn.IFNA(VLOOKUP($A84,'EV Distribution'!$A$2:$B$11,2),0)*'EV Scenarios'!I$2</f>
        <v>3.0034827016127766E-2</v>
      </c>
      <c r="J84" s="5">
        <f>'[3]Pc, Winter, S1'!J84*Main!$B$8+_xlfn.IFNA(VLOOKUP($A84,'EV Distribution'!$A$2:$B$11,2),0)*'EV Scenarios'!J$2</f>
        <v>2.9269093452000239E-2</v>
      </c>
      <c r="K84" s="5">
        <f>'[3]Pc, Winter, S1'!K84*Main!$B$8+_xlfn.IFNA(VLOOKUP($A84,'EV Distribution'!$A$2:$B$11,2),0)*'EV Scenarios'!K$2</f>
        <v>3.7978128989438281E-2</v>
      </c>
      <c r="L84" s="5">
        <f>'[3]Pc, Winter, S1'!L84*Main!$B$8+_xlfn.IFNA(VLOOKUP($A84,'EV Distribution'!$A$2:$B$11,2),0)*'EV Scenarios'!L$2</f>
        <v>2.9781296927493907E-2</v>
      </c>
      <c r="M84" s="5">
        <f>'[3]Pc, Winter, S1'!M84*Main!$B$8+_xlfn.IFNA(VLOOKUP($A84,'EV Distribution'!$A$2:$B$11,2),0)*'EV Scenarios'!M$2</f>
        <v>3.3098917246140155E-2</v>
      </c>
      <c r="N84" s="5">
        <f>'[3]Pc, Winter, S1'!N84*Main!$B$8+_xlfn.IFNA(VLOOKUP($A84,'EV Distribution'!$A$2:$B$11,2),0)*'EV Scenarios'!N$2</f>
        <v>4.0893569702285429E-2</v>
      </c>
      <c r="O84" s="5">
        <f>'[3]Pc, Winter, S1'!O84*Main!$B$8+_xlfn.IFNA(VLOOKUP($A84,'EV Distribution'!$A$2:$B$11,2),0)*'EV Scenarios'!O$2</f>
        <v>5.8098615963874792E-2</v>
      </c>
      <c r="P84" s="5">
        <f>'[3]Pc, Winter, S1'!P84*Main!$B$8+_xlfn.IFNA(VLOOKUP($A84,'EV Distribution'!$A$2:$B$11,2),0)*'EV Scenarios'!P$2</f>
        <v>5.7942963693542994E-2</v>
      </c>
      <c r="Q84" s="5">
        <f>'[3]Pc, Winter, S1'!Q84*Main!$B$8+_xlfn.IFNA(VLOOKUP($A84,'EV Distribution'!$A$2:$B$11,2),0)*'EV Scenarios'!Q$2</f>
        <v>5.8051174593280436E-2</v>
      </c>
      <c r="R84" s="5">
        <f>'[3]Pc, Winter, S1'!R84*Main!$B$8+_xlfn.IFNA(VLOOKUP($A84,'EV Distribution'!$A$2:$B$11,2),0)*'EV Scenarios'!R$2</f>
        <v>4.1704222696876722E-2</v>
      </c>
      <c r="S84" s="5">
        <f>'[3]Pc, Winter, S1'!S84*Main!$B$8+_xlfn.IFNA(VLOOKUP($A84,'EV Distribution'!$A$2:$B$11,2),0)*'EV Scenarios'!S$2</f>
        <v>6.6669737509150548E-2</v>
      </c>
      <c r="T84" s="5">
        <f>'[3]Pc, Winter, S1'!T84*Main!$B$8+_xlfn.IFNA(VLOOKUP($A84,'EV Distribution'!$A$2:$B$11,2),0)*'EV Scenarios'!T$2</f>
        <v>4.4874088442594016E-2</v>
      </c>
      <c r="U84" s="5">
        <f>'[3]Pc, Winter, S1'!U84*Main!$B$8+_xlfn.IFNA(VLOOKUP($A84,'EV Distribution'!$A$2:$B$11,2),0)*'EV Scenarios'!U$2</f>
        <v>3.6828301041489653E-2</v>
      </c>
      <c r="V84" s="5">
        <f>'[3]Pc, Winter, S1'!V84*Main!$B$8+_xlfn.IFNA(VLOOKUP($A84,'EV Distribution'!$A$2:$B$11,2),0)*'EV Scenarios'!V$2</f>
        <v>4.6900208405008456E-2</v>
      </c>
      <c r="W84" s="5">
        <f>'[3]Pc, Winter, S1'!W84*Main!$B$8+_xlfn.IFNA(VLOOKUP($A84,'EV Distribution'!$A$2:$B$11,2),0)*'EV Scenarios'!W$2</f>
        <v>3.5819618615490517E-2</v>
      </c>
      <c r="X84" s="5">
        <f>'[3]Pc, Winter, S1'!X84*Main!$B$8+_xlfn.IFNA(VLOOKUP($A84,'EV Distribution'!$A$2:$B$11,2),0)*'EV Scenarios'!X$2</f>
        <v>0.1054972479798108</v>
      </c>
      <c r="Y84" s="5">
        <f>'[3]Pc, Winter, S1'!Y84*Main!$B$8+_xlfn.IFNA(VLOOKUP($A84,'EV Distribution'!$A$2:$B$11,2),0)*'EV Scenarios'!Y$2</f>
        <v>0.122565157602785</v>
      </c>
    </row>
    <row r="85" spans="1:25" x14ac:dyDescent="0.25">
      <c r="A85">
        <v>21</v>
      </c>
      <c r="B85" s="5">
        <f>'[3]Pc, Winter, S1'!B85*Main!$B$8+_xlfn.IFNA(VLOOKUP($A85,'EV Distribution'!$A$2:$B$11,2),0)*'EV Scenarios'!B$2</f>
        <v>3.4221988140291877E-2</v>
      </c>
      <c r="C85" s="5">
        <f>'[3]Pc, Winter, S1'!C85*Main!$B$8+_xlfn.IFNA(VLOOKUP($A85,'EV Distribution'!$A$2:$B$11,2),0)*'EV Scenarios'!C$2</f>
        <v>2.8286123155116628E-2</v>
      </c>
      <c r="D85" s="5">
        <f>'[3]Pc, Winter, S1'!D85*Main!$B$8+_xlfn.IFNA(VLOOKUP($A85,'EV Distribution'!$A$2:$B$11,2),0)*'EV Scenarios'!D$2</f>
        <v>2.8209627194541148E-2</v>
      </c>
      <c r="E85" s="5">
        <f>'[3]Pc, Winter, S1'!E85*Main!$B$8+_xlfn.IFNA(VLOOKUP($A85,'EV Distribution'!$A$2:$B$11,2),0)*'EV Scenarios'!E$2</f>
        <v>2.581466590406931E-2</v>
      </c>
      <c r="F85" s="5">
        <f>'[3]Pc, Winter, S1'!F85*Main!$B$8+_xlfn.IFNA(VLOOKUP($A85,'EV Distribution'!$A$2:$B$11,2),0)*'EV Scenarios'!F$2</f>
        <v>2.488048022208127E-2</v>
      </c>
      <c r="G85" s="5">
        <f>'[3]Pc, Winter, S1'!G85*Main!$B$8+_xlfn.IFNA(VLOOKUP($A85,'EV Distribution'!$A$2:$B$11,2),0)*'EV Scenarios'!G$2</f>
        <v>2.4772680125757219E-2</v>
      </c>
      <c r="H85" s="5">
        <f>'[3]Pc, Winter, S1'!H85*Main!$B$8+_xlfn.IFNA(VLOOKUP($A85,'EV Distribution'!$A$2:$B$11,2),0)*'EV Scenarios'!H$2</f>
        <v>2.5724798593821294E-2</v>
      </c>
      <c r="I85" s="5">
        <f>'[3]Pc, Winter, S1'!I85*Main!$B$8+_xlfn.IFNA(VLOOKUP($A85,'EV Distribution'!$A$2:$B$11,2),0)*'EV Scenarios'!I$2</f>
        <v>2.9229374728483207E-2</v>
      </c>
      <c r="J85" s="5">
        <f>'[3]Pc, Winter, S1'!J85*Main!$B$8+_xlfn.IFNA(VLOOKUP($A85,'EV Distribution'!$A$2:$B$11,2),0)*'EV Scenarios'!J$2</f>
        <v>2.9868419111266815E-2</v>
      </c>
      <c r="K85" s="5">
        <f>'[3]Pc, Winter, S1'!K85*Main!$B$8+_xlfn.IFNA(VLOOKUP($A85,'EV Distribution'!$A$2:$B$11,2),0)*'EV Scenarios'!K$2</f>
        <v>3.2436186664955548E-2</v>
      </c>
      <c r="L85" s="5">
        <f>'[3]Pc, Winter, S1'!L85*Main!$B$8+_xlfn.IFNA(VLOOKUP($A85,'EV Distribution'!$A$2:$B$11,2),0)*'EV Scenarios'!L$2</f>
        <v>3.3615027516083508E-2</v>
      </c>
      <c r="M85" s="5">
        <f>'[3]Pc, Winter, S1'!M85*Main!$B$8+_xlfn.IFNA(VLOOKUP($A85,'EV Distribution'!$A$2:$B$11,2),0)*'EV Scenarios'!M$2</f>
        <v>3.5121675804411535E-2</v>
      </c>
      <c r="N85" s="5">
        <f>'[3]Pc, Winter, S1'!N85*Main!$B$8+_xlfn.IFNA(VLOOKUP($A85,'EV Distribution'!$A$2:$B$11,2),0)*'EV Scenarios'!N$2</f>
        <v>3.5156795650381559E-2</v>
      </c>
      <c r="O85" s="5">
        <f>'[3]Pc, Winter, S1'!O85*Main!$B$8+_xlfn.IFNA(VLOOKUP($A85,'EV Distribution'!$A$2:$B$11,2),0)*'EV Scenarios'!O$2</f>
        <v>3.1608817492172134E-2</v>
      </c>
      <c r="P85" s="5">
        <f>'[3]Pc, Winter, S1'!P85*Main!$B$8+_xlfn.IFNA(VLOOKUP($A85,'EV Distribution'!$A$2:$B$11,2),0)*'EV Scenarios'!P$2</f>
        <v>3.1372440409635355E-2</v>
      </c>
      <c r="Q85" s="5">
        <f>'[3]Pc, Winter, S1'!Q85*Main!$B$8+_xlfn.IFNA(VLOOKUP($A85,'EV Distribution'!$A$2:$B$11,2),0)*'EV Scenarios'!Q$2</f>
        <v>3.0784070633948946E-2</v>
      </c>
      <c r="R85" s="5">
        <f>'[3]Pc, Winter, S1'!R85*Main!$B$8+_xlfn.IFNA(VLOOKUP($A85,'EV Distribution'!$A$2:$B$11,2),0)*'EV Scenarios'!R$2</f>
        <v>2.8295824316369681E-2</v>
      </c>
      <c r="S85" s="5">
        <f>'[3]Pc, Winter, S1'!S85*Main!$B$8+_xlfn.IFNA(VLOOKUP($A85,'EV Distribution'!$A$2:$B$11,2),0)*'EV Scenarios'!S$2</f>
        <v>3.6329197892302927E-2</v>
      </c>
      <c r="T85" s="5">
        <f>'[3]Pc, Winter, S1'!T85*Main!$B$8+_xlfn.IFNA(VLOOKUP($A85,'EV Distribution'!$A$2:$B$11,2),0)*'EV Scenarios'!T$2</f>
        <v>4.577963501575899E-2</v>
      </c>
      <c r="U85" s="5">
        <f>'[3]Pc, Winter, S1'!U85*Main!$B$8+_xlfn.IFNA(VLOOKUP($A85,'EV Distribution'!$A$2:$B$11,2),0)*'EV Scenarios'!U$2</f>
        <v>5.294785254987313E-2</v>
      </c>
      <c r="V85" s="5">
        <f>'[3]Pc, Winter, S1'!V85*Main!$B$8+_xlfn.IFNA(VLOOKUP($A85,'EV Distribution'!$A$2:$B$11,2),0)*'EV Scenarios'!V$2</f>
        <v>5.5387766927597157E-2</v>
      </c>
      <c r="W85" s="5">
        <f>'[3]Pc, Winter, S1'!W85*Main!$B$8+_xlfn.IFNA(VLOOKUP($A85,'EV Distribution'!$A$2:$B$11,2),0)*'EV Scenarios'!W$2</f>
        <v>5.088426368853749E-2</v>
      </c>
      <c r="X85" s="5">
        <f>'[3]Pc, Winter, S1'!X85*Main!$B$8+_xlfn.IFNA(VLOOKUP($A85,'EV Distribution'!$A$2:$B$11,2),0)*'EV Scenarios'!X$2</f>
        <v>4.4896199916106126E-2</v>
      </c>
      <c r="Y85" s="5">
        <f>'[3]Pc, Winter, S1'!Y85*Main!$B$8+_xlfn.IFNA(VLOOKUP($A85,'EV Distribution'!$A$2:$B$11,2),0)*'EV Scenarios'!Y$2</f>
        <v>3.840348085280957E-2</v>
      </c>
    </row>
    <row r="86" spans="1:25" x14ac:dyDescent="0.25">
      <c r="A86">
        <v>51</v>
      </c>
      <c r="B86" s="5">
        <f>'[3]Pc, Winter, S1'!B86*Main!$B$8+_xlfn.IFNA(VLOOKUP($A86,'EV Distribution'!$A$2:$B$11,2),0)*'EV Scenarios'!B$2</f>
        <v>0.22261313145267389</v>
      </c>
      <c r="C86" s="5">
        <f>'[3]Pc, Winter, S1'!C86*Main!$B$8+_xlfn.IFNA(VLOOKUP($A86,'EV Distribution'!$A$2:$B$11,2),0)*'EV Scenarios'!C$2</f>
        <v>0.2231151951092214</v>
      </c>
      <c r="D86" s="5">
        <f>'[3]Pc, Winter, S1'!D86*Main!$B$8+_xlfn.IFNA(VLOOKUP($A86,'EV Distribution'!$A$2:$B$11,2),0)*'EV Scenarios'!D$2</f>
        <v>0.20512179707984227</v>
      </c>
      <c r="E86" s="5">
        <f>'[3]Pc, Winter, S1'!E86*Main!$B$8+_xlfn.IFNA(VLOOKUP($A86,'EV Distribution'!$A$2:$B$11,2),0)*'EV Scenarios'!E$2</f>
        <v>0.19905594769222523</v>
      </c>
      <c r="F86" s="5">
        <f>'[3]Pc, Winter, S1'!F86*Main!$B$8+_xlfn.IFNA(VLOOKUP($A86,'EV Distribution'!$A$2:$B$11,2),0)*'EV Scenarios'!F$2</f>
        <v>0.18061623246415015</v>
      </c>
      <c r="G86" s="5">
        <f>'[3]Pc, Winter, S1'!G86*Main!$B$8+_xlfn.IFNA(VLOOKUP($A86,'EV Distribution'!$A$2:$B$11,2),0)*'EV Scenarios'!G$2</f>
        <v>0.1648887376526188</v>
      </c>
      <c r="H86" s="5">
        <f>'[3]Pc, Winter, S1'!H86*Main!$B$8+_xlfn.IFNA(VLOOKUP($A86,'EV Distribution'!$A$2:$B$11,2),0)*'EV Scenarios'!H$2</f>
        <v>0.18552045669603592</v>
      </c>
      <c r="I86" s="5">
        <f>'[3]Pc, Winter, S1'!I86*Main!$B$8+_xlfn.IFNA(VLOOKUP($A86,'EV Distribution'!$A$2:$B$11,2),0)*'EV Scenarios'!I$2</f>
        <v>0.10936977184206594</v>
      </c>
      <c r="J86" s="5">
        <f>'[3]Pc, Winter, S1'!J86*Main!$B$8+_xlfn.IFNA(VLOOKUP($A86,'EV Distribution'!$A$2:$B$11,2),0)*'EV Scenarios'!J$2</f>
        <v>0.11108565020396705</v>
      </c>
      <c r="K86" s="5">
        <f>'[3]Pc, Winter, S1'!K86*Main!$B$8+_xlfn.IFNA(VLOOKUP($A86,'EV Distribution'!$A$2:$B$11,2),0)*'EV Scenarios'!K$2</f>
        <v>0.12686987597979604</v>
      </c>
      <c r="L86" s="5">
        <f>'[3]Pc, Winter, S1'!L86*Main!$B$8+_xlfn.IFNA(VLOOKUP($A86,'EV Distribution'!$A$2:$B$11,2),0)*'EV Scenarios'!L$2</f>
        <v>0.14103485470715327</v>
      </c>
      <c r="M86" s="5">
        <f>'[3]Pc, Winter, S1'!M86*Main!$B$8+_xlfn.IFNA(VLOOKUP($A86,'EV Distribution'!$A$2:$B$11,2),0)*'EV Scenarios'!M$2</f>
        <v>0.16426831562648495</v>
      </c>
      <c r="N86" s="5">
        <f>'[3]Pc, Winter, S1'!N86*Main!$B$8+_xlfn.IFNA(VLOOKUP($A86,'EV Distribution'!$A$2:$B$11,2),0)*'EV Scenarios'!N$2</f>
        <v>0.18572538181399478</v>
      </c>
      <c r="O86" s="5">
        <f>'[3]Pc, Winter, S1'!O86*Main!$B$8+_xlfn.IFNA(VLOOKUP($A86,'EV Distribution'!$A$2:$B$11,2),0)*'EV Scenarios'!O$2</f>
        <v>0.20229223636874066</v>
      </c>
      <c r="P86" s="5">
        <f>'[3]Pc, Winter, S1'!P86*Main!$B$8+_xlfn.IFNA(VLOOKUP($A86,'EV Distribution'!$A$2:$B$11,2),0)*'EV Scenarios'!P$2</f>
        <v>0.19316178761464484</v>
      </c>
      <c r="Q86" s="5">
        <f>'[3]Pc, Winter, S1'!Q86*Main!$B$8+_xlfn.IFNA(VLOOKUP($A86,'EV Distribution'!$A$2:$B$11,2),0)*'EV Scenarios'!Q$2</f>
        <v>0.19713279497400873</v>
      </c>
      <c r="R86" s="5">
        <f>'[3]Pc, Winter, S1'!R86*Main!$B$8+_xlfn.IFNA(VLOOKUP($A86,'EV Distribution'!$A$2:$B$11,2),0)*'EV Scenarios'!R$2</f>
        <v>0.17625628909829086</v>
      </c>
      <c r="S86" s="5">
        <f>'[3]Pc, Winter, S1'!S86*Main!$B$8+_xlfn.IFNA(VLOOKUP($A86,'EV Distribution'!$A$2:$B$11,2),0)*'EV Scenarios'!S$2</f>
        <v>0.20478820664840985</v>
      </c>
      <c r="T86" s="5">
        <f>'[3]Pc, Winter, S1'!T86*Main!$B$8+_xlfn.IFNA(VLOOKUP($A86,'EV Distribution'!$A$2:$B$11,2),0)*'EV Scenarios'!T$2</f>
        <v>0.20691606919356267</v>
      </c>
      <c r="U86" s="5">
        <f>'[3]Pc, Winter, S1'!U86*Main!$B$8+_xlfn.IFNA(VLOOKUP($A86,'EV Distribution'!$A$2:$B$11,2),0)*'EV Scenarios'!U$2</f>
        <v>0.20729391766555055</v>
      </c>
      <c r="V86" s="5">
        <f>'[3]Pc, Winter, S1'!V86*Main!$B$8+_xlfn.IFNA(VLOOKUP($A86,'EV Distribution'!$A$2:$B$11,2),0)*'EV Scenarios'!V$2</f>
        <v>0.2154056855128334</v>
      </c>
      <c r="W86" s="5">
        <f>'[3]Pc, Winter, S1'!W86*Main!$B$8+_xlfn.IFNA(VLOOKUP($A86,'EV Distribution'!$A$2:$B$11,2),0)*'EV Scenarios'!W$2</f>
        <v>0.19095848807448762</v>
      </c>
      <c r="X86" s="5">
        <f>'[3]Pc, Winter, S1'!X86*Main!$B$8+_xlfn.IFNA(VLOOKUP($A86,'EV Distribution'!$A$2:$B$11,2),0)*'EV Scenarios'!X$2</f>
        <v>0.25123374751072397</v>
      </c>
      <c r="Y86" s="5">
        <f>'[3]Pc, Winter, S1'!Y86*Main!$B$8+_xlfn.IFNA(VLOOKUP($A86,'EV Distribution'!$A$2:$B$11,2),0)*'EV Scenarios'!Y$2</f>
        <v>0.24839924895508814</v>
      </c>
    </row>
    <row r="87" spans="1:25" x14ac:dyDescent="0.25">
      <c r="A87">
        <v>74</v>
      </c>
      <c r="B87" s="5">
        <f>'[3]Pc, Winter, S1'!B87*Main!$B$8+_xlfn.IFNA(VLOOKUP($A87,'EV Distribution'!$A$2:$B$11,2),0)*'EV Scenarios'!B$2</f>
        <v>0.16616930696384039</v>
      </c>
      <c r="C87" s="5">
        <f>'[3]Pc, Winter, S1'!C87*Main!$B$8+_xlfn.IFNA(VLOOKUP($A87,'EV Distribution'!$A$2:$B$11,2),0)*'EV Scenarios'!C$2</f>
        <v>0.16390016592522719</v>
      </c>
      <c r="D87" s="5">
        <f>'[3]Pc, Winter, S1'!D87*Main!$B$8+_xlfn.IFNA(VLOOKUP($A87,'EV Distribution'!$A$2:$B$11,2),0)*'EV Scenarios'!D$2</f>
        <v>0.14106955072926008</v>
      </c>
      <c r="E87" s="5">
        <f>'[3]Pc, Winter, S1'!E87*Main!$B$8+_xlfn.IFNA(VLOOKUP($A87,'EV Distribution'!$A$2:$B$11,2),0)*'EV Scenarios'!E$2</f>
        <v>0.13397121276029131</v>
      </c>
      <c r="F87" s="5">
        <f>'[3]Pc, Winter, S1'!F87*Main!$B$8+_xlfn.IFNA(VLOOKUP($A87,'EV Distribution'!$A$2:$B$11,2),0)*'EV Scenarios'!F$2</f>
        <v>0.11638142988961825</v>
      </c>
      <c r="G87" s="5">
        <f>'[3]Pc, Winter, S1'!G87*Main!$B$8+_xlfn.IFNA(VLOOKUP($A87,'EV Distribution'!$A$2:$B$11,2),0)*'EV Scenarios'!G$2</f>
        <v>0.10321897278303241</v>
      </c>
      <c r="H87" s="5">
        <f>'[3]Pc, Winter, S1'!H87*Main!$B$8+_xlfn.IFNA(VLOOKUP($A87,'EV Distribution'!$A$2:$B$11,2),0)*'EV Scenarios'!H$2</f>
        <v>0.12170388845580107</v>
      </c>
      <c r="I87" s="5">
        <f>'[3]Pc, Winter, S1'!I87*Main!$B$8+_xlfn.IFNA(VLOOKUP($A87,'EV Distribution'!$A$2:$B$11,2),0)*'EV Scenarios'!I$2</f>
        <v>4.5747353939309454E-2</v>
      </c>
      <c r="J87" s="5">
        <f>'[3]Pc, Winter, S1'!J87*Main!$B$8+_xlfn.IFNA(VLOOKUP($A87,'EV Distribution'!$A$2:$B$11,2),0)*'EV Scenarios'!J$2</f>
        <v>5.2123401448602585E-2</v>
      </c>
      <c r="K87" s="5">
        <f>'[3]Pc, Winter, S1'!K87*Main!$B$8+_xlfn.IFNA(VLOOKUP($A87,'EV Distribution'!$A$2:$B$11,2),0)*'EV Scenarios'!K$2</f>
        <v>6.7040181113612235E-2</v>
      </c>
      <c r="L87" s="5">
        <f>'[3]Pc, Winter, S1'!L87*Main!$B$8+_xlfn.IFNA(VLOOKUP($A87,'EV Distribution'!$A$2:$B$11,2),0)*'EV Scenarios'!L$2</f>
        <v>6.3549856373342983E-2</v>
      </c>
      <c r="M87" s="5">
        <f>'[3]Pc, Winter, S1'!M87*Main!$B$8+_xlfn.IFNA(VLOOKUP($A87,'EV Distribution'!$A$2:$B$11,2),0)*'EV Scenarios'!M$2</f>
        <v>6.7531951740200422E-2</v>
      </c>
      <c r="N87" s="5">
        <f>'[3]Pc, Winter, S1'!N87*Main!$B$8+_xlfn.IFNA(VLOOKUP($A87,'EV Distribution'!$A$2:$B$11,2),0)*'EV Scenarios'!N$2</f>
        <v>7.4892328567185917E-2</v>
      </c>
      <c r="O87" s="5">
        <f>'[3]Pc, Winter, S1'!O87*Main!$B$8+_xlfn.IFNA(VLOOKUP($A87,'EV Distribution'!$A$2:$B$11,2),0)*'EV Scenarios'!O$2</f>
        <v>8.8303788596614141E-2</v>
      </c>
      <c r="P87" s="5">
        <f>'[3]Pc, Winter, S1'!P87*Main!$B$8+_xlfn.IFNA(VLOOKUP($A87,'EV Distribution'!$A$2:$B$11,2),0)*'EV Scenarios'!P$2</f>
        <v>8.2537698707871143E-2</v>
      </c>
      <c r="Q87" s="5">
        <f>'[3]Pc, Winter, S1'!Q87*Main!$B$8+_xlfn.IFNA(VLOOKUP($A87,'EV Distribution'!$A$2:$B$11,2),0)*'EV Scenarios'!Q$2</f>
        <v>8.4258735628717246E-2</v>
      </c>
      <c r="R87" s="5">
        <f>'[3]Pc, Winter, S1'!R87*Main!$B$8+_xlfn.IFNA(VLOOKUP($A87,'EV Distribution'!$A$2:$B$11,2),0)*'EV Scenarios'!R$2</f>
        <v>6.672680612744375E-2</v>
      </c>
      <c r="S87" s="5">
        <f>'[3]Pc, Winter, S1'!S87*Main!$B$8+_xlfn.IFNA(VLOOKUP($A87,'EV Distribution'!$A$2:$B$11,2),0)*'EV Scenarios'!S$2</f>
        <v>9.5178175899103157E-2</v>
      </c>
      <c r="T87" s="5">
        <f>'[3]Pc, Winter, S1'!T87*Main!$B$8+_xlfn.IFNA(VLOOKUP($A87,'EV Distribution'!$A$2:$B$11,2),0)*'EV Scenarios'!T$2</f>
        <v>8.36927839062033E-2</v>
      </c>
      <c r="U87" s="5">
        <f>'[3]Pc, Winter, S1'!U87*Main!$B$8+_xlfn.IFNA(VLOOKUP($A87,'EV Distribution'!$A$2:$B$11,2),0)*'EV Scenarios'!U$2</f>
        <v>8.1149896141757147E-2</v>
      </c>
      <c r="V87" s="5">
        <f>'[3]Pc, Winter, S1'!V87*Main!$B$8+_xlfn.IFNA(VLOOKUP($A87,'EV Distribution'!$A$2:$B$11,2),0)*'EV Scenarios'!V$2</f>
        <v>9.4804449164576934E-2</v>
      </c>
      <c r="W87" s="5">
        <f>'[3]Pc, Winter, S1'!W87*Main!$B$8+_xlfn.IFNA(VLOOKUP($A87,'EV Distribution'!$A$2:$B$11,2),0)*'EV Scenarios'!W$2</f>
        <v>8.0130581273414755E-2</v>
      </c>
      <c r="X87" s="5">
        <f>'[3]Pc, Winter, S1'!X87*Main!$B$8+_xlfn.IFNA(VLOOKUP($A87,'EV Distribution'!$A$2:$B$11,2),0)*'EV Scenarios'!X$2</f>
        <v>0.14648049842842323</v>
      </c>
      <c r="Y87" s="5">
        <f>'[3]Pc, Winter, S1'!Y87*Main!$B$8+_xlfn.IFNA(VLOOKUP($A87,'EV Distribution'!$A$2:$B$11,2),0)*'EV Scenarios'!Y$2</f>
        <v>0.16037184711699021</v>
      </c>
    </row>
    <row r="88" spans="1:25" x14ac:dyDescent="0.25">
      <c r="A88">
        <v>75</v>
      </c>
      <c r="B88" s="5">
        <f>'[3]Pc, Winter, S1'!B88*Main!$B$8+_xlfn.IFNA(VLOOKUP($A88,'EV Distribution'!$A$2:$B$11,2),0)*'EV Scenarios'!B$2</f>
        <v>0.15266341741776807</v>
      </c>
      <c r="C88" s="5">
        <f>'[3]Pc, Winter, S1'!C88*Main!$B$8+_xlfn.IFNA(VLOOKUP($A88,'EV Distribution'!$A$2:$B$11,2),0)*'EV Scenarios'!C$2</f>
        <v>0.15400746846731178</v>
      </c>
      <c r="D88" s="5">
        <f>'[3]Pc, Winter, S1'!D88*Main!$B$8+_xlfn.IFNA(VLOOKUP($A88,'EV Distribution'!$A$2:$B$11,2),0)*'EV Scenarios'!D$2</f>
        <v>0.13861820675361891</v>
      </c>
      <c r="E88" s="5">
        <f>'[3]Pc, Winter, S1'!E88*Main!$B$8+_xlfn.IFNA(VLOOKUP($A88,'EV Distribution'!$A$2:$B$11,2),0)*'EV Scenarios'!E$2</f>
        <v>0.13041941626194833</v>
      </c>
      <c r="F88" s="5">
        <f>'[3]Pc, Winter, S1'!F88*Main!$B$8+_xlfn.IFNA(VLOOKUP($A88,'EV Distribution'!$A$2:$B$11,2),0)*'EV Scenarios'!F$2</f>
        <v>0.1117000592676422</v>
      </c>
      <c r="G88" s="5">
        <f>'[3]Pc, Winter, S1'!G88*Main!$B$8+_xlfn.IFNA(VLOOKUP($A88,'EV Distribution'!$A$2:$B$11,2),0)*'EV Scenarios'!G$2</f>
        <v>9.8778649383029465E-2</v>
      </c>
      <c r="H88" s="5">
        <f>'[3]Pc, Winter, S1'!H88*Main!$B$8+_xlfn.IFNA(VLOOKUP($A88,'EV Distribution'!$A$2:$B$11,2),0)*'EV Scenarios'!H$2</f>
        <v>0.11474816723365097</v>
      </c>
      <c r="I88" s="5">
        <f>'[3]Pc, Winter, S1'!I88*Main!$B$8+_xlfn.IFNA(VLOOKUP($A88,'EV Distribution'!$A$2:$B$11,2),0)*'EV Scenarios'!I$2</f>
        <v>4.1231280304913069E-2</v>
      </c>
      <c r="J88" s="5">
        <f>'[3]Pc, Winter, S1'!J88*Main!$B$8+_xlfn.IFNA(VLOOKUP($A88,'EV Distribution'!$A$2:$B$11,2),0)*'EV Scenarios'!J$2</f>
        <v>4.4156623675310758E-2</v>
      </c>
      <c r="K88" s="5">
        <f>'[3]Pc, Winter, S1'!K88*Main!$B$8+_xlfn.IFNA(VLOOKUP($A88,'EV Distribution'!$A$2:$B$11,2),0)*'EV Scenarios'!K$2</f>
        <v>5.8387488372162892E-2</v>
      </c>
      <c r="L88" s="5">
        <f>'[3]Pc, Winter, S1'!L88*Main!$B$8+_xlfn.IFNA(VLOOKUP($A88,'EV Distribution'!$A$2:$B$11,2),0)*'EV Scenarios'!L$2</f>
        <v>5.6282749177257889E-2</v>
      </c>
      <c r="M88" s="5">
        <f>'[3]Pc, Winter, S1'!M88*Main!$B$8+_xlfn.IFNA(VLOOKUP($A88,'EV Distribution'!$A$2:$B$11,2),0)*'EV Scenarios'!M$2</f>
        <v>6.4260113766388377E-2</v>
      </c>
      <c r="N88" s="5">
        <f>'[3]Pc, Winter, S1'!N88*Main!$B$8+_xlfn.IFNA(VLOOKUP($A88,'EV Distribution'!$A$2:$B$11,2),0)*'EV Scenarios'!N$2</f>
        <v>7.2622498785884282E-2</v>
      </c>
      <c r="O88" s="5">
        <f>'[3]Pc, Winter, S1'!O88*Main!$B$8+_xlfn.IFNA(VLOOKUP($A88,'EV Distribution'!$A$2:$B$11,2),0)*'EV Scenarios'!O$2</f>
        <v>9.0799114637523604E-2</v>
      </c>
      <c r="P88" s="5">
        <f>'[3]Pc, Winter, S1'!P88*Main!$B$8+_xlfn.IFNA(VLOOKUP($A88,'EV Distribution'!$A$2:$B$11,2),0)*'EV Scenarios'!P$2</f>
        <v>9.1863749463914138E-2</v>
      </c>
      <c r="Q88" s="5">
        <f>'[3]Pc, Winter, S1'!Q88*Main!$B$8+_xlfn.IFNA(VLOOKUP($A88,'EV Distribution'!$A$2:$B$11,2),0)*'EV Scenarios'!Q$2</f>
        <v>8.7049909246331936E-2</v>
      </c>
      <c r="R88" s="5">
        <f>'[3]Pc, Winter, S1'!R88*Main!$B$8+_xlfn.IFNA(VLOOKUP($A88,'EV Distribution'!$A$2:$B$11,2),0)*'EV Scenarios'!R$2</f>
        <v>7.0557052749631227E-2</v>
      </c>
      <c r="S88" s="5">
        <f>'[3]Pc, Winter, S1'!S88*Main!$B$8+_xlfn.IFNA(VLOOKUP($A88,'EV Distribution'!$A$2:$B$11,2),0)*'EV Scenarios'!S$2</f>
        <v>9.6425160986665107E-2</v>
      </c>
      <c r="T88" s="5">
        <f>'[3]Pc, Winter, S1'!T88*Main!$B$8+_xlfn.IFNA(VLOOKUP($A88,'EV Distribution'!$A$2:$B$11,2),0)*'EV Scenarios'!T$2</f>
        <v>8.2782549417989348E-2</v>
      </c>
      <c r="U88" s="5">
        <f>'[3]Pc, Winter, S1'!U88*Main!$B$8+_xlfn.IFNA(VLOOKUP($A88,'EV Distribution'!$A$2:$B$11,2),0)*'EV Scenarios'!U$2</f>
        <v>8.4874224223610462E-2</v>
      </c>
      <c r="V88" s="5">
        <f>'[3]Pc, Winter, S1'!V88*Main!$B$8+_xlfn.IFNA(VLOOKUP($A88,'EV Distribution'!$A$2:$B$11,2),0)*'EV Scenarios'!V$2</f>
        <v>9.6392139070411456E-2</v>
      </c>
      <c r="W88" s="5">
        <f>'[3]Pc, Winter, S1'!W88*Main!$B$8+_xlfn.IFNA(VLOOKUP($A88,'EV Distribution'!$A$2:$B$11,2),0)*'EV Scenarios'!W$2</f>
        <v>8.5421027553339635E-2</v>
      </c>
      <c r="X88" s="5">
        <f>'[3]Pc, Winter, S1'!X88*Main!$B$8+_xlfn.IFNA(VLOOKUP($A88,'EV Distribution'!$A$2:$B$11,2),0)*'EV Scenarios'!X$2</f>
        <v>0.14886977326454448</v>
      </c>
      <c r="Y88" s="5">
        <f>'[3]Pc, Winter, S1'!Y88*Main!$B$8+_xlfn.IFNA(VLOOKUP($A88,'EV Distribution'!$A$2:$B$11,2),0)*'EV Scenarios'!Y$2</f>
        <v>0.15564513038201166</v>
      </c>
    </row>
    <row r="89" spans="1:25" x14ac:dyDescent="0.25">
      <c r="A89">
        <v>76</v>
      </c>
      <c r="B89" s="5">
        <f>'[3]Pc, Winter, S1'!B89*Main!$B$8+_xlfn.IFNA(VLOOKUP($A89,'EV Distribution'!$A$2:$B$11,2),0)*'EV Scenarios'!B$2</f>
        <v>0.16288584507082943</v>
      </c>
      <c r="C89" s="5">
        <f>'[3]Pc, Winter, S1'!C89*Main!$B$8+_xlfn.IFNA(VLOOKUP($A89,'EV Distribution'!$A$2:$B$11,2),0)*'EV Scenarios'!C$2</f>
        <v>0.16269420103750198</v>
      </c>
      <c r="D89" s="5">
        <f>'[3]Pc, Winter, S1'!D89*Main!$B$8+_xlfn.IFNA(VLOOKUP($A89,'EV Distribution'!$A$2:$B$11,2),0)*'EV Scenarios'!D$2</f>
        <v>0.14289318670426204</v>
      </c>
      <c r="E89" s="5">
        <f>'[3]Pc, Winter, S1'!E89*Main!$B$8+_xlfn.IFNA(VLOOKUP($A89,'EV Distribution'!$A$2:$B$11,2),0)*'EV Scenarios'!E$2</f>
        <v>0.13462360482353869</v>
      </c>
      <c r="F89" s="5">
        <f>'[3]Pc, Winter, S1'!F89*Main!$B$8+_xlfn.IFNA(VLOOKUP($A89,'EV Distribution'!$A$2:$B$11,2),0)*'EV Scenarios'!F$2</f>
        <v>0.11656347328071159</v>
      </c>
      <c r="G89" s="5">
        <f>'[3]Pc, Winter, S1'!G89*Main!$B$8+_xlfn.IFNA(VLOOKUP($A89,'EV Distribution'!$A$2:$B$11,2),0)*'EV Scenarios'!G$2</f>
        <v>0.1031567721479083</v>
      </c>
      <c r="H89" s="5">
        <f>'[3]Pc, Winter, S1'!H89*Main!$B$8+_xlfn.IFNA(VLOOKUP($A89,'EV Distribution'!$A$2:$B$11,2),0)*'EV Scenarios'!H$2</f>
        <v>0.12113112691612088</v>
      </c>
      <c r="I89" s="5">
        <f>'[3]Pc, Winter, S1'!I89*Main!$B$8+_xlfn.IFNA(VLOOKUP($A89,'EV Distribution'!$A$2:$B$11,2),0)*'EV Scenarios'!I$2</f>
        <v>4.6571785208082569E-2</v>
      </c>
      <c r="J89" s="5">
        <f>'[3]Pc, Winter, S1'!J89*Main!$B$8+_xlfn.IFNA(VLOOKUP($A89,'EV Distribution'!$A$2:$B$11,2),0)*'EV Scenarios'!J$2</f>
        <v>5.2182961359781885E-2</v>
      </c>
      <c r="K89" s="5">
        <f>'[3]Pc, Winter, S1'!K89*Main!$B$8+_xlfn.IFNA(VLOOKUP($A89,'EV Distribution'!$A$2:$B$11,2),0)*'EV Scenarios'!K$2</f>
        <v>6.4836212512843217E-2</v>
      </c>
      <c r="L89" s="5">
        <f>'[3]Pc, Winter, S1'!L89*Main!$B$8+_xlfn.IFNA(VLOOKUP($A89,'EV Distribution'!$A$2:$B$11,2),0)*'EV Scenarios'!L$2</f>
        <v>6.4994465620033831E-2</v>
      </c>
      <c r="M89" s="5">
        <f>'[3]Pc, Winter, S1'!M89*Main!$B$8+_xlfn.IFNA(VLOOKUP($A89,'EV Distribution'!$A$2:$B$11,2),0)*'EV Scenarios'!M$2</f>
        <v>6.7903494030932862E-2</v>
      </c>
      <c r="N89" s="5">
        <f>'[3]Pc, Winter, S1'!N89*Main!$B$8+_xlfn.IFNA(VLOOKUP($A89,'EV Distribution'!$A$2:$B$11,2),0)*'EV Scenarios'!N$2</f>
        <v>7.542040731613367E-2</v>
      </c>
      <c r="O89" s="5">
        <f>'[3]Pc, Winter, S1'!O89*Main!$B$8+_xlfn.IFNA(VLOOKUP($A89,'EV Distribution'!$A$2:$B$11,2),0)*'EV Scenarios'!O$2</f>
        <v>9.237737309419991E-2</v>
      </c>
      <c r="P89" s="5">
        <f>'[3]Pc, Winter, S1'!P89*Main!$B$8+_xlfn.IFNA(VLOOKUP($A89,'EV Distribution'!$A$2:$B$11,2),0)*'EV Scenarios'!P$2</f>
        <v>8.6291633755541455E-2</v>
      </c>
      <c r="Q89" s="5">
        <f>'[3]Pc, Winter, S1'!Q89*Main!$B$8+_xlfn.IFNA(VLOOKUP($A89,'EV Distribution'!$A$2:$B$11,2),0)*'EV Scenarios'!Q$2</f>
        <v>8.6946035024324408E-2</v>
      </c>
      <c r="R89" s="5">
        <f>'[3]Pc, Winter, S1'!R89*Main!$B$8+_xlfn.IFNA(VLOOKUP($A89,'EV Distribution'!$A$2:$B$11,2),0)*'EV Scenarios'!R$2</f>
        <v>7.0187077594288411E-2</v>
      </c>
      <c r="S89" s="5">
        <f>'[3]Pc, Winter, S1'!S89*Main!$B$8+_xlfn.IFNA(VLOOKUP($A89,'EV Distribution'!$A$2:$B$11,2),0)*'EV Scenarios'!S$2</f>
        <v>9.5843077285284406E-2</v>
      </c>
      <c r="T89" s="5">
        <f>'[3]Pc, Winter, S1'!T89*Main!$B$8+_xlfn.IFNA(VLOOKUP($A89,'EV Distribution'!$A$2:$B$11,2),0)*'EV Scenarios'!T$2</f>
        <v>7.8634133401964831E-2</v>
      </c>
      <c r="U89" s="5">
        <f>'[3]Pc, Winter, S1'!U89*Main!$B$8+_xlfn.IFNA(VLOOKUP($A89,'EV Distribution'!$A$2:$B$11,2),0)*'EV Scenarios'!U$2</f>
        <v>7.8734727191256598E-2</v>
      </c>
      <c r="V89" s="5">
        <f>'[3]Pc, Winter, S1'!V89*Main!$B$8+_xlfn.IFNA(VLOOKUP($A89,'EV Distribution'!$A$2:$B$11,2),0)*'EV Scenarios'!V$2</f>
        <v>9.5556021348974327E-2</v>
      </c>
      <c r="W89" s="5">
        <f>'[3]Pc, Winter, S1'!W89*Main!$B$8+_xlfn.IFNA(VLOOKUP($A89,'EV Distribution'!$A$2:$B$11,2),0)*'EV Scenarios'!W$2</f>
        <v>8.1911526469981705E-2</v>
      </c>
      <c r="X89" s="5">
        <f>'[3]Pc, Winter, S1'!X89*Main!$B$8+_xlfn.IFNA(VLOOKUP($A89,'EV Distribution'!$A$2:$B$11,2),0)*'EV Scenarios'!X$2</f>
        <v>0.14978269347742112</v>
      </c>
      <c r="Y89" s="5">
        <f>'[3]Pc, Winter, S1'!Y89*Main!$B$8+_xlfn.IFNA(VLOOKUP($A89,'EV Distribution'!$A$2:$B$11,2),0)*'EV Scenarios'!Y$2</f>
        <v>0.15875580559004013</v>
      </c>
    </row>
    <row r="90" spans="1:25" x14ac:dyDescent="0.25">
      <c r="A90">
        <v>66</v>
      </c>
      <c r="B90" s="5">
        <f>'[3]Pc, Winter, S1'!B90*Main!$B$8+_xlfn.IFNA(VLOOKUP($A90,'EV Distribution'!$A$2:$B$11,2),0)*'EV Scenarios'!B$2</f>
        <v>0.28897101442200657</v>
      </c>
      <c r="C90" s="5">
        <f>'[3]Pc, Winter, S1'!C90*Main!$B$8+_xlfn.IFNA(VLOOKUP($A90,'EV Distribution'!$A$2:$B$11,2),0)*'EV Scenarios'!C$2</f>
        <v>0.23188607902185118</v>
      </c>
      <c r="D90" s="5">
        <f>'[3]Pc, Winter, S1'!D90*Main!$B$8+_xlfn.IFNA(VLOOKUP($A90,'EV Distribution'!$A$2:$B$11,2),0)*'EV Scenarios'!D$2</f>
        <v>0.16242422967288667</v>
      </c>
      <c r="E90" s="5">
        <f>'[3]Pc, Winter, S1'!E90*Main!$B$8+_xlfn.IFNA(VLOOKUP($A90,'EV Distribution'!$A$2:$B$11,2),0)*'EV Scenarios'!E$2</f>
        <v>0.12637339032087858</v>
      </c>
      <c r="F90" s="5">
        <f>'[3]Pc, Winter, S1'!F90*Main!$B$8+_xlfn.IFNA(VLOOKUP($A90,'EV Distribution'!$A$2:$B$11,2),0)*'EV Scenarios'!F$2</f>
        <v>0.10387640247881265</v>
      </c>
      <c r="G90" s="5">
        <f>'[3]Pc, Winter, S1'!G90*Main!$B$8+_xlfn.IFNA(VLOOKUP($A90,'EV Distribution'!$A$2:$B$11,2),0)*'EV Scenarios'!G$2</f>
        <v>8.9940987619399532E-2</v>
      </c>
      <c r="H90" s="5">
        <f>'[3]Pc, Winter, S1'!H90*Main!$B$8+_xlfn.IFNA(VLOOKUP($A90,'EV Distribution'!$A$2:$B$11,2),0)*'EV Scenarios'!H$2</f>
        <v>0.1131923588753737</v>
      </c>
      <c r="I90" s="5">
        <f>'[3]Pc, Winter, S1'!I90*Main!$B$8+_xlfn.IFNA(VLOOKUP($A90,'EV Distribution'!$A$2:$B$11,2),0)*'EV Scenarios'!I$2</f>
        <v>0.10367493946824109</v>
      </c>
      <c r="J90" s="5">
        <f>'[3]Pc, Winter, S1'!J90*Main!$B$8+_xlfn.IFNA(VLOOKUP($A90,'EV Distribution'!$A$2:$B$11,2),0)*'EV Scenarios'!J$2</f>
        <v>0.1692530588769029</v>
      </c>
      <c r="K90" s="5">
        <f>'[3]Pc, Winter, S1'!K90*Main!$B$8+_xlfn.IFNA(VLOOKUP($A90,'EV Distribution'!$A$2:$B$11,2),0)*'EV Scenarios'!K$2</f>
        <v>0.24901695156625658</v>
      </c>
      <c r="L90" s="5">
        <f>'[3]Pc, Winter, S1'!L90*Main!$B$8+_xlfn.IFNA(VLOOKUP($A90,'EV Distribution'!$A$2:$B$11,2),0)*'EV Scenarios'!L$2</f>
        <v>0.29996900143178151</v>
      </c>
      <c r="M90" s="5">
        <f>'[3]Pc, Winter, S1'!M90*Main!$B$8+_xlfn.IFNA(VLOOKUP($A90,'EV Distribution'!$A$2:$B$11,2),0)*'EV Scenarios'!M$2</f>
        <v>0.34284144801573935</v>
      </c>
      <c r="N90" s="5">
        <f>'[3]Pc, Winter, S1'!N90*Main!$B$8+_xlfn.IFNA(VLOOKUP($A90,'EV Distribution'!$A$2:$B$11,2),0)*'EV Scenarios'!N$2</f>
        <v>0.35245999943809497</v>
      </c>
      <c r="O90" s="5">
        <f>'[3]Pc, Winter, S1'!O90*Main!$B$8+_xlfn.IFNA(VLOOKUP($A90,'EV Distribution'!$A$2:$B$11,2),0)*'EV Scenarios'!O$2</f>
        <v>0.37915755644887311</v>
      </c>
      <c r="P90" s="5">
        <f>'[3]Pc, Winter, S1'!P90*Main!$B$8+_xlfn.IFNA(VLOOKUP($A90,'EV Distribution'!$A$2:$B$11,2),0)*'EV Scenarios'!P$2</f>
        <v>0.33816528856914785</v>
      </c>
      <c r="Q90" s="5">
        <f>'[3]Pc, Winter, S1'!Q90*Main!$B$8+_xlfn.IFNA(VLOOKUP($A90,'EV Distribution'!$A$2:$B$11,2),0)*'EV Scenarios'!Q$2</f>
        <v>0.31430854453370605</v>
      </c>
      <c r="R90" s="5">
        <f>'[3]Pc, Winter, S1'!R90*Main!$B$8+_xlfn.IFNA(VLOOKUP($A90,'EV Distribution'!$A$2:$B$11,2),0)*'EV Scenarios'!R$2</f>
        <v>0.28911665682906046</v>
      </c>
      <c r="S90" s="5">
        <f>'[3]Pc, Winter, S1'!S90*Main!$B$8+_xlfn.IFNA(VLOOKUP($A90,'EV Distribution'!$A$2:$B$11,2),0)*'EV Scenarios'!S$2</f>
        <v>0.32147777195865784</v>
      </c>
      <c r="T90" s="5">
        <f>'[3]Pc, Winter, S1'!T90*Main!$B$8+_xlfn.IFNA(VLOOKUP($A90,'EV Distribution'!$A$2:$B$11,2),0)*'EV Scenarios'!T$2</f>
        <v>0.29992395908769964</v>
      </c>
      <c r="U90" s="5">
        <f>'[3]Pc, Winter, S1'!U90*Main!$B$8+_xlfn.IFNA(VLOOKUP($A90,'EV Distribution'!$A$2:$B$11,2),0)*'EV Scenarios'!U$2</f>
        <v>0.32067224716569315</v>
      </c>
      <c r="V90" s="5">
        <f>'[3]Pc, Winter, S1'!V90*Main!$B$8+_xlfn.IFNA(VLOOKUP($A90,'EV Distribution'!$A$2:$B$11,2),0)*'EV Scenarios'!V$2</f>
        <v>0.3283277410458707</v>
      </c>
      <c r="W90" s="5">
        <f>'[3]Pc, Winter, S1'!W90*Main!$B$8+_xlfn.IFNA(VLOOKUP($A90,'EV Distribution'!$A$2:$B$11,2),0)*'EV Scenarios'!W$2</f>
        <v>0.30760478519449197</v>
      </c>
      <c r="X90" s="5">
        <f>'[3]Pc, Winter, S1'!X90*Main!$B$8+_xlfn.IFNA(VLOOKUP($A90,'EV Distribution'!$A$2:$B$11,2),0)*'EV Scenarios'!X$2</f>
        <v>0.31865915621125407</v>
      </c>
      <c r="Y90" s="5">
        <f>'[3]Pc, Winter, S1'!Y90*Main!$B$8+_xlfn.IFNA(VLOOKUP($A90,'EV Distribution'!$A$2:$B$11,2),0)*'EV Scenarios'!Y$2</f>
        <v>0.25901628702662066</v>
      </c>
    </row>
    <row r="91" spans="1:25" x14ac:dyDescent="0.25">
      <c r="A91">
        <v>81</v>
      </c>
      <c r="B91" s="5">
        <f>'[3]Pc, Winter, S1'!B91*Main!$B$8+_xlfn.IFNA(VLOOKUP($A91,'EV Distribution'!$A$2:$B$11,2),0)*'EV Scenarios'!B$2</f>
        <v>0.2456293052782236</v>
      </c>
      <c r="C91" s="5">
        <f>'[3]Pc, Winter, S1'!C91*Main!$B$8+_xlfn.IFNA(VLOOKUP($A91,'EV Distribution'!$A$2:$B$11,2),0)*'EV Scenarios'!C$2</f>
        <v>0.2187027674789061</v>
      </c>
      <c r="D91" s="5">
        <f>'[3]Pc, Winter, S1'!D91*Main!$B$8+_xlfn.IFNA(VLOOKUP($A91,'EV Distribution'!$A$2:$B$11,2),0)*'EV Scenarios'!D$2</f>
        <v>0.16863882092267524</v>
      </c>
      <c r="E91" s="5">
        <f>'[3]Pc, Winter, S1'!E91*Main!$B$8+_xlfn.IFNA(VLOOKUP($A91,'EV Distribution'!$A$2:$B$11,2),0)*'EV Scenarios'!E$2</f>
        <v>0.16138555512504918</v>
      </c>
      <c r="F91" s="5">
        <f>'[3]Pc, Winter, S1'!F91*Main!$B$8+_xlfn.IFNA(VLOOKUP($A91,'EV Distribution'!$A$2:$B$11,2),0)*'EV Scenarios'!F$2</f>
        <v>0.15140536238151503</v>
      </c>
      <c r="G91" s="5">
        <f>'[3]Pc, Winter, S1'!G91*Main!$B$8+_xlfn.IFNA(VLOOKUP($A91,'EV Distribution'!$A$2:$B$11,2),0)*'EV Scenarios'!G$2</f>
        <v>0.13168439457766404</v>
      </c>
      <c r="H91" s="5">
        <f>'[3]Pc, Winter, S1'!H91*Main!$B$8+_xlfn.IFNA(VLOOKUP($A91,'EV Distribution'!$A$2:$B$11,2),0)*'EV Scenarios'!H$2</f>
        <v>0.14047944885297184</v>
      </c>
      <c r="I91" s="5">
        <f>'[3]Pc, Winter, S1'!I91*Main!$B$8+_xlfn.IFNA(VLOOKUP($A91,'EV Distribution'!$A$2:$B$11,2),0)*'EV Scenarios'!I$2</f>
        <v>8.3221740035500744E-2</v>
      </c>
      <c r="J91" s="5">
        <f>'[3]Pc, Winter, S1'!J91*Main!$B$8+_xlfn.IFNA(VLOOKUP($A91,'EV Distribution'!$A$2:$B$11,2),0)*'EV Scenarios'!J$2</f>
        <v>0.13838592685296691</v>
      </c>
      <c r="K91" s="5">
        <f>'[3]Pc, Winter, S1'!K91*Main!$B$8+_xlfn.IFNA(VLOOKUP($A91,'EV Distribution'!$A$2:$B$11,2),0)*'EV Scenarios'!K$2</f>
        <v>0.19170537969556387</v>
      </c>
      <c r="L91" s="5">
        <f>'[3]Pc, Winter, S1'!L91*Main!$B$8+_xlfn.IFNA(VLOOKUP($A91,'EV Distribution'!$A$2:$B$11,2),0)*'EV Scenarios'!L$2</f>
        <v>0.21094208718774093</v>
      </c>
      <c r="M91" s="5">
        <f>'[3]Pc, Winter, S1'!M91*Main!$B$8+_xlfn.IFNA(VLOOKUP($A91,'EV Distribution'!$A$2:$B$11,2),0)*'EV Scenarios'!M$2</f>
        <v>0.26584026993262727</v>
      </c>
      <c r="N91" s="5">
        <f>'[3]Pc, Winter, S1'!N91*Main!$B$8+_xlfn.IFNA(VLOOKUP($A91,'EV Distribution'!$A$2:$B$11,2),0)*'EV Scenarios'!N$2</f>
        <v>0.29668700152736799</v>
      </c>
      <c r="O91" s="5">
        <f>'[3]Pc, Winter, S1'!O91*Main!$B$8+_xlfn.IFNA(VLOOKUP($A91,'EV Distribution'!$A$2:$B$11,2),0)*'EV Scenarios'!O$2</f>
        <v>0.30042981127693041</v>
      </c>
      <c r="P91" s="5">
        <f>'[3]Pc, Winter, S1'!P91*Main!$B$8+_xlfn.IFNA(VLOOKUP($A91,'EV Distribution'!$A$2:$B$11,2),0)*'EV Scenarios'!P$2</f>
        <v>0.25547488508477401</v>
      </c>
      <c r="Q91" s="5">
        <f>'[3]Pc, Winter, S1'!Q91*Main!$B$8+_xlfn.IFNA(VLOOKUP($A91,'EV Distribution'!$A$2:$B$11,2),0)*'EV Scenarios'!Q$2</f>
        <v>0.23086509260761842</v>
      </c>
      <c r="R91" s="5">
        <f>'[3]Pc, Winter, S1'!R91*Main!$B$8+_xlfn.IFNA(VLOOKUP($A91,'EV Distribution'!$A$2:$B$11,2),0)*'EV Scenarios'!R$2</f>
        <v>0.19945387162948433</v>
      </c>
      <c r="S91" s="5">
        <f>'[3]Pc, Winter, S1'!S91*Main!$B$8+_xlfn.IFNA(VLOOKUP($A91,'EV Distribution'!$A$2:$B$11,2),0)*'EV Scenarios'!S$2</f>
        <v>0.22627431135746107</v>
      </c>
      <c r="T91" s="5">
        <f>'[3]Pc, Winter, S1'!T91*Main!$B$8+_xlfn.IFNA(VLOOKUP($A91,'EV Distribution'!$A$2:$B$11,2),0)*'EV Scenarios'!T$2</f>
        <v>0.22159401996962275</v>
      </c>
      <c r="U91" s="5">
        <f>'[3]Pc, Winter, S1'!U91*Main!$B$8+_xlfn.IFNA(VLOOKUP($A91,'EV Distribution'!$A$2:$B$11,2),0)*'EV Scenarios'!U$2</f>
        <v>0.25804247584506534</v>
      </c>
      <c r="V91" s="5">
        <f>'[3]Pc, Winter, S1'!V91*Main!$B$8+_xlfn.IFNA(VLOOKUP($A91,'EV Distribution'!$A$2:$B$11,2),0)*'EV Scenarios'!V$2</f>
        <v>0.28641674966093839</v>
      </c>
      <c r="W91" s="5">
        <f>'[3]Pc, Winter, S1'!W91*Main!$B$8+_xlfn.IFNA(VLOOKUP($A91,'EV Distribution'!$A$2:$B$11,2),0)*'EV Scenarios'!W$2</f>
        <v>0.28634927176139269</v>
      </c>
      <c r="X91" s="5">
        <f>'[3]Pc, Winter, S1'!X91*Main!$B$8+_xlfn.IFNA(VLOOKUP($A91,'EV Distribution'!$A$2:$B$11,2),0)*'EV Scenarios'!X$2</f>
        <v>0.317636974547572</v>
      </c>
      <c r="Y91" s="5">
        <f>'[3]Pc, Winter, S1'!Y91*Main!$B$8+_xlfn.IFNA(VLOOKUP($A91,'EV Distribution'!$A$2:$B$11,2),0)*'EV Scenarios'!Y$2</f>
        <v>0.28307411643040969</v>
      </c>
    </row>
    <row r="92" spans="1:25" x14ac:dyDescent="0.25">
      <c r="A92">
        <v>68</v>
      </c>
      <c r="B92" s="5">
        <f>'[3]Pc, Winter, S1'!B92*Main!$B$8+_xlfn.IFNA(VLOOKUP($A92,'EV Distribution'!$A$2:$B$11,2),0)*'EV Scenarios'!B$2</f>
        <v>0.21582582658604754</v>
      </c>
      <c r="C92" s="5">
        <f>'[3]Pc, Winter, S1'!C92*Main!$B$8+_xlfn.IFNA(VLOOKUP($A92,'EV Distribution'!$A$2:$B$11,2),0)*'EV Scenarios'!C$2</f>
        <v>0.21105454043670346</v>
      </c>
      <c r="D92" s="5">
        <f>'[3]Pc, Winter, S1'!D92*Main!$B$8+_xlfn.IFNA(VLOOKUP($A92,'EV Distribution'!$A$2:$B$11,2),0)*'EV Scenarios'!D$2</f>
        <v>0.16711882232397135</v>
      </c>
      <c r="E92" s="5">
        <f>'[3]Pc, Winter, S1'!E92*Main!$B$8+_xlfn.IFNA(VLOOKUP($A92,'EV Distribution'!$A$2:$B$11,2),0)*'EV Scenarios'!E$2</f>
        <v>0.12843663261824406</v>
      </c>
      <c r="F92" s="5">
        <f>'[3]Pc, Winter, S1'!F92*Main!$B$8+_xlfn.IFNA(VLOOKUP($A92,'EV Distribution'!$A$2:$B$11,2),0)*'EV Scenarios'!F$2</f>
        <v>0.10841454604320569</v>
      </c>
      <c r="G92" s="5">
        <f>'[3]Pc, Winter, S1'!G92*Main!$B$8+_xlfn.IFNA(VLOOKUP($A92,'EV Distribution'!$A$2:$B$11,2),0)*'EV Scenarios'!G$2</f>
        <v>9.4510023884406213E-2</v>
      </c>
      <c r="H92" s="5">
        <f>'[3]Pc, Winter, S1'!H92*Main!$B$8+_xlfn.IFNA(VLOOKUP($A92,'EV Distribution'!$A$2:$B$11,2),0)*'EV Scenarios'!H$2</f>
        <v>0.11132100635994416</v>
      </c>
      <c r="I92" s="5">
        <f>'[3]Pc, Winter, S1'!I92*Main!$B$8+_xlfn.IFNA(VLOOKUP($A92,'EV Distribution'!$A$2:$B$11,2),0)*'EV Scenarios'!I$2</f>
        <v>5.8318277596142123E-2</v>
      </c>
      <c r="J92" s="5">
        <f>'[3]Pc, Winter, S1'!J92*Main!$B$8+_xlfn.IFNA(VLOOKUP($A92,'EV Distribution'!$A$2:$B$11,2),0)*'EV Scenarios'!J$2</f>
        <v>0.1214289611815455</v>
      </c>
      <c r="K92" s="5">
        <f>'[3]Pc, Winter, S1'!K92*Main!$B$8+_xlfn.IFNA(VLOOKUP($A92,'EV Distribution'!$A$2:$B$11,2),0)*'EV Scenarios'!K$2</f>
        <v>0.16989373716344114</v>
      </c>
      <c r="L92" s="5">
        <f>'[3]Pc, Winter, S1'!L92*Main!$B$8+_xlfn.IFNA(VLOOKUP($A92,'EV Distribution'!$A$2:$B$11,2),0)*'EV Scenarios'!L$2</f>
        <v>0.25108777375548247</v>
      </c>
      <c r="M92" s="5">
        <f>'[3]Pc, Winter, S1'!M92*Main!$B$8+_xlfn.IFNA(VLOOKUP($A92,'EV Distribution'!$A$2:$B$11,2),0)*'EV Scenarios'!M$2</f>
        <v>0.24685214981338999</v>
      </c>
      <c r="N92" s="5">
        <f>'[3]Pc, Winter, S1'!N92*Main!$B$8+_xlfn.IFNA(VLOOKUP($A92,'EV Distribution'!$A$2:$B$11,2),0)*'EV Scenarios'!N$2</f>
        <v>0.29248525264755432</v>
      </c>
      <c r="O92" s="5">
        <f>'[3]Pc, Winter, S1'!O92*Main!$B$8+_xlfn.IFNA(VLOOKUP($A92,'EV Distribution'!$A$2:$B$11,2),0)*'EV Scenarios'!O$2</f>
        <v>0.29134963129383512</v>
      </c>
      <c r="P92" s="5">
        <f>'[3]Pc, Winter, S1'!P92*Main!$B$8+_xlfn.IFNA(VLOOKUP($A92,'EV Distribution'!$A$2:$B$11,2),0)*'EV Scenarios'!P$2</f>
        <v>0.27708148067701699</v>
      </c>
      <c r="Q92" s="5">
        <f>'[3]Pc, Winter, S1'!Q92*Main!$B$8+_xlfn.IFNA(VLOOKUP($A92,'EV Distribution'!$A$2:$B$11,2),0)*'EV Scenarios'!Q$2</f>
        <v>0.26472727049498468</v>
      </c>
      <c r="R92" s="5">
        <f>'[3]Pc, Winter, S1'!R92*Main!$B$8+_xlfn.IFNA(VLOOKUP($A92,'EV Distribution'!$A$2:$B$11,2),0)*'EV Scenarios'!R$2</f>
        <v>0.22951390818068013</v>
      </c>
      <c r="S92" s="5">
        <f>'[3]Pc, Winter, S1'!S92*Main!$B$8+_xlfn.IFNA(VLOOKUP($A92,'EV Distribution'!$A$2:$B$11,2),0)*'EV Scenarios'!S$2</f>
        <v>0.22760876995084967</v>
      </c>
      <c r="T92" s="5">
        <f>'[3]Pc, Winter, S1'!T92*Main!$B$8+_xlfn.IFNA(VLOOKUP($A92,'EV Distribution'!$A$2:$B$11,2),0)*'EV Scenarios'!T$2</f>
        <v>0.25812140628330282</v>
      </c>
      <c r="U92" s="5">
        <f>'[3]Pc, Winter, S1'!U92*Main!$B$8+_xlfn.IFNA(VLOOKUP($A92,'EV Distribution'!$A$2:$B$11,2),0)*'EV Scenarios'!U$2</f>
        <v>0.29024183542030529</v>
      </c>
      <c r="V92" s="5">
        <f>'[3]Pc, Winter, S1'!V92*Main!$B$8+_xlfn.IFNA(VLOOKUP($A92,'EV Distribution'!$A$2:$B$11,2),0)*'EV Scenarios'!V$2</f>
        <v>0.32413577894555901</v>
      </c>
      <c r="W92" s="5">
        <f>'[3]Pc, Winter, S1'!W92*Main!$B$8+_xlfn.IFNA(VLOOKUP($A92,'EV Distribution'!$A$2:$B$11,2),0)*'EV Scenarios'!W$2</f>
        <v>0.3089501994171977</v>
      </c>
      <c r="X92" s="5">
        <f>'[3]Pc, Winter, S1'!X92*Main!$B$8+_xlfn.IFNA(VLOOKUP($A92,'EV Distribution'!$A$2:$B$11,2),0)*'EV Scenarios'!X$2</f>
        <v>0.31720163847941746</v>
      </c>
      <c r="Y92" s="5">
        <f>'[3]Pc, Winter, S1'!Y92*Main!$B$8+_xlfn.IFNA(VLOOKUP($A92,'EV Distribution'!$A$2:$B$11,2),0)*'EV Scenarios'!Y$2</f>
        <v>0.29168980455556209</v>
      </c>
    </row>
    <row r="93" spans="1:25" x14ac:dyDescent="0.25">
      <c r="A93">
        <v>67</v>
      </c>
      <c r="B93" s="5">
        <f>'[3]Pc, Winter, S1'!B93*Main!$B$8+_xlfn.IFNA(VLOOKUP($A93,'EV Distribution'!$A$2:$B$11,2),0)*'EV Scenarios'!B$2</f>
        <v>0.26404696999846589</v>
      </c>
      <c r="C93" s="5">
        <f>'[3]Pc, Winter, S1'!C93*Main!$B$8+_xlfn.IFNA(VLOOKUP($A93,'EV Distribution'!$A$2:$B$11,2),0)*'EV Scenarios'!C$2</f>
        <v>0.23752331456776121</v>
      </c>
      <c r="D93" s="5">
        <f>'[3]Pc, Winter, S1'!D93*Main!$B$8+_xlfn.IFNA(VLOOKUP($A93,'EV Distribution'!$A$2:$B$11,2),0)*'EV Scenarios'!D$2</f>
        <v>0.20834650556804635</v>
      </c>
      <c r="E93" s="5">
        <f>'[3]Pc, Winter, S1'!E93*Main!$B$8+_xlfn.IFNA(VLOOKUP($A93,'EV Distribution'!$A$2:$B$11,2),0)*'EV Scenarios'!E$2</f>
        <v>0.17032628138997719</v>
      </c>
      <c r="F93" s="5">
        <f>'[3]Pc, Winter, S1'!F93*Main!$B$8+_xlfn.IFNA(VLOOKUP($A93,'EV Distribution'!$A$2:$B$11,2),0)*'EV Scenarios'!F$2</f>
        <v>0.13837266970238377</v>
      </c>
      <c r="G93" s="5">
        <f>'[3]Pc, Winter, S1'!G93*Main!$B$8+_xlfn.IFNA(VLOOKUP($A93,'EV Distribution'!$A$2:$B$11,2),0)*'EV Scenarios'!G$2</f>
        <v>0.12449480491689285</v>
      </c>
      <c r="H93" s="5">
        <f>'[3]Pc, Winter, S1'!H93*Main!$B$8+_xlfn.IFNA(VLOOKUP($A93,'EV Distribution'!$A$2:$B$11,2),0)*'EV Scenarios'!H$2</f>
        <v>0.1466721539743972</v>
      </c>
      <c r="I93" s="5">
        <f>'[3]Pc, Winter, S1'!I93*Main!$B$8+_xlfn.IFNA(VLOOKUP($A93,'EV Distribution'!$A$2:$B$11,2),0)*'EV Scenarios'!I$2</f>
        <v>0.13824440766475887</v>
      </c>
      <c r="J93" s="5">
        <f>'[3]Pc, Winter, S1'!J93*Main!$B$8+_xlfn.IFNA(VLOOKUP($A93,'EV Distribution'!$A$2:$B$11,2),0)*'EV Scenarios'!J$2</f>
        <v>0.19911667839861638</v>
      </c>
      <c r="K93" s="5">
        <f>'[3]Pc, Winter, S1'!K93*Main!$B$8+_xlfn.IFNA(VLOOKUP($A93,'EV Distribution'!$A$2:$B$11,2),0)*'EV Scenarios'!K$2</f>
        <v>0.25856433455444106</v>
      </c>
      <c r="L93" s="5">
        <f>'[3]Pc, Winter, S1'!L93*Main!$B$8+_xlfn.IFNA(VLOOKUP($A93,'EV Distribution'!$A$2:$B$11,2),0)*'EV Scenarios'!L$2</f>
        <v>0.31468532905382146</v>
      </c>
      <c r="M93" s="5">
        <f>'[3]Pc, Winter, S1'!M93*Main!$B$8+_xlfn.IFNA(VLOOKUP($A93,'EV Distribution'!$A$2:$B$11,2),0)*'EV Scenarios'!M$2</f>
        <v>0.37029183332560878</v>
      </c>
      <c r="N93" s="5">
        <f>'[3]Pc, Winter, S1'!N93*Main!$B$8+_xlfn.IFNA(VLOOKUP($A93,'EV Distribution'!$A$2:$B$11,2),0)*'EV Scenarios'!N$2</f>
        <v>0.3796506140130152</v>
      </c>
      <c r="O93" s="5">
        <f>'[3]Pc, Winter, S1'!O93*Main!$B$8+_xlfn.IFNA(VLOOKUP($A93,'EV Distribution'!$A$2:$B$11,2),0)*'EV Scenarios'!O$2</f>
        <v>0.40641303780534577</v>
      </c>
      <c r="P93" s="5">
        <f>'[3]Pc, Winter, S1'!P93*Main!$B$8+_xlfn.IFNA(VLOOKUP($A93,'EV Distribution'!$A$2:$B$11,2),0)*'EV Scenarios'!P$2</f>
        <v>0.34433522274289985</v>
      </c>
      <c r="Q93" s="5">
        <f>'[3]Pc, Winter, S1'!Q93*Main!$B$8+_xlfn.IFNA(VLOOKUP($A93,'EV Distribution'!$A$2:$B$11,2),0)*'EV Scenarios'!Q$2</f>
        <v>0.2817248046057893</v>
      </c>
      <c r="R93" s="5">
        <f>'[3]Pc, Winter, S1'!R93*Main!$B$8+_xlfn.IFNA(VLOOKUP($A93,'EV Distribution'!$A$2:$B$11,2),0)*'EV Scenarios'!R$2</f>
        <v>0.22497268323596198</v>
      </c>
      <c r="S93" s="5">
        <f>'[3]Pc, Winter, S1'!S93*Main!$B$8+_xlfn.IFNA(VLOOKUP($A93,'EV Distribution'!$A$2:$B$11,2),0)*'EV Scenarios'!S$2</f>
        <v>0.26285965275152429</v>
      </c>
      <c r="T93" s="5">
        <f>'[3]Pc, Winter, S1'!T93*Main!$B$8+_xlfn.IFNA(VLOOKUP($A93,'EV Distribution'!$A$2:$B$11,2),0)*'EV Scenarios'!T$2</f>
        <v>0.23504967322727854</v>
      </c>
      <c r="U93" s="5">
        <f>'[3]Pc, Winter, S1'!U93*Main!$B$8+_xlfn.IFNA(VLOOKUP($A93,'EV Distribution'!$A$2:$B$11,2),0)*'EV Scenarios'!U$2</f>
        <v>0.2529210353131835</v>
      </c>
      <c r="V93" s="5">
        <f>'[3]Pc, Winter, S1'!V93*Main!$B$8+_xlfn.IFNA(VLOOKUP($A93,'EV Distribution'!$A$2:$B$11,2),0)*'EV Scenarios'!V$2</f>
        <v>0.26614666837669637</v>
      </c>
      <c r="W93" s="5">
        <f>'[3]Pc, Winter, S1'!W93*Main!$B$8+_xlfn.IFNA(VLOOKUP($A93,'EV Distribution'!$A$2:$B$11,2),0)*'EV Scenarios'!W$2</f>
        <v>0.26207843204393338</v>
      </c>
      <c r="X93" s="5">
        <f>'[3]Pc, Winter, S1'!X93*Main!$B$8+_xlfn.IFNA(VLOOKUP($A93,'EV Distribution'!$A$2:$B$11,2),0)*'EV Scenarios'!X$2</f>
        <v>0.27158941753046573</v>
      </c>
      <c r="Y93" s="5">
        <f>'[3]Pc, Winter, S1'!Y93*Main!$B$8+_xlfn.IFNA(VLOOKUP($A93,'EV Distribution'!$A$2:$B$11,2),0)*'EV Scenarios'!Y$2</f>
        <v>0.24196459805839432</v>
      </c>
    </row>
    <row r="94" spans="1:25" x14ac:dyDescent="0.25">
      <c r="A94">
        <v>59</v>
      </c>
      <c r="B94" s="5">
        <f>'[3]Pc, Winter, S1'!B94*Main!$B$8+_xlfn.IFNA(VLOOKUP($A94,'EV Distribution'!$A$2:$B$11,2),0)*'EV Scenarios'!B$2</f>
        <v>0.16162963717380124</v>
      </c>
      <c r="C94" s="5">
        <f>'[3]Pc, Winter, S1'!C94*Main!$B$8+_xlfn.IFNA(VLOOKUP($A94,'EV Distribution'!$A$2:$B$11,2),0)*'EV Scenarios'!C$2</f>
        <v>0.16011836637460175</v>
      </c>
      <c r="D94" s="5">
        <f>'[3]Pc, Winter, S1'!D94*Main!$B$8+_xlfn.IFNA(VLOOKUP($A94,'EV Distribution'!$A$2:$B$11,2),0)*'EV Scenarios'!D$2</f>
        <v>0.14726844432603159</v>
      </c>
      <c r="E94" s="5">
        <f>'[3]Pc, Winter, S1'!E94*Main!$B$8+_xlfn.IFNA(VLOOKUP($A94,'EV Distribution'!$A$2:$B$11,2),0)*'EV Scenarios'!E$2</f>
        <v>0.14140742973205295</v>
      </c>
      <c r="F94" s="5">
        <f>'[3]Pc, Winter, S1'!F94*Main!$B$8+_xlfn.IFNA(VLOOKUP($A94,'EV Distribution'!$A$2:$B$11,2),0)*'EV Scenarios'!F$2</f>
        <v>0.12323234502424574</v>
      </c>
      <c r="G94" s="5">
        <f>'[3]Pc, Winter, S1'!G94*Main!$B$8+_xlfn.IFNA(VLOOKUP($A94,'EV Distribution'!$A$2:$B$11,2),0)*'EV Scenarios'!G$2</f>
        <v>0.11034864223466878</v>
      </c>
      <c r="H94" s="5">
        <f>'[3]Pc, Winter, S1'!H94*Main!$B$8+_xlfn.IFNA(VLOOKUP($A94,'EV Distribution'!$A$2:$B$11,2),0)*'EV Scenarios'!H$2</f>
        <v>0.12775485212775844</v>
      </c>
      <c r="I94" s="5">
        <f>'[3]Pc, Winter, S1'!I94*Main!$B$8+_xlfn.IFNA(VLOOKUP($A94,'EV Distribution'!$A$2:$B$11,2),0)*'EV Scenarios'!I$2</f>
        <v>5.3073361230853204E-2</v>
      </c>
      <c r="J94" s="5">
        <f>'[3]Pc, Winter, S1'!J94*Main!$B$8+_xlfn.IFNA(VLOOKUP($A94,'EV Distribution'!$A$2:$B$11,2),0)*'EV Scenarios'!J$2</f>
        <v>5.0131934419621792E-2</v>
      </c>
      <c r="K94" s="5">
        <f>'[3]Pc, Winter, S1'!K94*Main!$B$8+_xlfn.IFNA(VLOOKUP($A94,'EV Distribution'!$A$2:$B$11,2),0)*'EV Scenarios'!K$2</f>
        <v>5.8806792496253243E-2</v>
      </c>
      <c r="L94" s="5">
        <f>'[3]Pc, Winter, S1'!L94*Main!$B$8+_xlfn.IFNA(VLOOKUP($A94,'EV Distribution'!$A$2:$B$11,2),0)*'EV Scenarios'!L$2</f>
        <v>4.9715800260964914E-2</v>
      </c>
      <c r="M94" s="5">
        <f>'[3]Pc, Winter, S1'!M94*Main!$B$8+_xlfn.IFNA(VLOOKUP($A94,'EV Distribution'!$A$2:$B$11,2),0)*'EV Scenarios'!M$2</f>
        <v>5.403406238668771E-2</v>
      </c>
      <c r="N94" s="5">
        <f>'[3]Pc, Winter, S1'!N94*Main!$B$8+_xlfn.IFNA(VLOOKUP($A94,'EV Distribution'!$A$2:$B$11,2),0)*'EV Scenarios'!N$2</f>
        <v>6.5580439595502915E-2</v>
      </c>
      <c r="O94" s="5">
        <f>'[3]Pc, Winter, S1'!O94*Main!$B$8+_xlfn.IFNA(VLOOKUP($A94,'EV Distribution'!$A$2:$B$11,2),0)*'EV Scenarios'!O$2</f>
        <v>8.2356134884416066E-2</v>
      </c>
      <c r="P94" s="5">
        <f>'[3]Pc, Winter, S1'!P94*Main!$B$8+_xlfn.IFNA(VLOOKUP($A94,'EV Distribution'!$A$2:$B$11,2),0)*'EV Scenarios'!P$2</f>
        <v>8.1564462337984811E-2</v>
      </c>
      <c r="Q94" s="5">
        <f>'[3]Pc, Winter, S1'!Q94*Main!$B$8+_xlfn.IFNA(VLOOKUP($A94,'EV Distribution'!$A$2:$B$11,2),0)*'EV Scenarios'!Q$2</f>
        <v>8.2043209148763868E-2</v>
      </c>
      <c r="R94" s="5">
        <f>'[3]Pc, Winter, S1'!R94*Main!$B$8+_xlfn.IFNA(VLOOKUP($A94,'EV Distribution'!$A$2:$B$11,2),0)*'EV Scenarios'!R$2</f>
        <v>6.5734273215959593E-2</v>
      </c>
      <c r="S94" s="5">
        <f>'[3]Pc, Winter, S1'!S94*Main!$B$8+_xlfn.IFNA(VLOOKUP($A94,'EV Distribution'!$A$2:$B$11,2),0)*'EV Scenarios'!S$2</f>
        <v>9.345168478551058E-2</v>
      </c>
      <c r="T94" s="5">
        <f>'[3]Pc, Winter, S1'!T94*Main!$B$8+_xlfn.IFNA(VLOOKUP($A94,'EV Distribution'!$A$2:$B$11,2),0)*'EV Scenarios'!T$2</f>
        <v>8.2621392496454837E-2</v>
      </c>
      <c r="U94" s="5">
        <f>'[3]Pc, Winter, S1'!U94*Main!$B$8+_xlfn.IFNA(VLOOKUP($A94,'EV Distribution'!$A$2:$B$11,2),0)*'EV Scenarios'!U$2</f>
        <v>8.8350377729530527E-2</v>
      </c>
      <c r="V94" s="5">
        <f>'[3]Pc, Winter, S1'!V94*Main!$B$8+_xlfn.IFNA(VLOOKUP($A94,'EV Distribution'!$A$2:$B$11,2),0)*'EV Scenarios'!V$2</f>
        <v>0.10612476020844641</v>
      </c>
      <c r="W94" s="5">
        <f>'[3]Pc, Winter, S1'!W94*Main!$B$8+_xlfn.IFNA(VLOOKUP($A94,'EV Distribution'!$A$2:$B$11,2),0)*'EV Scenarios'!W$2</f>
        <v>9.3118408821242435E-2</v>
      </c>
      <c r="X94" s="5">
        <f>'[3]Pc, Winter, S1'!X94*Main!$B$8+_xlfn.IFNA(VLOOKUP($A94,'EV Distribution'!$A$2:$B$11,2),0)*'EV Scenarios'!X$2</f>
        <v>0.15848069755859098</v>
      </c>
      <c r="Y94" s="5">
        <f>'[3]Pc, Winter, S1'!Y94*Main!$B$8+_xlfn.IFNA(VLOOKUP($A94,'EV Distribution'!$A$2:$B$11,2),0)*'EV Scenarios'!Y$2</f>
        <v>0.16244722733526079</v>
      </c>
    </row>
    <row r="95" spans="1:25" x14ac:dyDescent="0.25">
      <c r="A95">
        <v>63</v>
      </c>
      <c r="B95" s="5">
        <f>'[3]Pc, Winter, S1'!B95*Main!$B$8+_xlfn.IFNA(VLOOKUP($A95,'EV Distribution'!$A$2:$B$11,2),0)*'EV Scenarios'!B$2</f>
        <v>0.17771828155810421</v>
      </c>
      <c r="C95" s="5">
        <f>'[3]Pc, Winter, S1'!C95*Main!$B$8+_xlfn.IFNA(VLOOKUP($A95,'EV Distribution'!$A$2:$B$11,2),0)*'EV Scenarios'!C$2</f>
        <v>0.16758659580509994</v>
      </c>
      <c r="D95" s="5">
        <f>'[3]Pc, Winter, S1'!D95*Main!$B$8+_xlfn.IFNA(VLOOKUP($A95,'EV Distribution'!$A$2:$B$11,2),0)*'EV Scenarios'!D$2</f>
        <v>0.1500681368133113</v>
      </c>
      <c r="E95" s="5">
        <f>'[3]Pc, Winter, S1'!E95*Main!$B$8+_xlfn.IFNA(VLOOKUP($A95,'EV Distribution'!$A$2:$B$11,2),0)*'EV Scenarios'!E$2</f>
        <v>0.14553708921509423</v>
      </c>
      <c r="F95" s="5">
        <f>'[3]Pc, Winter, S1'!F95*Main!$B$8+_xlfn.IFNA(VLOOKUP($A95,'EV Distribution'!$A$2:$B$11,2),0)*'EV Scenarios'!F$2</f>
        <v>0.12675553801433798</v>
      </c>
      <c r="G95" s="5">
        <f>'[3]Pc, Winter, S1'!G95*Main!$B$8+_xlfn.IFNA(VLOOKUP($A95,'EV Distribution'!$A$2:$B$11,2),0)*'EV Scenarios'!G$2</f>
        <v>0.11412426119968433</v>
      </c>
      <c r="H95" s="5">
        <f>'[3]Pc, Winter, S1'!H95*Main!$B$8+_xlfn.IFNA(VLOOKUP($A95,'EV Distribution'!$A$2:$B$11,2),0)*'EV Scenarios'!H$2</f>
        <v>0.13093428551058631</v>
      </c>
      <c r="I95" s="5">
        <f>'[3]Pc, Winter, S1'!I95*Main!$B$8+_xlfn.IFNA(VLOOKUP($A95,'EV Distribution'!$A$2:$B$11,2),0)*'EV Scenarios'!I$2</f>
        <v>5.7359746525779833E-2</v>
      </c>
      <c r="J95" s="5">
        <f>'[3]Pc, Winter, S1'!J95*Main!$B$8+_xlfn.IFNA(VLOOKUP($A95,'EV Distribution'!$A$2:$B$11,2),0)*'EV Scenarios'!J$2</f>
        <v>5.5928383674248683E-2</v>
      </c>
      <c r="K95" s="5">
        <f>'[3]Pc, Winter, S1'!K95*Main!$B$8+_xlfn.IFNA(VLOOKUP($A95,'EV Distribution'!$A$2:$B$11,2),0)*'EV Scenarios'!K$2</f>
        <v>6.5898426698268231E-2</v>
      </c>
      <c r="L95" s="5">
        <f>'[3]Pc, Winter, S1'!L95*Main!$B$8+_xlfn.IFNA(VLOOKUP($A95,'EV Distribution'!$A$2:$B$11,2),0)*'EV Scenarios'!L$2</f>
        <v>5.8619941526679653E-2</v>
      </c>
      <c r="M95" s="5">
        <f>'[3]Pc, Winter, S1'!M95*Main!$B$8+_xlfn.IFNA(VLOOKUP($A95,'EV Distribution'!$A$2:$B$11,2),0)*'EV Scenarios'!M$2</f>
        <v>5.800081196568424E-2</v>
      </c>
      <c r="N95" s="5">
        <f>'[3]Pc, Winter, S1'!N95*Main!$B$8+_xlfn.IFNA(VLOOKUP($A95,'EV Distribution'!$A$2:$B$11,2),0)*'EV Scenarios'!N$2</f>
        <v>6.7939510183551655E-2</v>
      </c>
      <c r="O95" s="5">
        <f>'[3]Pc, Winter, S1'!O95*Main!$B$8+_xlfn.IFNA(VLOOKUP($A95,'EV Distribution'!$A$2:$B$11,2),0)*'EV Scenarios'!O$2</f>
        <v>8.5616751023365578E-2</v>
      </c>
      <c r="P95" s="5">
        <f>'[3]Pc, Winter, S1'!P95*Main!$B$8+_xlfn.IFNA(VLOOKUP($A95,'EV Distribution'!$A$2:$B$11,2),0)*'EV Scenarios'!P$2</f>
        <v>8.279745103343561E-2</v>
      </c>
      <c r="Q95" s="5">
        <f>'[3]Pc, Winter, S1'!Q95*Main!$B$8+_xlfn.IFNA(VLOOKUP($A95,'EV Distribution'!$A$2:$B$11,2),0)*'EV Scenarios'!Q$2</f>
        <v>8.1807599708343171E-2</v>
      </c>
      <c r="R95" s="5">
        <f>'[3]Pc, Winter, S1'!R95*Main!$B$8+_xlfn.IFNA(VLOOKUP($A95,'EV Distribution'!$A$2:$B$11,2),0)*'EV Scenarios'!R$2</f>
        <v>6.7918909625211438E-2</v>
      </c>
      <c r="S95" s="5">
        <f>'[3]Pc, Winter, S1'!S95*Main!$B$8+_xlfn.IFNA(VLOOKUP($A95,'EV Distribution'!$A$2:$B$11,2),0)*'EV Scenarios'!S$2</f>
        <v>9.9947557113395882E-2</v>
      </c>
      <c r="T95" s="5">
        <f>'[3]Pc, Winter, S1'!T95*Main!$B$8+_xlfn.IFNA(VLOOKUP($A95,'EV Distribution'!$A$2:$B$11,2),0)*'EV Scenarios'!T$2</f>
        <v>9.3123149832846558E-2</v>
      </c>
      <c r="U95" s="5">
        <f>'[3]Pc, Winter, S1'!U95*Main!$B$8+_xlfn.IFNA(VLOOKUP($A95,'EV Distribution'!$A$2:$B$11,2),0)*'EV Scenarios'!U$2</f>
        <v>9.4654818172394975E-2</v>
      </c>
      <c r="V95" s="5">
        <f>'[3]Pc, Winter, S1'!V95*Main!$B$8+_xlfn.IFNA(VLOOKUP($A95,'EV Distribution'!$A$2:$B$11,2),0)*'EV Scenarios'!V$2</f>
        <v>0.10704938294567205</v>
      </c>
      <c r="W95" s="5">
        <f>'[3]Pc, Winter, S1'!W95*Main!$B$8+_xlfn.IFNA(VLOOKUP($A95,'EV Distribution'!$A$2:$B$11,2),0)*'EV Scenarios'!W$2</f>
        <v>9.7268320672817835E-2</v>
      </c>
      <c r="X95" s="5">
        <f>'[3]Pc, Winter, S1'!X95*Main!$B$8+_xlfn.IFNA(VLOOKUP($A95,'EV Distribution'!$A$2:$B$11,2),0)*'EV Scenarios'!X$2</f>
        <v>0.16353608667963282</v>
      </c>
      <c r="Y95" s="5">
        <f>'[3]Pc, Winter, S1'!Y95*Main!$B$8+_xlfn.IFNA(VLOOKUP($A95,'EV Distribution'!$A$2:$B$11,2),0)*'EV Scenarios'!Y$2</f>
        <v>0.17046445529648535</v>
      </c>
    </row>
    <row r="96" spans="1:25" x14ac:dyDescent="0.25">
      <c r="A96">
        <v>22</v>
      </c>
      <c r="B96" s="5">
        <f>'[3]Pc, Winter, S1'!B96*Main!$B$8+_xlfn.IFNA(VLOOKUP($A96,'EV Distribution'!$A$2:$B$11,2),0)*'EV Scenarios'!B$2</f>
        <v>5.7935732704355487E-2</v>
      </c>
      <c r="C96" s="5">
        <f>'[3]Pc, Winter, S1'!C96*Main!$B$8+_xlfn.IFNA(VLOOKUP($A96,'EV Distribution'!$A$2:$B$11,2),0)*'EV Scenarios'!C$2</f>
        <v>5.28986860512499E-2</v>
      </c>
      <c r="D96" s="5">
        <f>'[3]Pc, Winter, S1'!D96*Main!$B$8+_xlfn.IFNA(VLOOKUP($A96,'EV Distribution'!$A$2:$B$11,2),0)*'EV Scenarios'!D$2</f>
        <v>5.3812089583525104E-2</v>
      </c>
      <c r="E96" s="5">
        <f>'[3]Pc, Winter, S1'!E96*Main!$B$8+_xlfn.IFNA(VLOOKUP($A96,'EV Distribution'!$A$2:$B$11,2),0)*'EV Scenarios'!E$2</f>
        <v>4.6417692597086189E-2</v>
      </c>
      <c r="F96" s="5">
        <f>'[3]Pc, Winter, S1'!F96*Main!$B$8+_xlfn.IFNA(VLOOKUP($A96,'EV Distribution'!$A$2:$B$11,2),0)*'EV Scenarios'!F$2</f>
        <v>4.560237163598458E-2</v>
      </c>
      <c r="G96" s="5">
        <f>'[3]Pc, Winter, S1'!G96*Main!$B$8+_xlfn.IFNA(VLOOKUP($A96,'EV Distribution'!$A$2:$B$11,2),0)*'EV Scenarios'!G$2</f>
        <v>4.5526232759027611E-2</v>
      </c>
      <c r="H96" s="5">
        <f>'[3]Pc, Winter, S1'!H96*Main!$B$8+_xlfn.IFNA(VLOOKUP($A96,'EV Distribution'!$A$2:$B$11,2),0)*'EV Scenarios'!H$2</f>
        <v>4.5827791335929506E-2</v>
      </c>
      <c r="I96" s="5">
        <f>'[3]Pc, Winter, S1'!I96*Main!$B$8+_xlfn.IFNA(VLOOKUP($A96,'EV Distribution'!$A$2:$B$11,2),0)*'EV Scenarios'!I$2</f>
        <v>4.6732900125491701E-2</v>
      </c>
      <c r="J96" s="5">
        <f>'[3]Pc, Winter, S1'!J96*Main!$B$8+_xlfn.IFNA(VLOOKUP($A96,'EV Distribution'!$A$2:$B$11,2),0)*'EV Scenarios'!J$2</f>
        <v>5.8620242130610296E-2</v>
      </c>
      <c r="K96" s="5">
        <f>'[3]Pc, Winter, S1'!K96*Main!$B$8+_xlfn.IFNA(VLOOKUP($A96,'EV Distribution'!$A$2:$B$11,2),0)*'EV Scenarios'!K$2</f>
        <v>6.8087488191045167E-2</v>
      </c>
      <c r="L96" s="5">
        <f>'[3]Pc, Winter, S1'!L96*Main!$B$8+_xlfn.IFNA(VLOOKUP($A96,'EV Distribution'!$A$2:$B$11,2),0)*'EV Scenarios'!L$2</f>
        <v>8.4837420462325938E-2</v>
      </c>
      <c r="M96" s="5">
        <f>'[3]Pc, Winter, S1'!M96*Main!$B$8+_xlfn.IFNA(VLOOKUP($A96,'EV Distribution'!$A$2:$B$11,2),0)*'EV Scenarios'!M$2</f>
        <v>9.7553394874665647E-2</v>
      </c>
      <c r="N96" s="5">
        <f>'[3]Pc, Winter, S1'!N96*Main!$B$8+_xlfn.IFNA(VLOOKUP($A96,'EV Distribution'!$A$2:$B$11,2),0)*'EV Scenarios'!N$2</f>
        <v>0.1064450615907285</v>
      </c>
      <c r="O96" s="5">
        <f>'[3]Pc, Winter, S1'!O96*Main!$B$8+_xlfn.IFNA(VLOOKUP($A96,'EV Distribution'!$A$2:$B$11,2),0)*'EV Scenarios'!O$2</f>
        <v>9.348698828379455E-2</v>
      </c>
      <c r="P96" s="5">
        <f>'[3]Pc, Winter, S1'!P96*Main!$B$8+_xlfn.IFNA(VLOOKUP($A96,'EV Distribution'!$A$2:$B$11,2),0)*'EV Scenarios'!P$2</f>
        <v>8.5825920257523017E-2</v>
      </c>
      <c r="Q96" s="5">
        <f>'[3]Pc, Winter, S1'!Q96*Main!$B$8+_xlfn.IFNA(VLOOKUP($A96,'EV Distribution'!$A$2:$B$11,2),0)*'EV Scenarios'!Q$2</f>
        <v>7.4041790613204123E-2</v>
      </c>
      <c r="R96" s="5">
        <f>'[3]Pc, Winter, S1'!R96*Main!$B$8+_xlfn.IFNA(VLOOKUP($A96,'EV Distribution'!$A$2:$B$11,2),0)*'EV Scenarios'!R$2</f>
        <v>6.5675355327939389E-2</v>
      </c>
      <c r="S96" s="5">
        <f>'[3]Pc, Winter, S1'!S96*Main!$B$8+_xlfn.IFNA(VLOOKUP($A96,'EV Distribution'!$A$2:$B$11,2),0)*'EV Scenarios'!S$2</f>
        <v>5.981458076143694E-2</v>
      </c>
      <c r="T96" s="5">
        <f>'[3]Pc, Winter, S1'!T96*Main!$B$8+_xlfn.IFNA(VLOOKUP($A96,'EV Distribution'!$A$2:$B$11,2),0)*'EV Scenarios'!T$2</f>
        <v>6.2198082648321336E-2</v>
      </c>
      <c r="U96" s="5">
        <f>'[3]Pc, Winter, S1'!U96*Main!$B$8+_xlfn.IFNA(VLOOKUP($A96,'EV Distribution'!$A$2:$B$11,2),0)*'EV Scenarios'!U$2</f>
        <v>7.0588420620092823E-2</v>
      </c>
      <c r="V96" s="5">
        <f>'[3]Pc, Winter, S1'!V96*Main!$B$8+_xlfn.IFNA(VLOOKUP($A96,'EV Distribution'!$A$2:$B$11,2),0)*'EV Scenarios'!V$2</f>
        <v>8.0210809285338483E-2</v>
      </c>
      <c r="W96" s="5">
        <f>'[3]Pc, Winter, S1'!W96*Main!$B$8+_xlfn.IFNA(VLOOKUP($A96,'EV Distribution'!$A$2:$B$11,2),0)*'EV Scenarios'!W$2</f>
        <v>8.4424652838614209E-2</v>
      </c>
      <c r="X96" s="5">
        <f>'[3]Pc, Winter, S1'!X96*Main!$B$8+_xlfn.IFNA(VLOOKUP($A96,'EV Distribution'!$A$2:$B$11,2),0)*'EV Scenarios'!X$2</f>
        <v>8.4315100051992359E-2</v>
      </c>
      <c r="Y96" s="5">
        <f>'[3]Pc, Winter, S1'!Y96*Main!$B$8+_xlfn.IFNA(VLOOKUP($A96,'EV Distribution'!$A$2:$B$11,2),0)*'EV Scenarios'!Y$2</f>
        <v>7.5096907250339268E-2</v>
      </c>
    </row>
    <row r="97" spans="1:25" x14ac:dyDescent="0.25">
      <c r="A97">
        <v>35</v>
      </c>
      <c r="B97" s="5">
        <f>'[3]Pc, Winter, S1'!B97*Main!$B$8+_xlfn.IFNA(VLOOKUP($A97,'EV Distribution'!$A$2:$B$11,2),0)*'EV Scenarios'!B$2</f>
        <v>0.19058285155522775</v>
      </c>
      <c r="C97" s="5">
        <f>'[3]Pc, Winter, S1'!C97*Main!$B$8+_xlfn.IFNA(VLOOKUP($A97,'EV Distribution'!$A$2:$B$11,2),0)*'EV Scenarios'!C$2</f>
        <v>0.18824992813547814</v>
      </c>
      <c r="D97" s="5">
        <f>'[3]Pc, Winter, S1'!D97*Main!$B$8+_xlfn.IFNA(VLOOKUP($A97,'EV Distribution'!$A$2:$B$11,2),0)*'EV Scenarios'!D$2</f>
        <v>0.16791164584825644</v>
      </c>
      <c r="E97" s="5">
        <f>'[3]Pc, Winter, S1'!E97*Main!$B$8+_xlfn.IFNA(VLOOKUP($A97,'EV Distribution'!$A$2:$B$11,2),0)*'EV Scenarios'!E$2</f>
        <v>0.15137735192840357</v>
      </c>
      <c r="F97" s="5">
        <f>'[3]Pc, Winter, S1'!F97*Main!$B$8+_xlfn.IFNA(VLOOKUP($A97,'EV Distribution'!$A$2:$B$11,2),0)*'EV Scenarios'!F$2</f>
        <v>0.13593424473153667</v>
      </c>
      <c r="G97" s="5">
        <f>'[3]Pc, Winter, S1'!G97*Main!$B$8+_xlfn.IFNA(VLOOKUP($A97,'EV Distribution'!$A$2:$B$11,2),0)*'EV Scenarios'!G$2</f>
        <v>0.1126486417829734</v>
      </c>
      <c r="H97" s="5">
        <f>'[3]Pc, Winter, S1'!H97*Main!$B$8+_xlfn.IFNA(VLOOKUP($A97,'EV Distribution'!$A$2:$B$11,2),0)*'EV Scenarios'!H$2</f>
        <v>0.12650509277516031</v>
      </c>
      <c r="I97" s="5">
        <f>'[3]Pc, Winter, S1'!I97*Main!$B$8+_xlfn.IFNA(VLOOKUP($A97,'EV Distribution'!$A$2:$B$11,2),0)*'EV Scenarios'!I$2</f>
        <v>6.8447769708190734E-2</v>
      </c>
      <c r="J97" s="5">
        <f>'[3]Pc, Winter, S1'!J97*Main!$B$8+_xlfn.IFNA(VLOOKUP($A97,'EV Distribution'!$A$2:$B$11,2),0)*'EV Scenarios'!J$2</f>
        <v>8.6445351962783218E-2</v>
      </c>
      <c r="K97" s="5">
        <f>'[3]Pc, Winter, S1'!K97*Main!$B$8+_xlfn.IFNA(VLOOKUP($A97,'EV Distribution'!$A$2:$B$11,2),0)*'EV Scenarios'!K$2</f>
        <v>0.13501482795908071</v>
      </c>
      <c r="L97" s="5">
        <f>'[3]Pc, Winter, S1'!L97*Main!$B$8+_xlfn.IFNA(VLOOKUP($A97,'EV Distribution'!$A$2:$B$11,2),0)*'EV Scenarios'!L$2</f>
        <v>0.13710542270399165</v>
      </c>
      <c r="M97" s="5">
        <f>'[3]Pc, Winter, S1'!M97*Main!$B$8+_xlfn.IFNA(VLOOKUP($A97,'EV Distribution'!$A$2:$B$11,2),0)*'EV Scenarios'!M$2</f>
        <v>0.15808133786915368</v>
      </c>
      <c r="N97" s="5">
        <f>'[3]Pc, Winter, S1'!N97*Main!$B$8+_xlfn.IFNA(VLOOKUP($A97,'EV Distribution'!$A$2:$B$11,2),0)*'EV Scenarios'!N$2</f>
        <v>0.16253839549080029</v>
      </c>
      <c r="O97" s="5">
        <f>'[3]Pc, Winter, S1'!O97*Main!$B$8+_xlfn.IFNA(VLOOKUP($A97,'EV Distribution'!$A$2:$B$11,2),0)*'EV Scenarios'!O$2</f>
        <v>0.16386926173092695</v>
      </c>
      <c r="P97" s="5">
        <f>'[3]Pc, Winter, S1'!P97*Main!$B$8+_xlfn.IFNA(VLOOKUP($A97,'EV Distribution'!$A$2:$B$11,2),0)*'EV Scenarios'!P$2</f>
        <v>0.1612384887420148</v>
      </c>
      <c r="Q97" s="5">
        <f>'[3]Pc, Winter, S1'!Q97*Main!$B$8+_xlfn.IFNA(VLOOKUP($A97,'EV Distribution'!$A$2:$B$11,2),0)*'EV Scenarios'!Q$2</f>
        <v>0.16127335636134058</v>
      </c>
      <c r="R97" s="5">
        <f>'[3]Pc, Winter, S1'!R97*Main!$B$8+_xlfn.IFNA(VLOOKUP($A97,'EV Distribution'!$A$2:$B$11,2),0)*'EV Scenarios'!R$2</f>
        <v>0.14381626597602962</v>
      </c>
      <c r="S97" s="5">
        <f>'[3]Pc, Winter, S1'!S97*Main!$B$8+_xlfn.IFNA(VLOOKUP($A97,'EV Distribution'!$A$2:$B$11,2),0)*'EV Scenarios'!S$2</f>
        <v>0.17184568885416668</v>
      </c>
      <c r="T97" s="5">
        <f>'[3]Pc, Winter, S1'!T97*Main!$B$8+_xlfn.IFNA(VLOOKUP($A97,'EV Distribution'!$A$2:$B$11,2),0)*'EV Scenarios'!T$2</f>
        <v>0.16449803601865512</v>
      </c>
      <c r="U97" s="5">
        <f>'[3]Pc, Winter, S1'!U97*Main!$B$8+_xlfn.IFNA(VLOOKUP($A97,'EV Distribution'!$A$2:$B$11,2),0)*'EV Scenarios'!U$2</f>
        <v>0.16042556976242034</v>
      </c>
      <c r="V97" s="5">
        <f>'[3]Pc, Winter, S1'!V97*Main!$B$8+_xlfn.IFNA(VLOOKUP($A97,'EV Distribution'!$A$2:$B$11,2),0)*'EV Scenarios'!V$2</f>
        <v>0.17495224984735663</v>
      </c>
      <c r="W97" s="5">
        <f>'[3]Pc, Winter, S1'!W97*Main!$B$8+_xlfn.IFNA(VLOOKUP($A97,'EV Distribution'!$A$2:$B$11,2),0)*'EV Scenarios'!W$2</f>
        <v>0.16256725025549723</v>
      </c>
      <c r="X97" s="5">
        <f>'[3]Pc, Winter, S1'!X97*Main!$B$8+_xlfn.IFNA(VLOOKUP($A97,'EV Distribution'!$A$2:$B$11,2),0)*'EV Scenarios'!X$2</f>
        <v>0.23253661576729803</v>
      </c>
      <c r="Y97" s="5">
        <f>'[3]Pc, Winter, S1'!Y97*Main!$B$8+_xlfn.IFNA(VLOOKUP($A97,'EV Distribution'!$A$2:$B$11,2),0)*'EV Scenarios'!Y$2</f>
        <v>0.2196814657644855</v>
      </c>
    </row>
    <row r="98" spans="1:25" x14ac:dyDescent="0.25">
      <c r="A98">
        <v>64</v>
      </c>
      <c r="B98" s="5">
        <f>'[3]Pc, Winter, S1'!B98*Main!$B$8+_xlfn.IFNA(VLOOKUP($A98,'EV Distribution'!$A$2:$B$11,2),0)*'EV Scenarios'!B$2</f>
        <v>0.16266764769389211</v>
      </c>
      <c r="C98" s="5">
        <f>'[3]Pc, Winter, S1'!C98*Main!$B$8+_xlfn.IFNA(VLOOKUP($A98,'EV Distribution'!$A$2:$B$11,2),0)*'EV Scenarios'!C$2</f>
        <v>0.16715401325489737</v>
      </c>
      <c r="D98" s="5">
        <f>'[3]Pc, Winter, S1'!D98*Main!$B$8+_xlfn.IFNA(VLOOKUP($A98,'EV Distribution'!$A$2:$B$11,2),0)*'EV Scenarios'!D$2</f>
        <v>0.15322148409817776</v>
      </c>
      <c r="E98" s="5">
        <f>'[3]Pc, Winter, S1'!E98*Main!$B$8+_xlfn.IFNA(VLOOKUP($A98,'EV Distribution'!$A$2:$B$11,2),0)*'EV Scenarios'!E$2</f>
        <v>0.14532183909296575</v>
      </c>
      <c r="F98" s="5">
        <f>'[3]Pc, Winter, S1'!F98*Main!$B$8+_xlfn.IFNA(VLOOKUP($A98,'EV Distribution'!$A$2:$B$11,2),0)*'EV Scenarios'!F$2</f>
        <v>0.12787138633459211</v>
      </c>
      <c r="G98" s="5">
        <f>'[3]Pc, Winter, S1'!G98*Main!$B$8+_xlfn.IFNA(VLOOKUP($A98,'EV Distribution'!$A$2:$B$11,2),0)*'EV Scenarios'!G$2</f>
        <v>0.11401113436254032</v>
      </c>
      <c r="H98" s="5">
        <f>'[3]Pc, Winter, S1'!H98*Main!$B$8+_xlfn.IFNA(VLOOKUP($A98,'EV Distribution'!$A$2:$B$11,2),0)*'EV Scenarios'!H$2</f>
        <v>0.13906720973306094</v>
      </c>
      <c r="I98" s="5">
        <f>'[3]Pc, Winter, S1'!I98*Main!$B$8+_xlfn.IFNA(VLOOKUP($A98,'EV Distribution'!$A$2:$B$11,2),0)*'EV Scenarios'!I$2</f>
        <v>7.1856746200898838E-2</v>
      </c>
      <c r="J98" s="5">
        <f>'[3]Pc, Winter, S1'!J98*Main!$B$8+_xlfn.IFNA(VLOOKUP($A98,'EV Distribution'!$A$2:$B$11,2),0)*'EV Scenarios'!J$2</f>
        <v>7.7496958627492923E-2</v>
      </c>
      <c r="K98" s="5">
        <f>'[3]Pc, Winter, S1'!K98*Main!$B$8+_xlfn.IFNA(VLOOKUP($A98,'EV Distribution'!$A$2:$B$11,2),0)*'EV Scenarios'!K$2</f>
        <v>9.6209993008791614E-2</v>
      </c>
      <c r="L98" s="5">
        <f>'[3]Pc, Winter, S1'!L98*Main!$B$8+_xlfn.IFNA(VLOOKUP($A98,'EV Distribution'!$A$2:$B$11,2),0)*'EV Scenarios'!L$2</f>
        <v>9.0927260746243424E-2</v>
      </c>
      <c r="M98" s="5">
        <f>'[3]Pc, Winter, S1'!M98*Main!$B$8+_xlfn.IFNA(VLOOKUP($A98,'EV Distribution'!$A$2:$B$11,2),0)*'EV Scenarios'!M$2</f>
        <v>9.3477617363936755E-2</v>
      </c>
      <c r="N98" s="5">
        <f>'[3]Pc, Winter, S1'!N98*Main!$B$8+_xlfn.IFNA(VLOOKUP($A98,'EV Distribution'!$A$2:$B$11,2),0)*'EV Scenarios'!N$2</f>
        <v>9.9412254563434221E-2</v>
      </c>
      <c r="O98" s="5">
        <f>'[3]Pc, Winter, S1'!O98*Main!$B$8+_xlfn.IFNA(VLOOKUP($A98,'EV Distribution'!$A$2:$B$11,2),0)*'EV Scenarios'!O$2</f>
        <v>0.10981753105175635</v>
      </c>
      <c r="P98" s="5">
        <f>'[3]Pc, Winter, S1'!P98*Main!$B$8+_xlfn.IFNA(VLOOKUP($A98,'EV Distribution'!$A$2:$B$11,2),0)*'EV Scenarios'!P$2</f>
        <v>0.10839471934605363</v>
      </c>
      <c r="Q98" s="5">
        <f>'[3]Pc, Winter, S1'!Q98*Main!$B$8+_xlfn.IFNA(VLOOKUP($A98,'EV Distribution'!$A$2:$B$11,2),0)*'EV Scenarios'!Q$2</f>
        <v>0.10646088387097298</v>
      </c>
      <c r="R98" s="5">
        <f>'[3]Pc, Winter, S1'!R98*Main!$B$8+_xlfn.IFNA(VLOOKUP($A98,'EV Distribution'!$A$2:$B$11,2),0)*'EV Scenarios'!R$2</f>
        <v>9.1018691862461656E-2</v>
      </c>
      <c r="S98" s="5">
        <f>'[3]Pc, Winter, S1'!S98*Main!$B$8+_xlfn.IFNA(VLOOKUP($A98,'EV Distribution'!$A$2:$B$11,2),0)*'EV Scenarios'!S$2</f>
        <v>0.11702892580834023</v>
      </c>
      <c r="T98" s="5">
        <f>'[3]Pc, Winter, S1'!T98*Main!$B$8+_xlfn.IFNA(VLOOKUP($A98,'EV Distribution'!$A$2:$B$11,2),0)*'EV Scenarios'!T$2</f>
        <v>9.2639197502119228E-2</v>
      </c>
      <c r="U98" s="5">
        <f>'[3]Pc, Winter, S1'!U98*Main!$B$8+_xlfn.IFNA(VLOOKUP($A98,'EV Distribution'!$A$2:$B$11,2),0)*'EV Scenarios'!U$2</f>
        <v>7.4921716136230429E-2</v>
      </c>
      <c r="V98" s="5">
        <f>'[3]Pc, Winter, S1'!V98*Main!$B$8+_xlfn.IFNA(VLOOKUP($A98,'EV Distribution'!$A$2:$B$11,2),0)*'EV Scenarios'!V$2</f>
        <v>8.5437575452103495E-2</v>
      </c>
      <c r="W98" s="5">
        <f>'[3]Pc, Winter, S1'!W98*Main!$B$8+_xlfn.IFNA(VLOOKUP($A98,'EV Distribution'!$A$2:$B$11,2),0)*'EV Scenarios'!W$2</f>
        <v>7.1436448422832588E-2</v>
      </c>
      <c r="X98" s="5">
        <f>'[3]Pc, Winter, S1'!X98*Main!$B$8+_xlfn.IFNA(VLOOKUP($A98,'EV Distribution'!$A$2:$B$11,2),0)*'EV Scenarios'!X$2</f>
        <v>0.13901253023585869</v>
      </c>
      <c r="Y98" s="5">
        <f>'[3]Pc, Winter, S1'!Y98*Main!$B$8+_xlfn.IFNA(VLOOKUP($A98,'EV Distribution'!$A$2:$B$11,2),0)*'EV Scenarios'!Y$2</f>
        <v>0.15424043647986982</v>
      </c>
    </row>
    <row r="99" spans="1:25" x14ac:dyDescent="0.25">
      <c r="A99">
        <v>70</v>
      </c>
      <c r="B99" s="5">
        <f>'[3]Pc, Winter, S1'!B99*Main!$B$8+_xlfn.IFNA(VLOOKUP($A99,'EV Distribution'!$A$2:$B$11,2),0)*'EV Scenarios'!B$2</f>
        <v>0.17997429787229074</v>
      </c>
      <c r="C99" s="5">
        <f>'[3]Pc, Winter, S1'!C99*Main!$B$8+_xlfn.IFNA(VLOOKUP($A99,'EV Distribution'!$A$2:$B$11,2),0)*'EV Scenarios'!C$2</f>
        <v>0.15934696582194066</v>
      </c>
      <c r="D99" s="5">
        <f>'[3]Pc, Winter, S1'!D99*Main!$B$8+_xlfn.IFNA(VLOOKUP($A99,'EV Distribution'!$A$2:$B$11,2),0)*'EV Scenarios'!D$2</f>
        <v>0.14196292631216564</v>
      </c>
      <c r="E99" s="5">
        <f>'[3]Pc, Winter, S1'!E99*Main!$B$8+_xlfn.IFNA(VLOOKUP($A99,'EV Distribution'!$A$2:$B$11,2),0)*'EV Scenarios'!E$2</f>
        <v>0.13686423235327178</v>
      </c>
      <c r="F99" s="5">
        <f>'[3]Pc, Winter, S1'!F99*Main!$B$8+_xlfn.IFNA(VLOOKUP($A99,'EV Distribution'!$A$2:$B$11,2),0)*'EV Scenarios'!F$2</f>
        <v>0.1153969819123053</v>
      </c>
      <c r="G99" s="5">
        <f>'[3]Pc, Winter, S1'!G99*Main!$B$8+_xlfn.IFNA(VLOOKUP($A99,'EV Distribution'!$A$2:$B$11,2),0)*'EV Scenarios'!G$2</f>
        <v>0.10666425608869778</v>
      </c>
      <c r="H99" s="5">
        <f>'[3]Pc, Winter, S1'!H99*Main!$B$8+_xlfn.IFNA(VLOOKUP($A99,'EV Distribution'!$A$2:$B$11,2),0)*'EV Scenarios'!H$2</f>
        <v>0.12051050477527339</v>
      </c>
      <c r="I99" s="5">
        <f>'[3]Pc, Winter, S1'!I99*Main!$B$8+_xlfn.IFNA(VLOOKUP($A99,'EV Distribution'!$A$2:$B$11,2),0)*'EV Scenarios'!I$2</f>
        <v>7.163485467412084E-2</v>
      </c>
      <c r="J99" s="5">
        <f>'[3]Pc, Winter, S1'!J99*Main!$B$8+_xlfn.IFNA(VLOOKUP($A99,'EV Distribution'!$A$2:$B$11,2),0)*'EV Scenarios'!J$2</f>
        <v>0.10002767201384136</v>
      </c>
      <c r="K99" s="5">
        <f>'[3]Pc, Winter, S1'!K99*Main!$B$8+_xlfn.IFNA(VLOOKUP($A99,'EV Distribution'!$A$2:$B$11,2),0)*'EV Scenarios'!K$2</f>
        <v>0.14288663522383172</v>
      </c>
      <c r="L99" s="5">
        <f>'[3]Pc, Winter, S1'!L99*Main!$B$8+_xlfn.IFNA(VLOOKUP($A99,'EV Distribution'!$A$2:$B$11,2),0)*'EV Scenarios'!L$2</f>
        <v>0.16348120635809535</v>
      </c>
      <c r="M99" s="5">
        <f>'[3]Pc, Winter, S1'!M99*Main!$B$8+_xlfn.IFNA(VLOOKUP($A99,'EV Distribution'!$A$2:$B$11,2),0)*'EV Scenarios'!M$2</f>
        <v>0.16832363070924788</v>
      </c>
      <c r="N99" s="5">
        <f>'[3]Pc, Winter, S1'!N99*Main!$B$8+_xlfn.IFNA(VLOOKUP($A99,'EV Distribution'!$A$2:$B$11,2),0)*'EV Scenarios'!N$2</f>
        <v>0.17527455535502223</v>
      </c>
      <c r="O99" s="5">
        <f>'[3]Pc, Winter, S1'!O99*Main!$B$8+_xlfn.IFNA(VLOOKUP($A99,'EV Distribution'!$A$2:$B$11,2),0)*'EV Scenarios'!O$2</f>
        <v>0.19388105634370328</v>
      </c>
      <c r="P99" s="5">
        <f>'[3]Pc, Winter, S1'!P99*Main!$B$8+_xlfn.IFNA(VLOOKUP($A99,'EV Distribution'!$A$2:$B$11,2),0)*'EV Scenarios'!P$2</f>
        <v>0.19820920342667275</v>
      </c>
      <c r="Q99" s="5">
        <f>'[3]Pc, Winter, S1'!Q99*Main!$B$8+_xlfn.IFNA(VLOOKUP($A99,'EV Distribution'!$A$2:$B$11,2),0)*'EV Scenarios'!Q$2</f>
        <v>0.19293159633024545</v>
      </c>
      <c r="R99" s="5">
        <f>'[3]Pc, Winter, S1'!R99*Main!$B$8+_xlfn.IFNA(VLOOKUP($A99,'EV Distribution'!$A$2:$B$11,2),0)*'EV Scenarios'!R$2</f>
        <v>0.17533528219796832</v>
      </c>
      <c r="S99" s="5">
        <f>'[3]Pc, Winter, S1'!S99*Main!$B$8+_xlfn.IFNA(VLOOKUP($A99,'EV Distribution'!$A$2:$B$11,2),0)*'EV Scenarios'!S$2</f>
        <v>0.18748993449327356</v>
      </c>
      <c r="T99" s="5">
        <f>'[3]Pc, Winter, S1'!T99*Main!$B$8+_xlfn.IFNA(VLOOKUP($A99,'EV Distribution'!$A$2:$B$11,2),0)*'EV Scenarios'!T$2</f>
        <v>0.16774879700038844</v>
      </c>
      <c r="U99" s="5">
        <f>'[3]Pc, Winter, S1'!U99*Main!$B$8+_xlfn.IFNA(VLOOKUP($A99,'EV Distribution'!$A$2:$B$11,2),0)*'EV Scenarios'!U$2</f>
        <v>0.1481305867088791</v>
      </c>
      <c r="V99" s="5">
        <f>'[3]Pc, Winter, S1'!V99*Main!$B$8+_xlfn.IFNA(VLOOKUP($A99,'EV Distribution'!$A$2:$B$11,2),0)*'EV Scenarios'!V$2</f>
        <v>0.12110279944055344</v>
      </c>
      <c r="W99" s="5">
        <f>'[3]Pc, Winter, S1'!W99*Main!$B$8+_xlfn.IFNA(VLOOKUP($A99,'EV Distribution'!$A$2:$B$11,2),0)*'EV Scenarios'!W$2</f>
        <v>0.11286682132892278</v>
      </c>
      <c r="X99" s="5">
        <f>'[3]Pc, Winter, S1'!X99*Main!$B$8+_xlfn.IFNA(VLOOKUP($A99,'EV Distribution'!$A$2:$B$11,2),0)*'EV Scenarios'!X$2</f>
        <v>0.17905180062545728</v>
      </c>
      <c r="Y99" s="5">
        <f>'[3]Pc, Winter, S1'!Y99*Main!$B$8+_xlfn.IFNA(VLOOKUP($A99,'EV Distribution'!$A$2:$B$11,2),0)*'EV Scenarios'!Y$2</f>
        <v>0.18450429823067621</v>
      </c>
    </row>
    <row r="100" spans="1:25" x14ac:dyDescent="0.25">
      <c r="A100">
        <v>73</v>
      </c>
      <c r="B100" s="5">
        <f>'[3]Pc, Winter, S1'!B100*Main!$B$8+_xlfn.IFNA(VLOOKUP($A100,'EV Distribution'!$A$2:$B$11,2),0)*'EV Scenarios'!B$2</f>
        <v>0.16298286574194595</v>
      </c>
      <c r="C100" s="5">
        <f>'[3]Pc, Winter, S1'!C100*Main!$B$8+_xlfn.IFNA(VLOOKUP($A100,'EV Distribution'!$A$2:$B$11,2),0)*'EV Scenarios'!C$2</f>
        <v>0.16113962260144266</v>
      </c>
      <c r="D100" s="5">
        <f>'[3]Pc, Winter, S1'!D100*Main!$B$8+_xlfn.IFNA(VLOOKUP($A100,'EV Distribution'!$A$2:$B$11,2),0)*'EV Scenarios'!D$2</f>
        <v>0.1447143564061541</v>
      </c>
      <c r="E100" s="5">
        <f>'[3]Pc, Winter, S1'!E100*Main!$B$8+_xlfn.IFNA(VLOOKUP($A100,'EV Distribution'!$A$2:$B$11,2),0)*'EV Scenarios'!E$2</f>
        <v>0.1381312579553389</v>
      </c>
      <c r="F100" s="5">
        <f>'[3]Pc, Winter, S1'!F100*Main!$B$8+_xlfn.IFNA(VLOOKUP($A100,'EV Distribution'!$A$2:$B$11,2),0)*'EV Scenarios'!F$2</f>
        <v>0.11836559014619227</v>
      </c>
      <c r="G100" s="5">
        <f>'[3]Pc, Winter, S1'!G100*Main!$B$8+_xlfn.IFNA(VLOOKUP($A100,'EV Distribution'!$A$2:$B$11,2),0)*'EV Scenarios'!G$2</f>
        <v>0.10438524440767347</v>
      </c>
      <c r="H100" s="5">
        <f>'[3]Pc, Winter, S1'!H100*Main!$B$8+_xlfn.IFNA(VLOOKUP($A100,'EV Distribution'!$A$2:$B$11,2),0)*'EV Scenarios'!H$2</f>
        <v>0.11319430530252833</v>
      </c>
      <c r="I100" s="5">
        <f>'[3]Pc, Winter, S1'!I100*Main!$B$8+_xlfn.IFNA(VLOOKUP($A100,'EV Distribution'!$A$2:$B$11,2),0)*'EV Scenarios'!I$2</f>
        <v>4.4975647732421721E-2</v>
      </c>
      <c r="J100" s="5">
        <f>'[3]Pc, Winter, S1'!J100*Main!$B$8+_xlfn.IFNA(VLOOKUP($A100,'EV Distribution'!$A$2:$B$11,2),0)*'EV Scenarios'!J$2</f>
        <v>5.299368435792326E-2</v>
      </c>
      <c r="K100" s="5">
        <f>'[3]Pc, Winter, S1'!K100*Main!$B$8+_xlfn.IFNA(VLOOKUP($A100,'EV Distribution'!$A$2:$B$11,2),0)*'EV Scenarios'!K$2</f>
        <v>7.4895673864856224E-2</v>
      </c>
      <c r="L100" s="5">
        <f>'[3]Pc, Winter, S1'!L100*Main!$B$8+_xlfn.IFNA(VLOOKUP($A100,'EV Distribution'!$A$2:$B$11,2),0)*'EV Scenarios'!L$2</f>
        <v>7.188373100930788E-2</v>
      </c>
      <c r="M100" s="5">
        <f>'[3]Pc, Winter, S1'!M100*Main!$B$8+_xlfn.IFNA(VLOOKUP($A100,'EV Distribution'!$A$2:$B$11,2),0)*'EV Scenarios'!M$2</f>
        <v>7.8576367181496354E-2</v>
      </c>
      <c r="N100" s="5">
        <f>'[3]Pc, Winter, S1'!N100*Main!$B$8+_xlfn.IFNA(VLOOKUP($A100,'EV Distribution'!$A$2:$B$11,2),0)*'EV Scenarios'!N$2</f>
        <v>9.1413230561442863E-2</v>
      </c>
      <c r="O100" s="5">
        <f>'[3]Pc, Winter, S1'!O100*Main!$B$8+_xlfn.IFNA(VLOOKUP($A100,'EV Distribution'!$A$2:$B$11,2),0)*'EV Scenarios'!O$2</f>
        <v>0.10710387146290615</v>
      </c>
      <c r="P100" s="5">
        <f>'[3]Pc, Winter, S1'!P100*Main!$B$8+_xlfn.IFNA(VLOOKUP($A100,'EV Distribution'!$A$2:$B$11,2),0)*'EV Scenarios'!P$2</f>
        <v>0.1054728446498997</v>
      </c>
      <c r="Q100" s="5">
        <f>'[3]Pc, Winter, S1'!Q100*Main!$B$8+_xlfn.IFNA(VLOOKUP($A100,'EV Distribution'!$A$2:$B$11,2),0)*'EV Scenarios'!Q$2</f>
        <v>0.10530802538238535</v>
      </c>
      <c r="R100" s="5">
        <f>'[3]Pc, Winter, S1'!R100*Main!$B$8+_xlfn.IFNA(VLOOKUP($A100,'EV Distribution'!$A$2:$B$11,2),0)*'EV Scenarios'!R$2</f>
        <v>8.267869742107721E-2</v>
      </c>
      <c r="S100" s="5">
        <f>'[3]Pc, Winter, S1'!S100*Main!$B$8+_xlfn.IFNA(VLOOKUP($A100,'EV Distribution'!$A$2:$B$11,2),0)*'EV Scenarios'!S$2</f>
        <v>0.11033050846360437</v>
      </c>
      <c r="T100" s="5">
        <f>'[3]Pc, Winter, S1'!T100*Main!$B$8+_xlfn.IFNA(VLOOKUP($A100,'EV Distribution'!$A$2:$B$11,2),0)*'EV Scenarios'!T$2</f>
        <v>9.4222633963476521E-2</v>
      </c>
      <c r="U100" s="5">
        <f>'[3]Pc, Winter, S1'!U100*Main!$B$8+_xlfn.IFNA(VLOOKUP($A100,'EV Distribution'!$A$2:$B$11,2),0)*'EV Scenarios'!U$2</f>
        <v>9.6517908672906341E-2</v>
      </c>
      <c r="V100" s="5">
        <f>'[3]Pc, Winter, S1'!V100*Main!$B$8+_xlfn.IFNA(VLOOKUP($A100,'EV Distribution'!$A$2:$B$11,2),0)*'EV Scenarios'!V$2</f>
        <v>0.11103373189633486</v>
      </c>
      <c r="W100" s="5">
        <f>'[3]Pc, Winter, S1'!W100*Main!$B$8+_xlfn.IFNA(VLOOKUP($A100,'EV Distribution'!$A$2:$B$11,2),0)*'EV Scenarios'!W$2</f>
        <v>9.8369471291071708E-2</v>
      </c>
      <c r="X100" s="5">
        <f>'[3]Pc, Winter, S1'!X100*Main!$B$8+_xlfn.IFNA(VLOOKUP($A100,'EV Distribution'!$A$2:$B$11,2),0)*'EV Scenarios'!X$2</f>
        <v>0.15401799945100209</v>
      </c>
      <c r="Y100" s="5">
        <f>'[3]Pc, Winter, S1'!Y100*Main!$B$8+_xlfn.IFNA(VLOOKUP($A100,'EV Distribution'!$A$2:$B$11,2),0)*'EV Scenarios'!Y$2</f>
        <v>0.16041692556338505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B209-6141-469C-A799-D027EED54A0D}">
  <dimension ref="A1:Y100"/>
  <sheetViews>
    <sheetView workbookViewId="0">
      <selection activeCell="B2" sqref="B2:Y100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Distribution'!$A$2:$B$11,2),0)*'EV Scenarios'!B$2</f>
        <v>9.3507990913648023</v>
      </c>
      <c r="C2" s="5">
        <f>'[3]Pc, Winter, S2'!C2*Main!$B$8+_xlfn.IFNA(VLOOKUP($A2,'EV Distribution'!$A$2:$B$11,2),0)*'EV Scenarios'!C$2</f>
        <v>9.3507990913648023</v>
      </c>
      <c r="D2" s="5">
        <f>'[3]Pc, Winter, S2'!D2*Main!$B$8+_xlfn.IFNA(VLOOKUP($A2,'EV Distribution'!$A$2:$B$11,2),0)*'EV Scenarios'!D$2</f>
        <v>9.3507990913648023</v>
      </c>
      <c r="E2" s="5">
        <f>'[3]Pc, Winter, S2'!E2*Main!$B$8+_xlfn.IFNA(VLOOKUP($A2,'EV Distribution'!$A$2:$B$11,2),0)*'EV Scenarios'!E$2</f>
        <v>9.3507990913648023</v>
      </c>
      <c r="F2" s="5">
        <f>'[3]Pc, Winter, S2'!F2*Main!$B$8+_xlfn.IFNA(VLOOKUP($A2,'EV Distribution'!$A$2:$B$11,2),0)*'EV Scenarios'!F$2</f>
        <v>9.3507990913648023</v>
      </c>
      <c r="G2" s="5">
        <f>'[3]Pc, Winter, S2'!G2*Main!$B$8+_xlfn.IFNA(VLOOKUP($A2,'EV Distribution'!$A$2:$B$11,2),0)*'EV Scenarios'!G$2</f>
        <v>9.3507990913648023</v>
      </c>
      <c r="H2" s="5">
        <f>'[3]Pc, Winter, S2'!H2*Main!$B$8+_xlfn.IFNA(VLOOKUP($A2,'EV Distribution'!$A$2:$B$11,2),0)*'EV Scenarios'!H$2</f>
        <v>9.3507990913648023</v>
      </c>
      <c r="I2" s="5">
        <f>'[3]Pc, Winter, S2'!I2*Main!$B$8+_xlfn.IFNA(VLOOKUP($A2,'EV Distribution'!$A$2:$B$11,2),0)*'EV Scenarios'!I$2</f>
        <v>9.3507990913648023</v>
      </c>
      <c r="J2" s="5">
        <f>'[3]Pc, Winter, S2'!J2*Main!$B$8+_xlfn.IFNA(VLOOKUP($A2,'EV Distribution'!$A$2:$B$11,2),0)*'EV Scenarios'!J$2</f>
        <v>9.3507990913648023</v>
      </c>
      <c r="K2" s="5">
        <f>'[3]Pc, Winter, S2'!K2*Main!$B$8+_xlfn.IFNA(VLOOKUP($A2,'EV Distribution'!$A$2:$B$11,2),0)*'EV Scenarios'!K$2</f>
        <v>9.3507990913648023</v>
      </c>
      <c r="L2" s="5">
        <f>'[3]Pc, Winter, S2'!L2*Main!$B$8+_xlfn.IFNA(VLOOKUP($A2,'EV Distribution'!$A$2:$B$11,2),0)*'EV Scenarios'!L$2</f>
        <v>9.3507990913648023</v>
      </c>
      <c r="M2" s="5">
        <f>'[3]Pc, Winter, S2'!M2*Main!$B$8+_xlfn.IFNA(VLOOKUP($A2,'EV Distribution'!$A$2:$B$11,2),0)*'EV Scenarios'!M$2</f>
        <v>9.3507990913648023</v>
      </c>
      <c r="N2" s="5">
        <f>'[3]Pc, Winter, S2'!N2*Main!$B$8+_xlfn.IFNA(VLOOKUP($A2,'EV Distribution'!$A$2:$B$11,2),0)*'EV Scenarios'!N$2</f>
        <v>9.3507990913648023</v>
      </c>
      <c r="O2" s="5">
        <f>'[3]Pc, Winter, S2'!O2*Main!$B$8+_xlfn.IFNA(VLOOKUP($A2,'EV Distribution'!$A$2:$B$11,2),0)*'EV Scenarios'!O$2</f>
        <v>9.3507990913648023</v>
      </c>
      <c r="P2" s="5">
        <f>'[3]Pc, Winter, S2'!P2*Main!$B$8+_xlfn.IFNA(VLOOKUP($A2,'EV Distribution'!$A$2:$B$11,2),0)*'EV Scenarios'!P$2</f>
        <v>9.3507990913648023</v>
      </c>
      <c r="Q2" s="5">
        <f>'[3]Pc, Winter, S2'!Q2*Main!$B$8+_xlfn.IFNA(VLOOKUP($A2,'EV Distribution'!$A$2:$B$11,2),0)*'EV Scenarios'!Q$2</f>
        <v>9.3507990913648023</v>
      </c>
      <c r="R2" s="5">
        <f>'[3]Pc, Winter, S2'!R2*Main!$B$8+_xlfn.IFNA(VLOOKUP($A2,'EV Distribution'!$A$2:$B$11,2),0)*'EV Scenarios'!R$2</f>
        <v>9.3507990913648023</v>
      </c>
      <c r="S2" s="5">
        <f>'[3]Pc, Winter, S2'!S2*Main!$B$8+_xlfn.IFNA(VLOOKUP($A2,'EV Distribution'!$A$2:$B$11,2),0)*'EV Scenarios'!S$2</f>
        <v>9.3507990913648023</v>
      </c>
      <c r="T2" s="5">
        <f>'[3]Pc, Winter, S2'!T2*Main!$B$8+_xlfn.IFNA(VLOOKUP($A2,'EV Distribution'!$A$2:$B$11,2),0)*'EV Scenarios'!T$2</f>
        <v>9.3507990913648023</v>
      </c>
      <c r="U2" s="5">
        <f>'[3]Pc, Winter, S2'!U2*Main!$B$8+_xlfn.IFNA(VLOOKUP($A2,'EV Distribution'!$A$2:$B$11,2),0)*'EV Scenarios'!U$2</f>
        <v>9.3507990913648023</v>
      </c>
      <c r="V2" s="5">
        <f>'[3]Pc, Winter, S2'!V2*Main!$B$8+_xlfn.IFNA(VLOOKUP($A2,'EV Distribution'!$A$2:$B$11,2),0)*'EV Scenarios'!V$2</f>
        <v>9.3507990913648023</v>
      </c>
      <c r="W2" s="5">
        <f>'[3]Pc, Winter, S2'!W2*Main!$B$8+_xlfn.IFNA(VLOOKUP($A2,'EV Distribution'!$A$2:$B$11,2),0)*'EV Scenarios'!W$2</f>
        <v>9.3507990913648023</v>
      </c>
      <c r="X2" s="5">
        <f>'[3]Pc, Winter, S2'!X2*Main!$B$8+_xlfn.IFNA(VLOOKUP($A2,'EV Distribution'!$A$2:$B$11,2),0)*'EV Scenarios'!X$2</f>
        <v>9.3507990913648023</v>
      </c>
      <c r="Y2" s="5">
        <f>'[3]Pc, Winter, S2'!Y2*Main!$B$8+_xlfn.IFNA(VLOOKUP($A2,'EV Distribution'!$A$2:$B$11,2),0)*'EV Scenarios'!Y$2</f>
        <v>9.3507990913648023</v>
      </c>
    </row>
    <row r="3" spans="1:25" x14ac:dyDescent="0.25">
      <c r="A3">
        <v>11</v>
      </c>
      <c r="B3" s="5">
        <f>'[3]Pc, Winter, S2'!B3*Main!$B$8+_xlfn.IFNA(VLOOKUP($A3,'EV Distribution'!$A$2:$B$11,2),0)*'EV Scenarios'!B$2</f>
        <v>4.96997810915644E-2</v>
      </c>
      <c r="C3" s="5">
        <f>'[3]Pc, Winter, S2'!C3*Main!$B$8+_xlfn.IFNA(VLOOKUP($A3,'EV Distribution'!$A$2:$B$11,2),0)*'EV Scenarios'!C$2</f>
        <v>4.81028245443956E-2</v>
      </c>
      <c r="D3" s="5">
        <f>'[3]Pc, Winter, S2'!D3*Main!$B$8+_xlfn.IFNA(VLOOKUP($A3,'EV Distribution'!$A$2:$B$11,2),0)*'EV Scenarios'!D$2</f>
        <v>4.8325578390124704E-2</v>
      </c>
      <c r="E3" s="5">
        <f>'[3]Pc, Winter, S2'!E3*Main!$B$8+_xlfn.IFNA(VLOOKUP($A3,'EV Distribution'!$A$2:$B$11,2),0)*'EV Scenarios'!E$2</f>
        <v>4.8214065150150455E-2</v>
      </c>
      <c r="F3" s="5">
        <f>'[3]Pc, Winter, S2'!F3*Main!$B$8+_xlfn.IFNA(VLOOKUP($A3,'EV Distribution'!$A$2:$B$11,2),0)*'EV Scenarios'!F$2</f>
        <v>5.1007352340443318E-2</v>
      </c>
      <c r="G3" s="5">
        <f>'[3]Pc, Winter, S2'!G3*Main!$B$8+_xlfn.IFNA(VLOOKUP($A3,'EV Distribution'!$A$2:$B$11,2),0)*'EV Scenarios'!G$2</f>
        <v>5.0564776708746359E-2</v>
      </c>
      <c r="H3" s="5">
        <f>'[3]Pc, Winter, S2'!H3*Main!$B$8+_xlfn.IFNA(VLOOKUP($A3,'EV Distribution'!$A$2:$B$11,2),0)*'EV Scenarios'!H$2</f>
        <v>5.3820787871636765E-2</v>
      </c>
      <c r="I3" s="5">
        <f>'[3]Pc, Winter, S2'!I3*Main!$B$8+_xlfn.IFNA(VLOOKUP($A3,'EV Distribution'!$A$2:$B$11,2),0)*'EV Scenarios'!I$2</f>
        <v>5.8253087117658912E-2</v>
      </c>
      <c r="J3" s="5">
        <f>'[3]Pc, Winter, S2'!J3*Main!$B$8+_xlfn.IFNA(VLOOKUP($A3,'EV Distribution'!$A$2:$B$11,2),0)*'EV Scenarios'!J$2</f>
        <v>6.7471830447574918E-2</v>
      </c>
      <c r="K3" s="5">
        <f>'[3]Pc, Winter, S2'!K3*Main!$B$8+_xlfn.IFNA(VLOOKUP($A3,'EV Distribution'!$A$2:$B$11,2),0)*'EV Scenarios'!K$2</f>
        <v>7.3650866747049806E-2</v>
      </c>
      <c r="L3" s="5">
        <f>'[3]Pc, Winter, S2'!L3*Main!$B$8+_xlfn.IFNA(VLOOKUP($A3,'EV Distribution'!$A$2:$B$11,2),0)*'EV Scenarios'!L$2</f>
        <v>7.3103170022805045E-2</v>
      </c>
      <c r="M3" s="5">
        <f>'[3]Pc, Winter, S2'!M3*Main!$B$8+_xlfn.IFNA(VLOOKUP($A3,'EV Distribution'!$A$2:$B$11,2),0)*'EV Scenarios'!M$2</f>
        <v>7.298418695587483E-2</v>
      </c>
      <c r="N3" s="5">
        <f>'[3]Pc, Winter, S2'!N3*Main!$B$8+_xlfn.IFNA(VLOOKUP($A3,'EV Distribution'!$A$2:$B$11,2),0)*'EV Scenarios'!N$2</f>
        <v>7.1792264922040952E-2</v>
      </c>
      <c r="O3" s="5">
        <f>'[3]Pc, Winter, S2'!O3*Main!$B$8+_xlfn.IFNA(VLOOKUP($A3,'EV Distribution'!$A$2:$B$11,2),0)*'EV Scenarios'!O$2</f>
        <v>7.0631936898709793E-2</v>
      </c>
      <c r="P3" s="5">
        <f>'[3]Pc, Winter, S2'!P3*Main!$B$8+_xlfn.IFNA(VLOOKUP($A3,'EV Distribution'!$A$2:$B$11,2),0)*'EV Scenarios'!P$2</f>
        <v>7.0439581914547453E-2</v>
      </c>
      <c r="Q3" s="5">
        <f>'[3]Pc, Winter, S2'!Q3*Main!$B$8+_xlfn.IFNA(VLOOKUP($A3,'EV Distribution'!$A$2:$B$11,2),0)*'EV Scenarios'!Q$2</f>
        <v>6.9699418580983011E-2</v>
      </c>
      <c r="R3" s="5">
        <f>'[3]Pc, Winter, S2'!R3*Main!$B$8+_xlfn.IFNA(VLOOKUP($A3,'EV Distribution'!$A$2:$B$11,2),0)*'EV Scenarios'!R$2</f>
        <v>7.1131937829611164E-2</v>
      </c>
      <c r="S3" s="5">
        <f>'[3]Pc, Winter, S2'!S3*Main!$B$8+_xlfn.IFNA(VLOOKUP($A3,'EV Distribution'!$A$2:$B$11,2),0)*'EV Scenarios'!S$2</f>
        <v>6.6628414427892177E-2</v>
      </c>
      <c r="T3" s="5">
        <f>'[3]Pc, Winter, S2'!T3*Main!$B$8+_xlfn.IFNA(VLOOKUP($A3,'EV Distribution'!$A$2:$B$11,2),0)*'EV Scenarios'!T$2</f>
        <v>6.448892250504977E-2</v>
      </c>
      <c r="U3" s="5">
        <f>'[3]Pc, Winter, S2'!U3*Main!$B$8+_xlfn.IFNA(VLOOKUP($A3,'EV Distribution'!$A$2:$B$11,2),0)*'EV Scenarios'!U$2</f>
        <v>6.5394647862889427E-2</v>
      </c>
      <c r="V3" s="5">
        <f>'[3]Pc, Winter, S2'!V3*Main!$B$8+_xlfn.IFNA(VLOOKUP($A3,'EV Distribution'!$A$2:$B$11,2),0)*'EV Scenarios'!V$2</f>
        <v>6.273299770762529E-2</v>
      </c>
      <c r="W3" s="5">
        <f>'[3]Pc, Winter, S2'!W3*Main!$B$8+_xlfn.IFNA(VLOOKUP($A3,'EV Distribution'!$A$2:$B$11,2),0)*'EV Scenarios'!W$2</f>
        <v>5.9802512971520734E-2</v>
      </c>
      <c r="X3" s="5">
        <f>'[3]Pc, Winter, S2'!X3*Main!$B$8+_xlfn.IFNA(VLOOKUP($A3,'EV Distribution'!$A$2:$B$11,2),0)*'EV Scenarios'!X$2</f>
        <v>5.4008384468201755E-2</v>
      </c>
      <c r="Y3" s="5">
        <f>'[3]Pc, Winter, S2'!Y3*Main!$B$8+_xlfn.IFNA(VLOOKUP($A3,'EV Distribution'!$A$2:$B$11,2),0)*'EV Scenarios'!Y$2</f>
        <v>5.1468202646787233E-2</v>
      </c>
    </row>
    <row r="4" spans="1:25" x14ac:dyDescent="0.25">
      <c r="A4">
        <v>12</v>
      </c>
      <c r="B4" s="5">
        <f>'[3]Pc, Winter, S2'!B4*Main!$B$8+_xlfn.IFNA(VLOOKUP($A4,'EV Distribution'!$A$2:$B$11,2),0)*'EV Scenarios'!B$2</f>
        <v>5.2645208403705443E-2</v>
      </c>
      <c r="C4" s="5">
        <f>'[3]Pc, Winter, S2'!C4*Main!$B$8+_xlfn.IFNA(VLOOKUP($A4,'EV Distribution'!$A$2:$B$11,2),0)*'EV Scenarios'!C$2</f>
        <v>5.7808814900455321E-2</v>
      </c>
      <c r="D4" s="5">
        <f>'[3]Pc, Winter, S2'!D4*Main!$B$8+_xlfn.IFNA(VLOOKUP($A4,'EV Distribution'!$A$2:$B$11,2),0)*'EV Scenarios'!D$2</f>
        <v>5.6764199794484112E-2</v>
      </c>
      <c r="E4" s="5">
        <f>'[3]Pc, Winter, S2'!E4*Main!$B$8+_xlfn.IFNA(VLOOKUP($A4,'EV Distribution'!$A$2:$B$11,2),0)*'EV Scenarios'!E$2</f>
        <v>5.4502679950943086E-2</v>
      </c>
      <c r="F4" s="5">
        <f>'[3]Pc, Winter, S2'!F4*Main!$B$8+_xlfn.IFNA(VLOOKUP($A4,'EV Distribution'!$A$2:$B$11,2),0)*'EV Scenarios'!F$2</f>
        <v>5.7398372995663201E-2</v>
      </c>
      <c r="G4" s="5">
        <f>'[3]Pc, Winter, S2'!G4*Main!$B$8+_xlfn.IFNA(VLOOKUP($A4,'EV Distribution'!$A$2:$B$11,2),0)*'EV Scenarios'!G$2</f>
        <v>5.8669389343211593E-2</v>
      </c>
      <c r="H4" s="5">
        <f>'[3]Pc, Winter, S2'!H4*Main!$B$8+_xlfn.IFNA(VLOOKUP($A4,'EV Distribution'!$A$2:$B$11,2),0)*'EV Scenarios'!H$2</f>
        <v>5.5504330183197621E-2</v>
      </c>
      <c r="I4" s="5">
        <f>'[3]Pc, Winter, S2'!I4*Main!$B$8+_xlfn.IFNA(VLOOKUP($A4,'EV Distribution'!$A$2:$B$11,2),0)*'EV Scenarios'!I$2</f>
        <v>5.4008096638934779E-2</v>
      </c>
      <c r="J4" s="5">
        <f>'[3]Pc, Winter, S2'!J4*Main!$B$8+_xlfn.IFNA(VLOOKUP($A4,'EV Distribution'!$A$2:$B$11,2),0)*'EV Scenarios'!J$2</f>
        <v>7.1385427750078681E-2</v>
      </c>
      <c r="K4" s="5">
        <f>'[3]Pc, Winter, S2'!K4*Main!$B$8+_xlfn.IFNA(VLOOKUP($A4,'EV Distribution'!$A$2:$B$11,2),0)*'EV Scenarios'!K$2</f>
        <v>9.9427683833043248E-2</v>
      </c>
      <c r="L4" s="5">
        <f>'[3]Pc, Winter, S2'!L4*Main!$B$8+_xlfn.IFNA(VLOOKUP($A4,'EV Distribution'!$A$2:$B$11,2),0)*'EV Scenarios'!L$2</f>
        <v>0.11954135431042504</v>
      </c>
      <c r="M4" s="5">
        <f>'[3]Pc, Winter, S2'!M4*Main!$B$8+_xlfn.IFNA(VLOOKUP($A4,'EV Distribution'!$A$2:$B$11,2),0)*'EV Scenarios'!M$2</f>
        <v>0.11347391307041146</v>
      </c>
      <c r="N4" s="5">
        <f>'[3]Pc, Winter, S2'!N4*Main!$B$8+_xlfn.IFNA(VLOOKUP($A4,'EV Distribution'!$A$2:$B$11,2),0)*'EV Scenarios'!N$2</f>
        <v>0.13368177589456967</v>
      </c>
      <c r="O4" s="5">
        <f>'[3]Pc, Winter, S2'!O4*Main!$B$8+_xlfn.IFNA(VLOOKUP($A4,'EV Distribution'!$A$2:$B$11,2),0)*'EV Scenarios'!O$2</f>
        <v>0.13255435274680888</v>
      </c>
      <c r="P4" s="5">
        <f>'[3]Pc, Winter, S2'!P4*Main!$B$8+_xlfn.IFNA(VLOOKUP($A4,'EV Distribution'!$A$2:$B$11,2),0)*'EV Scenarios'!P$2</f>
        <v>0.1288150329972268</v>
      </c>
      <c r="Q4" s="5">
        <f>'[3]Pc, Winter, S2'!Q4*Main!$B$8+_xlfn.IFNA(VLOOKUP($A4,'EV Distribution'!$A$2:$B$11,2),0)*'EV Scenarios'!Q$2</f>
        <v>0.13065079578906066</v>
      </c>
      <c r="R4" s="5">
        <f>'[3]Pc, Winter, S2'!R4*Main!$B$8+_xlfn.IFNA(VLOOKUP($A4,'EV Distribution'!$A$2:$B$11,2),0)*'EV Scenarios'!R$2</f>
        <v>0.13285642590984187</v>
      </c>
      <c r="S4" s="5">
        <f>'[3]Pc, Winter, S2'!S4*Main!$B$8+_xlfn.IFNA(VLOOKUP($A4,'EV Distribution'!$A$2:$B$11,2),0)*'EV Scenarios'!S$2</f>
        <v>0.13746999447616731</v>
      </c>
      <c r="T4" s="5">
        <f>'[3]Pc, Winter, S2'!T4*Main!$B$8+_xlfn.IFNA(VLOOKUP($A4,'EV Distribution'!$A$2:$B$11,2),0)*'EV Scenarios'!T$2</f>
        <v>0.10832445345518646</v>
      </c>
      <c r="U4" s="5">
        <f>'[3]Pc, Winter, S2'!U4*Main!$B$8+_xlfn.IFNA(VLOOKUP($A4,'EV Distribution'!$A$2:$B$11,2),0)*'EV Scenarios'!U$2</f>
        <v>9.8884110810946238E-2</v>
      </c>
      <c r="V4" s="5">
        <f>'[3]Pc, Winter, S2'!V4*Main!$B$8+_xlfn.IFNA(VLOOKUP($A4,'EV Distribution'!$A$2:$B$11,2),0)*'EV Scenarios'!V$2</f>
        <v>8.8285777843005092E-2</v>
      </c>
      <c r="W4" s="5">
        <f>'[3]Pc, Winter, S2'!W4*Main!$B$8+_xlfn.IFNA(VLOOKUP($A4,'EV Distribution'!$A$2:$B$11,2),0)*'EV Scenarios'!W$2</f>
        <v>7.9078375570632714E-2</v>
      </c>
      <c r="X4" s="5">
        <f>'[3]Pc, Winter, S2'!X4*Main!$B$8+_xlfn.IFNA(VLOOKUP($A4,'EV Distribution'!$A$2:$B$11,2),0)*'EV Scenarios'!X$2</f>
        <v>6.0521447070318028E-2</v>
      </c>
      <c r="Y4" s="5">
        <f>'[3]Pc, Winter, S2'!Y4*Main!$B$8+_xlfn.IFNA(VLOOKUP($A4,'EV Distribution'!$A$2:$B$11,2),0)*'EV Scenarios'!Y$2</f>
        <v>5.8402699309569477E-2</v>
      </c>
    </row>
    <row r="5" spans="1:25" x14ac:dyDescent="0.25">
      <c r="A5">
        <v>20</v>
      </c>
      <c r="B5" s="5">
        <f>'[3]Pc, Winter, S2'!B5*Main!$B$8+_xlfn.IFNA(VLOOKUP($A5,'EV Distribution'!$A$2:$B$11,2),0)*'EV Scenarios'!B$2</f>
        <v>8.7477467058669656E-2</v>
      </c>
      <c r="C5" s="5">
        <f>'[3]Pc, Winter, S2'!C5*Main!$B$8+_xlfn.IFNA(VLOOKUP($A5,'EV Distribution'!$A$2:$B$11,2),0)*'EV Scenarios'!C$2</f>
        <v>8.7227274755743045E-2</v>
      </c>
      <c r="D5" s="5">
        <f>'[3]Pc, Winter, S2'!D5*Main!$B$8+_xlfn.IFNA(VLOOKUP($A5,'EV Distribution'!$A$2:$B$11,2),0)*'EV Scenarios'!D$2</f>
        <v>8.6032498975085567E-2</v>
      </c>
      <c r="E5" s="5">
        <f>'[3]Pc, Winter, S2'!E5*Main!$B$8+_xlfn.IFNA(VLOOKUP($A5,'EV Distribution'!$A$2:$B$11,2),0)*'EV Scenarios'!E$2</f>
        <v>8.4627780527097587E-2</v>
      </c>
      <c r="F5" s="5">
        <f>'[3]Pc, Winter, S2'!F5*Main!$B$8+_xlfn.IFNA(VLOOKUP($A5,'EV Distribution'!$A$2:$B$11,2),0)*'EV Scenarios'!F$2</f>
        <v>8.6413390311064237E-2</v>
      </c>
      <c r="G5" s="5">
        <f>'[3]Pc, Winter, S2'!G5*Main!$B$8+_xlfn.IFNA(VLOOKUP($A5,'EV Distribution'!$A$2:$B$11,2),0)*'EV Scenarios'!G$2</f>
        <v>8.9334384571094924E-2</v>
      </c>
      <c r="H5" s="5">
        <f>'[3]Pc, Winter, S2'!H5*Main!$B$8+_xlfn.IFNA(VLOOKUP($A5,'EV Distribution'!$A$2:$B$11,2),0)*'EV Scenarios'!H$2</f>
        <v>9.543806278528931E-2</v>
      </c>
      <c r="I5" s="5">
        <f>'[3]Pc, Winter, S2'!I5*Main!$B$8+_xlfn.IFNA(VLOOKUP($A5,'EV Distribution'!$A$2:$B$11,2),0)*'EV Scenarios'!I$2</f>
        <v>9.7105181880310379E-2</v>
      </c>
      <c r="J5" s="5">
        <f>'[3]Pc, Winter, S2'!J5*Main!$B$8+_xlfn.IFNA(VLOOKUP($A5,'EV Distribution'!$A$2:$B$11,2),0)*'EV Scenarios'!J$2</f>
        <v>0.10428963970596826</v>
      </c>
      <c r="K5" s="5">
        <f>'[3]Pc, Winter, S2'!K5*Main!$B$8+_xlfn.IFNA(VLOOKUP($A5,'EV Distribution'!$A$2:$B$11,2),0)*'EV Scenarios'!K$2</f>
        <v>0.11652927567527636</v>
      </c>
      <c r="L5" s="5">
        <f>'[3]Pc, Winter, S2'!L5*Main!$B$8+_xlfn.IFNA(VLOOKUP($A5,'EV Distribution'!$A$2:$B$11,2),0)*'EV Scenarios'!L$2</f>
        <v>0.11690921936626741</v>
      </c>
      <c r="M5" s="5">
        <f>'[3]Pc, Winter, S2'!M5*Main!$B$8+_xlfn.IFNA(VLOOKUP($A5,'EV Distribution'!$A$2:$B$11,2),0)*'EV Scenarios'!M$2</f>
        <v>0.11816752885526316</v>
      </c>
      <c r="N5" s="5">
        <f>'[3]Pc, Winter, S2'!N5*Main!$B$8+_xlfn.IFNA(VLOOKUP($A5,'EV Distribution'!$A$2:$B$11,2),0)*'EV Scenarios'!N$2</f>
        <v>0.11686688567145091</v>
      </c>
      <c r="O5" s="5">
        <f>'[3]Pc, Winter, S2'!O5*Main!$B$8+_xlfn.IFNA(VLOOKUP($A5,'EV Distribution'!$A$2:$B$11,2),0)*'EV Scenarios'!O$2</f>
        <v>0.11712921034324601</v>
      </c>
      <c r="P5" s="5">
        <f>'[3]Pc, Winter, S2'!P5*Main!$B$8+_xlfn.IFNA(VLOOKUP($A5,'EV Distribution'!$A$2:$B$11,2),0)*'EV Scenarios'!P$2</f>
        <v>0.11562977590376447</v>
      </c>
      <c r="Q5" s="5">
        <f>'[3]Pc, Winter, S2'!Q5*Main!$B$8+_xlfn.IFNA(VLOOKUP($A5,'EV Distribution'!$A$2:$B$11,2),0)*'EV Scenarios'!Q$2</f>
        <v>0.11676581522793741</v>
      </c>
      <c r="R5" s="5">
        <f>'[3]Pc, Winter, S2'!R5*Main!$B$8+_xlfn.IFNA(VLOOKUP($A5,'EV Distribution'!$A$2:$B$11,2),0)*'EV Scenarios'!R$2</f>
        <v>0.11660063658640155</v>
      </c>
      <c r="S5" s="5">
        <f>'[3]Pc, Winter, S2'!S5*Main!$B$8+_xlfn.IFNA(VLOOKUP($A5,'EV Distribution'!$A$2:$B$11,2),0)*'EV Scenarios'!S$2</f>
        <v>0.11411286949724647</v>
      </c>
      <c r="T5" s="5">
        <f>'[3]Pc, Winter, S2'!T5*Main!$B$8+_xlfn.IFNA(VLOOKUP($A5,'EV Distribution'!$A$2:$B$11,2),0)*'EV Scenarios'!T$2</f>
        <v>0.10716994513508477</v>
      </c>
      <c r="U5" s="5">
        <f>'[3]Pc, Winter, S2'!U5*Main!$B$8+_xlfn.IFNA(VLOOKUP($A5,'EV Distribution'!$A$2:$B$11,2),0)*'EV Scenarios'!U$2</f>
        <v>0.11013208320082016</v>
      </c>
      <c r="V5" s="5">
        <f>'[3]Pc, Winter, S2'!V5*Main!$B$8+_xlfn.IFNA(VLOOKUP($A5,'EV Distribution'!$A$2:$B$11,2),0)*'EV Scenarios'!V$2</f>
        <v>0.10886655518757865</v>
      </c>
      <c r="W5" s="5">
        <f>'[3]Pc, Winter, S2'!W5*Main!$B$8+_xlfn.IFNA(VLOOKUP($A5,'EV Distribution'!$A$2:$B$11,2),0)*'EV Scenarios'!W$2</f>
        <v>0.10930670867024625</v>
      </c>
      <c r="X5" s="5">
        <f>'[3]Pc, Winter, S2'!X5*Main!$B$8+_xlfn.IFNA(VLOOKUP($A5,'EV Distribution'!$A$2:$B$11,2),0)*'EV Scenarios'!X$2</f>
        <v>0.10836294864721011</v>
      </c>
      <c r="Y5" s="5">
        <f>'[3]Pc, Winter, S2'!Y5*Main!$B$8+_xlfn.IFNA(VLOOKUP($A5,'EV Distribution'!$A$2:$B$11,2),0)*'EV Scenarios'!Y$2</f>
        <v>9.9029985021148029E-2</v>
      </c>
    </row>
    <row r="6" spans="1:25" x14ac:dyDescent="0.25">
      <c r="A6">
        <v>23</v>
      </c>
      <c r="B6" s="5">
        <f>'[3]Pc, Winter, S2'!B6*Main!$B$8+_xlfn.IFNA(VLOOKUP($A6,'EV Distribution'!$A$2:$B$11,2),0)*'EV Scenarios'!B$2</f>
        <v>0.29691640984120549</v>
      </c>
      <c r="C6" s="5">
        <f>'[3]Pc, Winter, S2'!C6*Main!$B$8+_xlfn.IFNA(VLOOKUP($A6,'EV Distribution'!$A$2:$B$11,2),0)*'EV Scenarios'!C$2</f>
        <v>0.30250104451345783</v>
      </c>
      <c r="D6" s="5">
        <f>'[3]Pc, Winter, S2'!D6*Main!$B$8+_xlfn.IFNA(VLOOKUP($A6,'EV Distribution'!$A$2:$B$11,2),0)*'EV Scenarios'!D$2</f>
        <v>0.27840370294097633</v>
      </c>
      <c r="E6" s="5">
        <f>'[3]Pc, Winter, S2'!E6*Main!$B$8+_xlfn.IFNA(VLOOKUP($A6,'EV Distribution'!$A$2:$B$11,2),0)*'EV Scenarios'!E$2</f>
        <v>0.26671186321930807</v>
      </c>
      <c r="F6" s="5">
        <f>'[3]Pc, Winter, S2'!F6*Main!$B$8+_xlfn.IFNA(VLOOKUP($A6,'EV Distribution'!$A$2:$B$11,2),0)*'EV Scenarios'!F$2</f>
        <v>0.24931437455260702</v>
      </c>
      <c r="G6" s="5">
        <f>'[3]Pc, Winter, S2'!G6*Main!$B$8+_xlfn.IFNA(VLOOKUP($A6,'EV Distribution'!$A$2:$B$11,2),0)*'EV Scenarios'!G$2</f>
        <v>0.23448025532398117</v>
      </c>
      <c r="H6" s="5">
        <f>'[3]Pc, Winter, S2'!H6*Main!$B$8+_xlfn.IFNA(VLOOKUP($A6,'EV Distribution'!$A$2:$B$11,2),0)*'EV Scenarios'!H$2</f>
        <v>0.25473928075959801</v>
      </c>
      <c r="I6" s="5">
        <f>'[3]Pc, Winter, S2'!I6*Main!$B$8+_xlfn.IFNA(VLOOKUP($A6,'EV Distribution'!$A$2:$B$11,2),0)*'EV Scenarios'!I$2</f>
        <v>0.20004770456713677</v>
      </c>
      <c r="J6" s="5">
        <f>'[3]Pc, Winter, S2'!J6*Main!$B$8+_xlfn.IFNA(VLOOKUP($A6,'EV Distribution'!$A$2:$B$11,2),0)*'EV Scenarios'!J$2</f>
        <v>0.22119273258387911</v>
      </c>
      <c r="K6" s="5">
        <f>'[3]Pc, Winter, S2'!K6*Main!$B$8+_xlfn.IFNA(VLOOKUP($A6,'EV Distribution'!$A$2:$B$11,2),0)*'EV Scenarios'!K$2</f>
        <v>0.23761194887912043</v>
      </c>
      <c r="L6" s="5">
        <f>'[3]Pc, Winter, S2'!L6*Main!$B$8+_xlfn.IFNA(VLOOKUP($A6,'EV Distribution'!$A$2:$B$11,2),0)*'EV Scenarios'!L$2</f>
        <v>0.22692640149860849</v>
      </c>
      <c r="M6" s="5">
        <f>'[3]Pc, Winter, S2'!M6*Main!$B$8+_xlfn.IFNA(VLOOKUP($A6,'EV Distribution'!$A$2:$B$11,2),0)*'EV Scenarios'!M$2</f>
        <v>0.23167463847059636</v>
      </c>
      <c r="N6" s="5">
        <f>'[3]Pc, Winter, S2'!N6*Main!$B$8+_xlfn.IFNA(VLOOKUP($A6,'EV Distribution'!$A$2:$B$11,2),0)*'EV Scenarios'!N$2</f>
        <v>0.23769244810081325</v>
      </c>
      <c r="O6" s="5">
        <f>'[3]Pc, Winter, S2'!O6*Main!$B$8+_xlfn.IFNA(VLOOKUP($A6,'EV Distribution'!$A$2:$B$11,2),0)*'EV Scenarios'!O$2</f>
        <v>0.25974724364449592</v>
      </c>
      <c r="P6" s="5">
        <f>'[3]Pc, Winter, S2'!P6*Main!$B$8+_xlfn.IFNA(VLOOKUP($A6,'EV Distribution'!$A$2:$B$11,2),0)*'EV Scenarios'!P$2</f>
        <v>0.25855111048998902</v>
      </c>
      <c r="Q6" s="5">
        <f>'[3]Pc, Winter, S2'!Q6*Main!$B$8+_xlfn.IFNA(VLOOKUP($A6,'EV Distribution'!$A$2:$B$11,2),0)*'EV Scenarios'!Q$2</f>
        <v>0.25789568988957401</v>
      </c>
      <c r="R6" s="5">
        <f>'[3]Pc, Winter, S2'!R6*Main!$B$8+_xlfn.IFNA(VLOOKUP($A6,'EV Distribution'!$A$2:$B$11,2),0)*'EV Scenarios'!R$2</f>
        <v>0.24373787213651069</v>
      </c>
      <c r="S6" s="5">
        <f>'[3]Pc, Winter, S2'!S6*Main!$B$8+_xlfn.IFNA(VLOOKUP($A6,'EV Distribution'!$A$2:$B$11,2),0)*'EV Scenarios'!S$2</f>
        <v>0.26731289661738356</v>
      </c>
      <c r="T6" s="5">
        <f>'[3]Pc, Winter, S2'!T6*Main!$B$8+_xlfn.IFNA(VLOOKUP($A6,'EV Distribution'!$A$2:$B$11,2),0)*'EV Scenarios'!T$2</f>
        <v>0.2447339548279345</v>
      </c>
      <c r="U6" s="5">
        <f>'[3]Pc, Winter, S2'!U6*Main!$B$8+_xlfn.IFNA(VLOOKUP($A6,'EV Distribution'!$A$2:$B$11,2),0)*'EV Scenarios'!U$2</f>
        <v>0.23237308131690568</v>
      </c>
      <c r="V6" s="5">
        <f>'[3]Pc, Winter, S2'!V6*Main!$B$8+_xlfn.IFNA(VLOOKUP($A6,'EV Distribution'!$A$2:$B$11,2),0)*'EV Scenarios'!V$2</f>
        <v>0.21766434810300136</v>
      </c>
      <c r="W6" s="5">
        <f>'[3]Pc, Winter, S2'!W6*Main!$B$8+_xlfn.IFNA(VLOOKUP($A6,'EV Distribution'!$A$2:$B$11,2),0)*'EV Scenarios'!W$2</f>
        <v>0.1972475257067009</v>
      </c>
      <c r="X6" s="5">
        <f>'[3]Pc, Winter, S2'!X6*Main!$B$8+_xlfn.IFNA(VLOOKUP($A6,'EV Distribution'!$A$2:$B$11,2),0)*'EV Scenarios'!X$2</f>
        <v>0.26970555335440266</v>
      </c>
      <c r="Y6" s="5">
        <f>'[3]Pc, Winter, S2'!Y6*Main!$B$8+_xlfn.IFNA(VLOOKUP($A6,'EV Distribution'!$A$2:$B$11,2),0)*'EV Scenarios'!Y$2</f>
        <v>0.28578381420281151</v>
      </c>
    </row>
    <row r="7" spans="1:25" x14ac:dyDescent="0.25">
      <c r="A7">
        <v>28</v>
      </c>
      <c r="B7" s="5">
        <f>'[3]Pc, Winter, S2'!B7*Main!$B$8+_xlfn.IFNA(VLOOKUP($A7,'EV Distribution'!$A$2:$B$11,2),0)*'EV Scenarios'!B$2</f>
        <v>0.94078632216989222</v>
      </c>
      <c r="C7" s="5">
        <f>'[3]Pc, Winter, S2'!C7*Main!$B$8+_xlfn.IFNA(VLOOKUP($A7,'EV Distribution'!$A$2:$B$11,2),0)*'EV Scenarios'!C$2</f>
        <v>1.0032257284711028</v>
      </c>
      <c r="D7" s="5">
        <f>'[3]Pc, Winter, S2'!D7*Main!$B$8+_xlfn.IFNA(VLOOKUP($A7,'EV Distribution'!$A$2:$B$11,2),0)*'EV Scenarios'!D$2</f>
        <v>0.931361776743721</v>
      </c>
      <c r="E7" s="5">
        <f>'[3]Pc, Winter, S2'!E7*Main!$B$8+_xlfn.IFNA(VLOOKUP($A7,'EV Distribution'!$A$2:$B$11,2),0)*'EV Scenarios'!E$2</f>
        <v>0.87889146087910097</v>
      </c>
      <c r="F7" s="5">
        <f>'[3]Pc, Winter, S2'!F7*Main!$B$8+_xlfn.IFNA(VLOOKUP($A7,'EV Distribution'!$A$2:$B$11,2),0)*'EV Scenarios'!F$2</f>
        <v>0.73798795881087242</v>
      </c>
      <c r="G7" s="5">
        <f>'[3]Pc, Winter, S2'!G7*Main!$B$8+_xlfn.IFNA(VLOOKUP($A7,'EV Distribution'!$A$2:$B$11,2),0)*'EV Scenarios'!G$2</f>
        <v>0.69664456217518278</v>
      </c>
      <c r="H7" s="5">
        <f>'[3]Pc, Winter, S2'!H7*Main!$B$8+_xlfn.IFNA(VLOOKUP($A7,'EV Distribution'!$A$2:$B$11,2),0)*'EV Scenarios'!H$2</f>
        <v>0.6669737681092458</v>
      </c>
      <c r="I7" s="5">
        <f>'[3]Pc, Winter, S2'!I7*Main!$B$8+_xlfn.IFNA(VLOOKUP($A7,'EV Distribution'!$A$2:$B$11,2),0)*'EV Scenarios'!I$2</f>
        <v>0.40468112174627291</v>
      </c>
      <c r="J7" s="5">
        <f>'[3]Pc, Winter, S2'!J7*Main!$B$8+_xlfn.IFNA(VLOOKUP($A7,'EV Distribution'!$A$2:$B$11,2),0)*'EV Scenarios'!J$2</f>
        <v>0.48199533516282661</v>
      </c>
      <c r="K7" s="5">
        <f>'[3]Pc, Winter, S2'!K7*Main!$B$8+_xlfn.IFNA(VLOOKUP($A7,'EV Distribution'!$A$2:$B$11,2),0)*'EV Scenarios'!K$2</f>
        <v>0.40968779901540009</v>
      </c>
      <c r="L7" s="5">
        <f>'[3]Pc, Winter, S2'!L7*Main!$B$8+_xlfn.IFNA(VLOOKUP($A7,'EV Distribution'!$A$2:$B$11,2),0)*'EV Scenarios'!L$2</f>
        <v>0.38690188499768902</v>
      </c>
      <c r="M7" s="5">
        <f>'[3]Pc, Winter, S2'!M7*Main!$B$8+_xlfn.IFNA(VLOOKUP($A7,'EV Distribution'!$A$2:$B$11,2),0)*'EV Scenarios'!M$2</f>
        <v>0.48198117951830116</v>
      </c>
      <c r="N7" s="5">
        <f>'[3]Pc, Winter, S2'!N7*Main!$B$8+_xlfn.IFNA(VLOOKUP($A7,'EV Distribution'!$A$2:$B$11,2),0)*'EV Scenarios'!N$2</f>
        <v>0.64121359489086716</v>
      </c>
      <c r="O7" s="5">
        <f>'[3]Pc, Winter, S2'!O7*Main!$B$8+_xlfn.IFNA(VLOOKUP($A7,'EV Distribution'!$A$2:$B$11,2),0)*'EV Scenarios'!O$2</f>
        <v>0.76661365764017886</v>
      </c>
      <c r="P7" s="5">
        <f>'[3]Pc, Winter, S2'!P7*Main!$B$8+_xlfn.IFNA(VLOOKUP($A7,'EV Distribution'!$A$2:$B$11,2),0)*'EV Scenarios'!P$2</f>
        <v>0.88916590474061341</v>
      </c>
      <c r="Q7" s="5">
        <f>'[3]Pc, Winter, S2'!Q7*Main!$B$8+_xlfn.IFNA(VLOOKUP($A7,'EV Distribution'!$A$2:$B$11,2),0)*'EV Scenarios'!Q$2</f>
        <v>0.90503471998634066</v>
      </c>
      <c r="R7" s="5">
        <f>'[3]Pc, Winter, S2'!R7*Main!$B$8+_xlfn.IFNA(VLOOKUP($A7,'EV Distribution'!$A$2:$B$11,2),0)*'EV Scenarios'!R$2</f>
        <v>0.90349928450322059</v>
      </c>
      <c r="S7" s="5">
        <f>'[3]Pc, Winter, S2'!S7*Main!$B$8+_xlfn.IFNA(VLOOKUP($A7,'EV Distribution'!$A$2:$B$11,2),0)*'EV Scenarios'!S$2</f>
        <v>0.94366408516149414</v>
      </c>
      <c r="T7" s="5">
        <f>'[3]Pc, Winter, S2'!T7*Main!$B$8+_xlfn.IFNA(VLOOKUP($A7,'EV Distribution'!$A$2:$B$11,2),0)*'EV Scenarios'!T$2</f>
        <v>0.81133131195210839</v>
      </c>
      <c r="U7" s="5">
        <f>'[3]Pc, Winter, S2'!U7*Main!$B$8+_xlfn.IFNA(VLOOKUP($A7,'EV Distribution'!$A$2:$B$11,2),0)*'EV Scenarios'!U$2</f>
        <v>0.62374168021525167</v>
      </c>
      <c r="V7" s="5">
        <f>'[3]Pc, Winter, S2'!V7*Main!$B$8+_xlfn.IFNA(VLOOKUP($A7,'EV Distribution'!$A$2:$B$11,2),0)*'EV Scenarios'!V$2</f>
        <v>0.70080702679082574</v>
      </c>
      <c r="W7" s="5">
        <f>'[3]Pc, Winter, S2'!W7*Main!$B$8+_xlfn.IFNA(VLOOKUP($A7,'EV Distribution'!$A$2:$B$11,2),0)*'EV Scenarios'!W$2</f>
        <v>0.64572118642810372</v>
      </c>
      <c r="X7" s="5">
        <f>'[3]Pc, Winter, S2'!X7*Main!$B$8+_xlfn.IFNA(VLOOKUP($A7,'EV Distribution'!$A$2:$B$11,2),0)*'EV Scenarios'!X$2</f>
        <v>0.96188541713561093</v>
      </c>
      <c r="Y7" s="5">
        <f>'[3]Pc, Winter, S2'!Y7*Main!$B$8+_xlfn.IFNA(VLOOKUP($A7,'EV Distribution'!$A$2:$B$11,2),0)*'EV Scenarios'!Y$2</f>
        <v>1.0294234482560283</v>
      </c>
    </row>
    <row r="8" spans="1:25" x14ac:dyDescent="0.25">
      <c r="A8">
        <v>31</v>
      </c>
      <c r="B8" s="5">
        <f>'[3]Pc, Winter, S2'!B8*Main!$B$8+_xlfn.IFNA(VLOOKUP($A8,'EV Distribution'!$A$2:$B$11,2),0)*'EV Scenarios'!B$2</f>
        <v>0.21889096311306644</v>
      </c>
      <c r="C8" s="5">
        <f>'[3]Pc, Winter, S2'!C8*Main!$B$8+_xlfn.IFNA(VLOOKUP($A8,'EV Distribution'!$A$2:$B$11,2),0)*'EV Scenarios'!C$2</f>
        <v>0.22514492969672428</v>
      </c>
      <c r="D8" s="5">
        <f>'[3]Pc, Winter, S2'!D8*Main!$B$8+_xlfn.IFNA(VLOOKUP($A8,'EV Distribution'!$A$2:$B$11,2),0)*'EV Scenarios'!D$2</f>
        <v>0.21240475008065848</v>
      </c>
      <c r="E8" s="5">
        <f>'[3]Pc, Winter, S2'!E8*Main!$B$8+_xlfn.IFNA(VLOOKUP($A8,'EV Distribution'!$A$2:$B$11,2),0)*'EV Scenarios'!E$2</f>
        <v>0.20728615849914936</v>
      </c>
      <c r="F8" s="5">
        <f>'[3]Pc, Winter, S2'!F8*Main!$B$8+_xlfn.IFNA(VLOOKUP($A8,'EV Distribution'!$A$2:$B$11,2),0)*'EV Scenarios'!F$2</f>
        <v>0.18796158392792167</v>
      </c>
      <c r="G8" s="5">
        <f>'[3]Pc, Winter, S2'!G8*Main!$B$8+_xlfn.IFNA(VLOOKUP($A8,'EV Distribution'!$A$2:$B$11,2),0)*'EV Scenarios'!G$2</f>
        <v>0.17762681033956318</v>
      </c>
      <c r="H8" s="5">
        <f>'[3]Pc, Winter, S2'!H8*Main!$B$8+_xlfn.IFNA(VLOOKUP($A8,'EV Distribution'!$A$2:$B$11,2),0)*'EV Scenarios'!H$2</f>
        <v>0.19292567430963831</v>
      </c>
      <c r="I8" s="5">
        <f>'[3]Pc, Winter, S2'!I8*Main!$B$8+_xlfn.IFNA(VLOOKUP($A8,'EV Distribution'!$A$2:$B$11,2),0)*'EV Scenarios'!I$2</f>
        <v>0.11958656008698176</v>
      </c>
      <c r="J8" s="5">
        <f>'[3]Pc, Winter, S2'!J8*Main!$B$8+_xlfn.IFNA(VLOOKUP($A8,'EV Distribution'!$A$2:$B$11,2),0)*'EV Scenarios'!J$2</f>
        <v>0.11683432885886239</v>
      </c>
      <c r="K8" s="5">
        <f>'[3]Pc, Winter, S2'!K8*Main!$B$8+_xlfn.IFNA(VLOOKUP($A8,'EV Distribution'!$A$2:$B$11,2),0)*'EV Scenarios'!K$2</f>
        <v>0.12763500331549937</v>
      </c>
      <c r="L8" s="5">
        <f>'[3]Pc, Winter, S2'!L8*Main!$B$8+_xlfn.IFNA(VLOOKUP($A8,'EV Distribution'!$A$2:$B$11,2),0)*'EV Scenarios'!L$2</f>
        <v>0.11925767395855461</v>
      </c>
      <c r="M8" s="5">
        <f>'[3]Pc, Winter, S2'!M8*Main!$B$8+_xlfn.IFNA(VLOOKUP($A8,'EV Distribution'!$A$2:$B$11,2),0)*'EV Scenarios'!M$2</f>
        <v>0.12277657255306429</v>
      </c>
      <c r="N8" s="5">
        <f>'[3]Pc, Winter, S2'!N8*Main!$B$8+_xlfn.IFNA(VLOOKUP($A8,'EV Distribution'!$A$2:$B$11,2),0)*'EV Scenarios'!N$2</f>
        <v>0.12280140076746519</v>
      </c>
      <c r="O8" s="5">
        <f>'[3]Pc, Winter, S2'!O8*Main!$B$8+_xlfn.IFNA(VLOOKUP($A8,'EV Distribution'!$A$2:$B$11,2),0)*'EV Scenarios'!O$2</f>
        <v>0.13974764906936413</v>
      </c>
      <c r="P8" s="5">
        <f>'[3]Pc, Winter, S2'!P8*Main!$B$8+_xlfn.IFNA(VLOOKUP($A8,'EV Distribution'!$A$2:$B$11,2),0)*'EV Scenarios'!P$2</f>
        <v>0.13989250662543762</v>
      </c>
      <c r="Q8" s="5">
        <f>'[3]Pc, Winter, S2'!Q8*Main!$B$8+_xlfn.IFNA(VLOOKUP($A8,'EV Distribution'!$A$2:$B$11,2),0)*'EV Scenarios'!Q$2</f>
        <v>0.13988506392694322</v>
      </c>
      <c r="R8" s="5">
        <f>'[3]Pc, Winter, S2'!R8*Main!$B$8+_xlfn.IFNA(VLOOKUP($A8,'EV Distribution'!$A$2:$B$11,2),0)*'EV Scenarios'!R$2</f>
        <v>0.12250384475198156</v>
      </c>
      <c r="S8" s="5">
        <f>'[3]Pc, Winter, S2'!S8*Main!$B$8+_xlfn.IFNA(VLOOKUP($A8,'EV Distribution'!$A$2:$B$11,2),0)*'EV Scenarios'!S$2</f>
        <v>0.14387322830021243</v>
      </c>
      <c r="T8" s="5">
        <f>'[3]Pc, Winter, S2'!T8*Main!$B$8+_xlfn.IFNA(VLOOKUP($A8,'EV Distribution'!$A$2:$B$11,2),0)*'EV Scenarios'!T$2</f>
        <v>0.12186560305985958</v>
      </c>
      <c r="U8" s="5">
        <f>'[3]Pc, Winter, S2'!U8*Main!$B$8+_xlfn.IFNA(VLOOKUP($A8,'EV Distribution'!$A$2:$B$11,2),0)*'EV Scenarios'!U$2</f>
        <v>0.11515546414125562</v>
      </c>
      <c r="V8" s="5">
        <f>'[3]Pc, Winter, S2'!V8*Main!$B$8+_xlfn.IFNA(VLOOKUP($A8,'EV Distribution'!$A$2:$B$11,2),0)*'EV Scenarios'!V$2</f>
        <v>0.12492680323587838</v>
      </c>
      <c r="W8" s="5">
        <f>'[3]Pc, Winter, S2'!W8*Main!$B$8+_xlfn.IFNA(VLOOKUP($A8,'EV Distribution'!$A$2:$B$11,2),0)*'EV Scenarios'!W$2</f>
        <v>0.11306154644829775</v>
      </c>
      <c r="X8" s="5">
        <f>'[3]Pc, Winter, S2'!X8*Main!$B$8+_xlfn.IFNA(VLOOKUP($A8,'EV Distribution'!$A$2:$B$11,2),0)*'EV Scenarios'!X$2</f>
        <v>0.18397944556577964</v>
      </c>
      <c r="Y8" s="5">
        <f>'[3]Pc, Winter, S2'!Y8*Main!$B$8+_xlfn.IFNA(VLOOKUP($A8,'EV Distribution'!$A$2:$B$11,2),0)*'EV Scenarios'!Y$2</f>
        <v>0.20184305817455847</v>
      </c>
    </row>
    <row r="9" spans="1:25" x14ac:dyDescent="0.25">
      <c r="A9">
        <v>43</v>
      </c>
      <c r="B9" s="5">
        <f>'[3]Pc, Winter, S2'!B9*Main!$B$8+_xlfn.IFNA(VLOOKUP($A9,'EV Distribution'!$A$2:$B$11,2),0)*'EV Scenarios'!B$2</f>
        <v>0.17296987213940682</v>
      </c>
      <c r="C9" s="5">
        <f>'[3]Pc, Winter, S2'!C9*Main!$B$8+_xlfn.IFNA(VLOOKUP($A9,'EV Distribution'!$A$2:$B$11,2),0)*'EV Scenarios'!C$2</f>
        <v>0.17912542273748133</v>
      </c>
      <c r="D9" s="5">
        <f>'[3]Pc, Winter, S2'!D9*Main!$B$8+_xlfn.IFNA(VLOOKUP($A9,'EV Distribution'!$A$2:$B$11,2),0)*'EV Scenarios'!D$2</f>
        <v>0.16812651375649534</v>
      </c>
      <c r="E9" s="5">
        <f>'[3]Pc, Winter, S2'!E9*Main!$B$8+_xlfn.IFNA(VLOOKUP($A9,'EV Distribution'!$A$2:$B$11,2),0)*'EV Scenarios'!E$2</f>
        <v>0.15950602708958778</v>
      </c>
      <c r="F9" s="5">
        <f>'[3]Pc, Winter, S2'!F9*Main!$B$8+_xlfn.IFNA(VLOOKUP($A9,'EV Distribution'!$A$2:$B$11,2),0)*'EV Scenarios'!F$2</f>
        <v>0.14321043885829698</v>
      </c>
      <c r="G9" s="5">
        <f>'[3]Pc, Winter, S2'!G9*Main!$B$8+_xlfn.IFNA(VLOOKUP($A9,'EV Distribution'!$A$2:$B$11,2),0)*'EV Scenarios'!G$2</f>
        <v>0.13227274828166549</v>
      </c>
      <c r="H9" s="5">
        <f>'[3]Pc, Winter, S2'!H9*Main!$B$8+_xlfn.IFNA(VLOOKUP($A9,'EV Distribution'!$A$2:$B$11,2),0)*'EV Scenarios'!H$2</f>
        <v>0.1469562157462041</v>
      </c>
      <c r="I9" s="5">
        <f>'[3]Pc, Winter, S2'!I9*Main!$B$8+_xlfn.IFNA(VLOOKUP($A9,'EV Distribution'!$A$2:$B$11,2),0)*'EV Scenarios'!I$2</f>
        <v>7.2811046911567742E-2</v>
      </c>
      <c r="J9" s="5">
        <f>'[3]Pc, Winter, S2'!J9*Main!$B$8+_xlfn.IFNA(VLOOKUP($A9,'EV Distribution'!$A$2:$B$11,2),0)*'EV Scenarios'!J$2</f>
        <v>7.9543957418977657E-2</v>
      </c>
      <c r="K9" s="5">
        <f>'[3]Pc, Winter, S2'!K9*Main!$B$8+_xlfn.IFNA(VLOOKUP($A9,'EV Distribution'!$A$2:$B$11,2),0)*'EV Scenarios'!K$2</f>
        <v>0.11130710414041482</v>
      </c>
      <c r="L9" s="5">
        <f>'[3]Pc, Winter, S2'!L9*Main!$B$8+_xlfn.IFNA(VLOOKUP($A9,'EV Distribution'!$A$2:$B$11,2),0)*'EV Scenarios'!L$2</f>
        <v>0.10965221520624362</v>
      </c>
      <c r="M9" s="5">
        <f>'[3]Pc, Winter, S2'!M9*Main!$B$8+_xlfn.IFNA(VLOOKUP($A9,'EV Distribution'!$A$2:$B$11,2),0)*'EV Scenarios'!M$2</f>
        <v>0.11042042592639742</v>
      </c>
      <c r="N9" s="5">
        <f>'[3]Pc, Winter, S2'!N9*Main!$B$8+_xlfn.IFNA(VLOOKUP($A9,'EV Distribution'!$A$2:$B$11,2),0)*'EV Scenarios'!N$2</f>
        <v>0.11885265147562152</v>
      </c>
      <c r="O9" s="5">
        <f>'[3]Pc, Winter, S2'!O9*Main!$B$8+_xlfn.IFNA(VLOOKUP($A9,'EV Distribution'!$A$2:$B$11,2),0)*'EV Scenarios'!O$2</f>
        <v>0.1380633250894894</v>
      </c>
      <c r="P9" s="5">
        <f>'[3]Pc, Winter, S2'!P9*Main!$B$8+_xlfn.IFNA(VLOOKUP($A9,'EV Distribution'!$A$2:$B$11,2),0)*'EV Scenarios'!P$2</f>
        <v>0.13699998379362854</v>
      </c>
      <c r="Q9" s="5">
        <f>'[3]Pc, Winter, S2'!Q9*Main!$B$8+_xlfn.IFNA(VLOOKUP($A9,'EV Distribution'!$A$2:$B$11,2),0)*'EV Scenarios'!Q$2</f>
        <v>0.13757260590067166</v>
      </c>
      <c r="R9" s="5">
        <f>'[3]Pc, Winter, S2'!R9*Main!$B$8+_xlfn.IFNA(VLOOKUP($A9,'EV Distribution'!$A$2:$B$11,2),0)*'EV Scenarios'!R$2</f>
        <v>0.12241249037255625</v>
      </c>
      <c r="S9" s="5">
        <f>'[3]Pc, Winter, S2'!S9*Main!$B$8+_xlfn.IFNA(VLOOKUP($A9,'EV Distribution'!$A$2:$B$11,2),0)*'EV Scenarios'!S$2</f>
        <v>0.147958023236375</v>
      </c>
      <c r="T9" s="5">
        <f>'[3]Pc, Winter, S2'!T9*Main!$B$8+_xlfn.IFNA(VLOOKUP($A9,'EV Distribution'!$A$2:$B$11,2),0)*'EV Scenarios'!T$2</f>
        <v>0.12037032797244512</v>
      </c>
      <c r="U9" s="5">
        <f>'[3]Pc, Winter, S2'!U9*Main!$B$8+_xlfn.IFNA(VLOOKUP($A9,'EV Distribution'!$A$2:$B$11,2),0)*'EV Scenarios'!U$2</f>
        <v>0.10406257795918888</v>
      </c>
      <c r="V9" s="5">
        <f>'[3]Pc, Winter, S2'!V9*Main!$B$8+_xlfn.IFNA(VLOOKUP($A9,'EV Distribution'!$A$2:$B$11,2),0)*'EV Scenarios'!V$2</f>
        <v>0.11238046808818149</v>
      </c>
      <c r="W9" s="5">
        <f>'[3]Pc, Winter, S2'!W9*Main!$B$8+_xlfn.IFNA(VLOOKUP($A9,'EV Distribution'!$A$2:$B$11,2),0)*'EV Scenarios'!W$2</f>
        <v>0.10158852897484462</v>
      </c>
      <c r="X9" s="5">
        <f>'[3]Pc, Winter, S2'!X9*Main!$B$8+_xlfn.IFNA(VLOOKUP($A9,'EV Distribution'!$A$2:$B$11,2),0)*'EV Scenarios'!X$2</f>
        <v>0.17262571243029662</v>
      </c>
      <c r="Y9" s="5">
        <f>'[3]Pc, Winter, S2'!Y9*Main!$B$8+_xlfn.IFNA(VLOOKUP($A9,'EV Distribution'!$A$2:$B$11,2),0)*'EV Scenarios'!Y$2</f>
        <v>0.18337271047102413</v>
      </c>
    </row>
    <row r="10" spans="1:25" x14ac:dyDescent="0.25">
      <c r="A10">
        <v>44</v>
      </c>
      <c r="B10" s="5">
        <f>'[3]Pc, Winter, S2'!B10*Main!$B$8+_xlfn.IFNA(VLOOKUP($A10,'EV Distribution'!$A$2:$B$11,2),0)*'EV Scenarios'!B$2</f>
        <v>0.14885042477212651</v>
      </c>
      <c r="C10" s="5">
        <f>'[3]Pc, Winter, S2'!C10*Main!$B$8+_xlfn.IFNA(VLOOKUP($A10,'EV Distribution'!$A$2:$B$11,2),0)*'EV Scenarios'!C$2</f>
        <v>0.15610613451159921</v>
      </c>
      <c r="D10" s="5">
        <f>'[3]Pc, Winter, S2'!D10*Main!$B$8+_xlfn.IFNA(VLOOKUP($A10,'EV Distribution'!$A$2:$B$11,2),0)*'EV Scenarios'!D$2</f>
        <v>0.1417570664372394</v>
      </c>
      <c r="E10" s="5">
        <f>'[3]Pc, Winter, S2'!E10*Main!$B$8+_xlfn.IFNA(VLOOKUP($A10,'EV Distribution'!$A$2:$B$11,2),0)*'EV Scenarios'!E$2</f>
        <v>0.13660831034855148</v>
      </c>
      <c r="F10" s="5">
        <f>'[3]Pc, Winter, S2'!F10*Main!$B$8+_xlfn.IFNA(VLOOKUP($A10,'EV Distribution'!$A$2:$B$11,2),0)*'EV Scenarios'!F$2</f>
        <v>0.11843941060954095</v>
      </c>
      <c r="G10" s="5">
        <f>'[3]Pc, Winter, S2'!G10*Main!$B$8+_xlfn.IFNA(VLOOKUP($A10,'EV Distribution'!$A$2:$B$11,2),0)*'EV Scenarios'!G$2</f>
        <v>0.10337054542829538</v>
      </c>
      <c r="H10" s="5">
        <f>'[3]Pc, Winter, S2'!H10*Main!$B$8+_xlfn.IFNA(VLOOKUP($A10,'EV Distribution'!$A$2:$B$11,2),0)*'EV Scenarios'!H$2</f>
        <v>0.12376384657739851</v>
      </c>
      <c r="I10" s="5">
        <f>'[3]Pc, Winter, S2'!I10*Main!$B$8+_xlfn.IFNA(VLOOKUP($A10,'EV Distribution'!$A$2:$B$11,2),0)*'EV Scenarios'!I$2</f>
        <v>4.8983035589577929E-2</v>
      </c>
      <c r="J10" s="5">
        <f>'[3]Pc, Winter, S2'!J10*Main!$B$8+_xlfn.IFNA(VLOOKUP($A10,'EV Distribution'!$A$2:$B$11,2),0)*'EV Scenarios'!J$2</f>
        <v>5.8705325960939352E-2</v>
      </c>
      <c r="K10" s="5">
        <f>'[3]Pc, Winter, S2'!K10*Main!$B$8+_xlfn.IFNA(VLOOKUP($A10,'EV Distribution'!$A$2:$B$11,2),0)*'EV Scenarios'!K$2</f>
        <v>7.1359185500329436E-2</v>
      </c>
      <c r="L10" s="5">
        <f>'[3]Pc, Winter, S2'!L10*Main!$B$8+_xlfn.IFNA(VLOOKUP($A10,'EV Distribution'!$A$2:$B$11,2),0)*'EV Scenarios'!L$2</f>
        <v>6.3583856753402557E-2</v>
      </c>
      <c r="M10" s="5">
        <f>'[3]Pc, Winter, S2'!M10*Main!$B$8+_xlfn.IFNA(VLOOKUP($A10,'EV Distribution'!$A$2:$B$11,2),0)*'EV Scenarios'!M$2</f>
        <v>6.637334338715975E-2</v>
      </c>
      <c r="N10" s="5">
        <f>'[3]Pc, Winter, S2'!N10*Main!$B$8+_xlfn.IFNA(VLOOKUP($A10,'EV Distribution'!$A$2:$B$11,2),0)*'EV Scenarios'!N$2</f>
        <v>7.0596705559957909E-2</v>
      </c>
      <c r="O10" s="5">
        <f>'[3]Pc, Winter, S2'!O10*Main!$B$8+_xlfn.IFNA(VLOOKUP($A10,'EV Distribution'!$A$2:$B$11,2),0)*'EV Scenarios'!O$2</f>
        <v>7.6990411754272875E-2</v>
      </c>
      <c r="P10" s="5">
        <f>'[3]Pc, Winter, S2'!P10*Main!$B$8+_xlfn.IFNA(VLOOKUP($A10,'EV Distribution'!$A$2:$B$11,2),0)*'EV Scenarios'!P$2</f>
        <v>7.1832446371941625E-2</v>
      </c>
      <c r="Q10" s="5">
        <f>'[3]Pc, Winter, S2'!Q10*Main!$B$8+_xlfn.IFNA(VLOOKUP($A10,'EV Distribution'!$A$2:$B$11,2),0)*'EV Scenarios'!Q$2</f>
        <v>7.1033757804200112E-2</v>
      </c>
      <c r="R10" s="5">
        <f>'[3]Pc, Winter, S2'!R10*Main!$B$8+_xlfn.IFNA(VLOOKUP($A10,'EV Distribution'!$A$2:$B$11,2),0)*'EV Scenarios'!R$2</f>
        <v>5.2240722340748169E-2</v>
      </c>
      <c r="S10" s="5">
        <f>'[3]Pc, Winter, S2'!S10*Main!$B$8+_xlfn.IFNA(VLOOKUP($A10,'EV Distribution'!$A$2:$B$11,2),0)*'EV Scenarios'!S$2</f>
        <v>7.3721873938212973E-2</v>
      </c>
      <c r="T10" s="5">
        <f>'[3]Pc, Winter, S2'!T10*Main!$B$8+_xlfn.IFNA(VLOOKUP($A10,'EV Distribution'!$A$2:$B$11,2),0)*'EV Scenarios'!T$2</f>
        <v>5.4333992665127645E-2</v>
      </c>
      <c r="U10" s="5">
        <f>'[3]Pc, Winter, S2'!U10*Main!$B$8+_xlfn.IFNA(VLOOKUP($A10,'EV Distribution'!$A$2:$B$11,2),0)*'EV Scenarios'!U$2</f>
        <v>4.3796690550148495E-2</v>
      </c>
      <c r="V10" s="5">
        <f>'[3]Pc, Winter, S2'!V10*Main!$B$8+_xlfn.IFNA(VLOOKUP($A10,'EV Distribution'!$A$2:$B$11,2),0)*'EV Scenarios'!V$2</f>
        <v>5.3796460301839946E-2</v>
      </c>
      <c r="W10" s="5">
        <f>'[3]Pc, Winter, S2'!W10*Main!$B$8+_xlfn.IFNA(VLOOKUP($A10,'EV Distribution'!$A$2:$B$11,2),0)*'EV Scenarios'!W$2</f>
        <v>4.2471823437298405E-2</v>
      </c>
      <c r="X10" s="5">
        <f>'[3]Pc, Winter, S2'!X10*Main!$B$8+_xlfn.IFNA(VLOOKUP($A10,'EV Distribution'!$A$2:$B$11,2),0)*'EV Scenarios'!X$2</f>
        <v>0.11160736480321179</v>
      </c>
      <c r="Y10" s="5">
        <f>'[3]Pc, Winter, S2'!Y10*Main!$B$8+_xlfn.IFNA(VLOOKUP($A10,'EV Distribution'!$A$2:$B$11,2),0)*'EV Scenarios'!Y$2</f>
        <v>0.13198830938836933</v>
      </c>
    </row>
    <row r="11" spans="1:25" x14ac:dyDescent="0.25">
      <c r="A11">
        <v>45</v>
      </c>
      <c r="B11" s="5">
        <f>'[3]Pc, Winter, S2'!B11*Main!$B$8+_xlfn.IFNA(VLOOKUP($A11,'EV Distribution'!$A$2:$B$11,2),0)*'EV Scenarios'!B$2</f>
        <v>0.12982588650698706</v>
      </c>
      <c r="C11" s="5">
        <f>'[3]Pc, Winter, S2'!C11*Main!$B$8+_xlfn.IFNA(VLOOKUP($A11,'EV Distribution'!$A$2:$B$11,2),0)*'EV Scenarios'!C$2</f>
        <v>0.13203595036526436</v>
      </c>
      <c r="D11" s="5">
        <f>'[3]Pc, Winter, S2'!D11*Main!$B$8+_xlfn.IFNA(VLOOKUP($A11,'EV Distribution'!$A$2:$B$11,2),0)*'EV Scenarios'!D$2</f>
        <v>0.11725130953066241</v>
      </c>
      <c r="E11" s="5">
        <f>'[3]Pc, Winter, S2'!E11*Main!$B$8+_xlfn.IFNA(VLOOKUP($A11,'EV Distribution'!$A$2:$B$11,2),0)*'EV Scenarios'!E$2</f>
        <v>0.11229145564378296</v>
      </c>
      <c r="F11" s="5">
        <f>'[3]Pc, Winter, S2'!F11*Main!$B$8+_xlfn.IFNA(VLOOKUP($A11,'EV Distribution'!$A$2:$B$11,2),0)*'EV Scenarios'!F$2</f>
        <v>9.3792608595773347E-2</v>
      </c>
      <c r="G11" s="5">
        <f>'[3]Pc, Winter, S2'!G11*Main!$B$8+_xlfn.IFNA(VLOOKUP($A11,'EV Distribution'!$A$2:$B$11,2),0)*'EV Scenarios'!G$2</f>
        <v>8.078940581543545E-2</v>
      </c>
      <c r="H11" s="5">
        <f>'[3]Pc, Winter, S2'!H11*Main!$B$8+_xlfn.IFNA(VLOOKUP($A11,'EV Distribution'!$A$2:$B$11,2),0)*'EV Scenarios'!H$2</f>
        <v>9.7754196945932667E-2</v>
      </c>
      <c r="I11" s="5">
        <f>'[3]Pc, Winter, S2'!I11*Main!$B$8+_xlfn.IFNA(VLOOKUP($A11,'EV Distribution'!$A$2:$B$11,2),0)*'EV Scenarios'!I$2</f>
        <v>2.0685348418815398E-2</v>
      </c>
      <c r="J11" s="5">
        <f>'[3]Pc, Winter, S2'!J11*Main!$B$8+_xlfn.IFNA(VLOOKUP($A11,'EV Distribution'!$A$2:$B$11,2),0)*'EV Scenarios'!J$2</f>
        <v>1.5558502945593385E-2</v>
      </c>
      <c r="K11" s="5">
        <f>'[3]Pc, Winter, S2'!K11*Main!$B$8+_xlfn.IFNA(VLOOKUP($A11,'EV Distribution'!$A$2:$B$11,2),0)*'EV Scenarios'!K$2</f>
        <v>2.2279581510045433E-2</v>
      </c>
      <c r="L11" s="5">
        <f>'[3]Pc, Winter, S2'!L11*Main!$B$8+_xlfn.IFNA(VLOOKUP($A11,'EV Distribution'!$A$2:$B$11,2),0)*'EV Scenarios'!L$2</f>
        <v>1.315617911487098E-2</v>
      </c>
      <c r="M11" s="5">
        <f>'[3]Pc, Winter, S2'!M11*Main!$B$8+_xlfn.IFNA(VLOOKUP($A11,'EV Distribution'!$A$2:$B$11,2),0)*'EV Scenarios'!M$2</f>
        <v>1.4669464967724807E-2</v>
      </c>
      <c r="N11" s="5">
        <f>'[3]Pc, Winter, S2'!N11*Main!$B$8+_xlfn.IFNA(VLOOKUP($A11,'EV Distribution'!$A$2:$B$11,2),0)*'EV Scenarios'!N$2</f>
        <v>2.3090359102416216E-2</v>
      </c>
      <c r="O11" s="5">
        <f>'[3]Pc, Winter, S2'!O11*Main!$B$8+_xlfn.IFNA(VLOOKUP($A11,'EV Distribution'!$A$2:$B$11,2),0)*'EV Scenarios'!O$2</f>
        <v>4.2310386729142078E-2</v>
      </c>
      <c r="P11" s="5">
        <f>'[3]Pc, Winter, S2'!P11*Main!$B$8+_xlfn.IFNA(VLOOKUP($A11,'EV Distribution'!$A$2:$B$11,2),0)*'EV Scenarios'!P$2</f>
        <v>4.1966771720040714E-2</v>
      </c>
      <c r="Q11" s="5">
        <f>'[3]Pc, Winter, S2'!Q11*Main!$B$8+_xlfn.IFNA(VLOOKUP($A11,'EV Distribution'!$A$2:$B$11,2),0)*'EV Scenarios'!Q$2</f>
        <v>4.1867333527997409E-2</v>
      </c>
      <c r="R11" s="5">
        <f>'[3]Pc, Winter, S2'!R11*Main!$B$8+_xlfn.IFNA(VLOOKUP($A11,'EV Distribution'!$A$2:$B$11,2),0)*'EV Scenarios'!R$2</f>
        <v>2.5537516093246008E-2</v>
      </c>
      <c r="S11" s="5">
        <f>'[3]Pc, Winter, S2'!S11*Main!$B$8+_xlfn.IFNA(VLOOKUP($A11,'EV Distribution'!$A$2:$B$11,2),0)*'EV Scenarios'!S$2</f>
        <v>5.1599258912777321E-2</v>
      </c>
      <c r="T11" s="5">
        <f>'[3]Pc, Winter, S2'!T11*Main!$B$8+_xlfn.IFNA(VLOOKUP($A11,'EV Distribution'!$A$2:$B$11,2),0)*'EV Scenarios'!T$2</f>
        <v>3.0861598055139251E-2</v>
      </c>
      <c r="U11" s="5">
        <f>'[3]Pc, Winter, S2'!U11*Main!$B$8+_xlfn.IFNA(VLOOKUP($A11,'EV Distribution'!$A$2:$B$11,2),0)*'EV Scenarios'!U$2</f>
        <v>2.3044453457345019E-2</v>
      </c>
      <c r="V11" s="5">
        <f>'[3]Pc, Winter, S2'!V11*Main!$B$8+_xlfn.IFNA(VLOOKUP($A11,'EV Distribution'!$A$2:$B$11,2),0)*'EV Scenarios'!V$2</f>
        <v>3.3176285997610341E-2</v>
      </c>
      <c r="W11" s="5">
        <f>'[3]Pc, Winter, S2'!W11*Main!$B$8+_xlfn.IFNA(VLOOKUP($A11,'EV Distribution'!$A$2:$B$11,2),0)*'EV Scenarios'!W$2</f>
        <v>2.4844769608641137E-2</v>
      </c>
      <c r="X11" s="5">
        <f>'[3]Pc, Winter, S2'!X11*Main!$B$8+_xlfn.IFNA(VLOOKUP($A11,'EV Distribution'!$A$2:$B$11,2),0)*'EV Scenarios'!X$2</f>
        <v>9.7169321620555041E-2</v>
      </c>
      <c r="Y11" s="5">
        <f>'[3]Pc, Winter, S2'!Y11*Main!$B$8+_xlfn.IFNA(VLOOKUP($A11,'EV Distribution'!$A$2:$B$11,2),0)*'EV Scenarios'!Y$2</f>
        <v>0.11565144864175224</v>
      </c>
    </row>
    <row r="12" spans="1:25" x14ac:dyDescent="0.25">
      <c r="A12">
        <v>46</v>
      </c>
      <c r="B12" s="5">
        <f>'[3]Pc, Winter, S2'!B12*Main!$B$8+_xlfn.IFNA(VLOOKUP($A12,'EV Distribution'!$A$2:$B$11,2),0)*'EV Scenarios'!B$2</f>
        <v>0.13050972793557256</v>
      </c>
      <c r="C12" s="5">
        <f>'[3]Pc, Winter, S2'!C12*Main!$B$8+_xlfn.IFNA(VLOOKUP($A12,'EV Distribution'!$A$2:$B$11,2),0)*'EV Scenarios'!C$2</f>
        <v>0.13452859360363564</v>
      </c>
      <c r="D12" s="5">
        <f>'[3]Pc, Winter, S2'!D12*Main!$B$8+_xlfn.IFNA(VLOOKUP($A12,'EV Distribution'!$A$2:$B$11,2),0)*'EV Scenarios'!D$2</f>
        <v>0.12210969632067696</v>
      </c>
      <c r="E12" s="5">
        <f>'[3]Pc, Winter, S2'!E12*Main!$B$8+_xlfn.IFNA(VLOOKUP($A12,'EV Distribution'!$A$2:$B$11,2),0)*'EV Scenarios'!E$2</f>
        <v>0.11666061391500473</v>
      </c>
      <c r="F12" s="5">
        <f>'[3]Pc, Winter, S2'!F12*Main!$B$8+_xlfn.IFNA(VLOOKUP($A12,'EV Distribution'!$A$2:$B$11,2),0)*'EV Scenarios'!F$2</f>
        <v>9.8602540424489626E-2</v>
      </c>
      <c r="G12" s="5">
        <f>'[3]Pc, Winter, S2'!G12*Main!$B$8+_xlfn.IFNA(VLOOKUP($A12,'EV Distribution'!$A$2:$B$11,2),0)*'EV Scenarios'!G$2</f>
        <v>8.6525871450825076E-2</v>
      </c>
      <c r="H12" s="5">
        <f>'[3]Pc, Winter, S2'!H12*Main!$B$8+_xlfn.IFNA(VLOOKUP($A12,'EV Distribution'!$A$2:$B$11,2),0)*'EV Scenarios'!H$2</f>
        <v>0.10548280929647058</v>
      </c>
      <c r="I12" s="5">
        <f>'[3]Pc, Winter, S2'!I12*Main!$B$8+_xlfn.IFNA(VLOOKUP($A12,'EV Distribution'!$A$2:$B$11,2),0)*'EV Scenarios'!I$2</f>
        <v>3.3646901683861419E-2</v>
      </c>
      <c r="J12" s="5">
        <f>'[3]Pc, Winter, S2'!J12*Main!$B$8+_xlfn.IFNA(VLOOKUP($A12,'EV Distribution'!$A$2:$B$11,2),0)*'EV Scenarios'!J$2</f>
        <v>3.3782688248151213E-2</v>
      </c>
      <c r="K12" s="5">
        <f>'[3]Pc, Winter, S2'!K12*Main!$B$8+_xlfn.IFNA(VLOOKUP($A12,'EV Distribution'!$A$2:$B$11,2),0)*'EV Scenarios'!K$2</f>
        <v>4.0896602040417743E-2</v>
      </c>
      <c r="L12" s="5">
        <f>'[3]Pc, Winter, S2'!L12*Main!$B$8+_xlfn.IFNA(VLOOKUP($A12,'EV Distribution'!$A$2:$B$11,2),0)*'EV Scenarios'!L$2</f>
        <v>3.2016753173432465E-2</v>
      </c>
      <c r="M12" s="5">
        <f>'[3]Pc, Winter, S2'!M12*Main!$B$8+_xlfn.IFNA(VLOOKUP($A12,'EV Distribution'!$A$2:$B$11,2),0)*'EV Scenarios'!M$2</f>
        <v>3.2551907221161795E-2</v>
      </c>
      <c r="N12" s="5">
        <f>'[3]Pc, Winter, S2'!N12*Main!$B$8+_xlfn.IFNA(VLOOKUP($A12,'EV Distribution'!$A$2:$B$11,2),0)*'EV Scenarios'!N$2</f>
        <v>4.0727316595557006E-2</v>
      </c>
      <c r="O12" s="5">
        <f>'[3]Pc, Winter, S2'!O12*Main!$B$8+_xlfn.IFNA(VLOOKUP($A12,'EV Distribution'!$A$2:$B$11,2),0)*'EV Scenarios'!O$2</f>
        <v>5.8592798652608961E-2</v>
      </c>
      <c r="P12" s="5">
        <f>'[3]Pc, Winter, S2'!P12*Main!$B$8+_xlfn.IFNA(VLOOKUP($A12,'EV Distribution'!$A$2:$B$11,2),0)*'EV Scenarios'!P$2</f>
        <v>5.7809923162098771E-2</v>
      </c>
      <c r="Q12" s="5">
        <f>'[3]Pc, Winter, S2'!Q12*Main!$B$8+_xlfn.IFNA(VLOOKUP($A12,'EV Distribution'!$A$2:$B$11,2),0)*'EV Scenarios'!Q$2</f>
        <v>5.7920970860337505E-2</v>
      </c>
      <c r="R12" s="5">
        <f>'[3]Pc, Winter, S2'!R12*Main!$B$8+_xlfn.IFNA(VLOOKUP($A12,'EV Distribution'!$A$2:$B$11,2),0)*'EV Scenarios'!R$2</f>
        <v>4.1022299643050306E-2</v>
      </c>
      <c r="S12" s="5">
        <f>'[3]Pc, Winter, S2'!S12*Main!$B$8+_xlfn.IFNA(VLOOKUP($A12,'EV Distribution'!$A$2:$B$11,2),0)*'EV Scenarios'!S$2</f>
        <v>6.9885799723059749E-2</v>
      </c>
      <c r="T12" s="5">
        <f>'[3]Pc, Winter, S2'!T12*Main!$B$8+_xlfn.IFNA(VLOOKUP($A12,'EV Distribution'!$A$2:$B$11,2),0)*'EV Scenarios'!T$2</f>
        <v>5.1242035125826056E-2</v>
      </c>
      <c r="U12" s="5">
        <f>'[3]Pc, Winter, S2'!U12*Main!$B$8+_xlfn.IFNA(VLOOKUP($A12,'EV Distribution'!$A$2:$B$11,2),0)*'EV Scenarios'!U$2</f>
        <v>4.735083614440741E-2</v>
      </c>
      <c r="V12" s="5">
        <f>'[3]Pc, Winter, S2'!V12*Main!$B$8+_xlfn.IFNA(VLOOKUP($A12,'EV Distribution'!$A$2:$B$11,2),0)*'EV Scenarios'!V$2</f>
        <v>5.8068745761446786E-2</v>
      </c>
      <c r="W12" s="5">
        <f>'[3]Pc, Winter, S2'!W12*Main!$B$8+_xlfn.IFNA(VLOOKUP($A12,'EV Distribution'!$A$2:$B$11,2),0)*'EV Scenarios'!W$2</f>
        <v>4.6658801854210924E-2</v>
      </c>
      <c r="X12" s="5">
        <f>'[3]Pc, Winter, S2'!X12*Main!$B$8+_xlfn.IFNA(VLOOKUP($A12,'EV Distribution'!$A$2:$B$11,2),0)*'EV Scenarios'!X$2</f>
        <v>0.11362762820066281</v>
      </c>
      <c r="Y12" s="5">
        <f>'[3]Pc, Winter, S2'!Y12*Main!$B$8+_xlfn.IFNA(VLOOKUP($A12,'EV Distribution'!$A$2:$B$11,2),0)*'EV Scenarios'!Y$2</f>
        <v>0.13030837677725005</v>
      </c>
    </row>
    <row r="13" spans="1:25" x14ac:dyDescent="0.25">
      <c r="A13">
        <v>48</v>
      </c>
      <c r="B13" s="5">
        <f>'[3]Pc, Winter, S2'!B13*Main!$B$8+_xlfn.IFNA(VLOOKUP($A13,'EV Distribution'!$A$2:$B$11,2),0)*'EV Scenarios'!B$2</f>
        <v>0.11831508128786092</v>
      </c>
      <c r="C13" s="5">
        <f>'[3]Pc, Winter, S2'!C13*Main!$B$8+_xlfn.IFNA(VLOOKUP($A13,'EV Distribution'!$A$2:$B$11,2),0)*'EV Scenarios'!C$2</f>
        <v>0.12315908128786093</v>
      </c>
      <c r="D13" s="5">
        <f>'[3]Pc, Winter, S2'!D13*Main!$B$8+_xlfn.IFNA(VLOOKUP($A13,'EV Distribution'!$A$2:$B$11,2),0)*'EV Scenarios'!D$2</f>
        <v>0.11040908128786091</v>
      </c>
      <c r="E13" s="5">
        <f>'[3]Pc, Winter, S2'!E13*Main!$B$8+_xlfn.IFNA(VLOOKUP($A13,'EV Distribution'!$A$2:$B$11,2),0)*'EV Scenarios'!E$2</f>
        <v>0.10512708128786093</v>
      </c>
      <c r="F13" s="5">
        <f>'[3]Pc, Winter, S2'!F13*Main!$B$8+_xlfn.IFNA(VLOOKUP($A13,'EV Distribution'!$A$2:$B$11,2),0)*'EV Scenarios'!F$2</f>
        <v>8.6899081287860919E-2</v>
      </c>
      <c r="G13" s="5">
        <f>'[3]Pc, Winter, S2'!G13*Main!$B$8+_xlfn.IFNA(VLOOKUP($A13,'EV Distribution'!$A$2:$B$11,2),0)*'EV Scenarios'!G$2</f>
        <v>7.4123081287860909E-2</v>
      </c>
      <c r="H13" s="5">
        <f>'[3]Pc, Winter, S2'!H13*Main!$B$8+_xlfn.IFNA(VLOOKUP($A13,'EV Distribution'!$A$2:$B$11,2),0)*'EV Scenarios'!H$2</f>
        <v>9.1310081287860917E-2</v>
      </c>
      <c r="I13" s="5">
        <f>'[3]Pc, Winter, S2'!I13*Main!$B$8+_xlfn.IFNA(VLOOKUP($A13,'EV Distribution'!$A$2:$B$11,2),0)*'EV Scenarios'!I$2</f>
        <v>1.722008128786091E-2</v>
      </c>
      <c r="J13" s="5">
        <f>'[3]Pc, Winter, S2'!J13*Main!$B$8+_xlfn.IFNA(VLOOKUP($A13,'EV Distribution'!$A$2:$B$11,2),0)*'EV Scenarios'!J$2</f>
        <v>1.5021081287860909E-2</v>
      </c>
      <c r="K13" s="5">
        <f>'[3]Pc, Winter, S2'!K13*Main!$B$8+_xlfn.IFNA(VLOOKUP($A13,'EV Distribution'!$A$2:$B$11,2),0)*'EV Scenarios'!K$2</f>
        <v>2.2117081287860909E-2</v>
      </c>
      <c r="L13" s="5">
        <f>'[3]Pc, Winter, S2'!L13*Main!$B$8+_xlfn.IFNA(VLOOKUP($A13,'EV Distribution'!$A$2:$B$11,2),0)*'EV Scenarios'!L$2</f>
        <v>1.3101081287860909E-2</v>
      </c>
      <c r="M13" s="5">
        <f>'[3]Pc, Winter, S2'!M13*Main!$B$8+_xlfn.IFNA(VLOOKUP($A13,'EV Distribution'!$A$2:$B$11,2),0)*'EV Scenarios'!M$2</f>
        <v>1.5033081287860909E-2</v>
      </c>
      <c r="N13" s="5">
        <f>'[3]Pc, Winter, S2'!N13*Main!$B$8+_xlfn.IFNA(VLOOKUP($A13,'EV Distribution'!$A$2:$B$11,2),0)*'EV Scenarios'!N$2</f>
        <v>2.3327081287860912E-2</v>
      </c>
      <c r="O13" s="5">
        <f>'[3]Pc, Winter, S2'!O13*Main!$B$8+_xlfn.IFNA(VLOOKUP($A13,'EV Distribution'!$A$2:$B$11,2),0)*'EV Scenarios'!O$2</f>
        <v>4.2592081287860906E-2</v>
      </c>
      <c r="P13" s="5">
        <f>'[3]Pc, Winter, S2'!P13*Main!$B$8+_xlfn.IFNA(VLOOKUP($A13,'EV Distribution'!$A$2:$B$11,2),0)*'EV Scenarios'!P$2</f>
        <v>4.1905081287860906E-2</v>
      </c>
      <c r="Q13" s="5">
        <f>'[3]Pc, Winter, S2'!Q13*Main!$B$8+_xlfn.IFNA(VLOOKUP($A13,'EV Distribution'!$A$2:$B$11,2),0)*'EV Scenarios'!Q$2</f>
        <v>4.1910081287860911E-2</v>
      </c>
      <c r="R13" s="5">
        <f>'[3]Pc, Winter, S2'!R13*Main!$B$8+_xlfn.IFNA(VLOOKUP($A13,'EV Distribution'!$A$2:$B$11,2),0)*'EV Scenarios'!R$2</f>
        <v>2.5513081287860909E-2</v>
      </c>
      <c r="S13" s="5">
        <f>'[3]Pc, Winter, S2'!S13*Main!$B$8+_xlfn.IFNA(VLOOKUP($A13,'EV Distribution'!$A$2:$B$11,2),0)*'EV Scenarios'!S$2</f>
        <v>5.093608128786091E-2</v>
      </c>
      <c r="T13" s="5">
        <f>'[3]Pc, Winter, S2'!T13*Main!$B$8+_xlfn.IFNA(VLOOKUP($A13,'EV Distribution'!$A$2:$B$11,2),0)*'EV Scenarios'!T$2</f>
        <v>2.961108128786091E-2</v>
      </c>
      <c r="U13" s="5">
        <f>'[3]Pc, Winter, S2'!U13*Main!$B$8+_xlfn.IFNA(VLOOKUP($A13,'EV Distribution'!$A$2:$B$11,2),0)*'EV Scenarios'!U$2</f>
        <v>2.1616081287860911E-2</v>
      </c>
      <c r="V13" s="5">
        <f>'[3]Pc, Winter, S2'!V13*Main!$B$8+_xlfn.IFNA(VLOOKUP($A13,'EV Distribution'!$A$2:$B$11,2),0)*'EV Scenarios'!V$2</f>
        <v>3.1843081287860911E-2</v>
      </c>
      <c r="W13" s="5">
        <f>'[3]Pc, Winter, S2'!W13*Main!$B$8+_xlfn.IFNA(VLOOKUP($A13,'EV Distribution'!$A$2:$B$11,2),0)*'EV Scenarios'!W$2</f>
        <v>2.0910081287860909E-2</v>
      </c>
      <c r="X13" s="5">
        <f>'[3]Pc, Winter, S2'!X13*Main!$B$8+_xlfn.IFNA(VLOOKUP($A13,'EV Distribution'!$A$2:$B$11,2),0)*'EV Scenarios'!X$2</f>
        <v>9.1755081287860918E-2</v>
      </c>
      <c r="Y13" s="5">
        <f>'[3]Pc, Winter, S2'!Y13*Main!$B$8+_xlfn.IFNA(VLOOKUP($A13,'EV Distribution'!$A$2:$B$11,2),0)*'EV Scenarios'!Y$2</f>
        <v>0.11025908128786092</v>
      </c>
    </row>
    <row r="14" spans="1:25" x14ac:dyDescent="0.25">
      <c r="A14">
        <v>60</v>
      </c>
      <c r="B14" s="5">
        <f>'[3]Pc, Winter, S2'!B14*Main!$B$8+_xlfn.IFNA(VLOOKUP($A14,'EV Distribution'!$A$2:$B$11,2),0)*'EV Scenarios'!B$2</f>
        <v>0.11858742329478406</v>
      </c>
      <c r="C14" s="5">
        <f>'[3]Pc, Winter, S2'!C14*Main!$B$8+_xlfn.IFNA(VLOOKUP($A14,'EV Distribution'!$A$2:$B$11,2),0)*'EV Scenarios'!C$2</f>
        <v>0.12343142329478407</v>
      </c>
      <c r="D14" s="5">
        <f>'[3]Pc, Winter, S2'!D14*Main!$B$8+_xlfn.IFNA(VLOOKUP($A14,'EV Distribution'!$A$2:$B$11,2),0)*'EV Scenarios'!D$2</f>
        <v>0.11068142329478405</v>
      </c>
      <c r="E14" s="5">
        <f>'[3]Pc, Winter, S2'!E14*Main!$B$8+_xlfn.IFNA(VLOOKUP($A14,'EV Distribution'!$A$2:$B$11,2),0)*'EV Scenarios'!E$2</f>
        <v>0.10539942329478406</v>
      </c>
      <c r="F14" s="5">
        <f>'[3]Pc, Winter, S2'!F14*Main!$B$8+_xlfn.IFNA(VLOOKUP($A14,'EV Distribution'!$A$2:$B$11,2),0)*'EV Scenarios'!F$2</f>
        <v>8.7171423294784056E-2</v>
      </c>
      <c r="G14" s="5">
        <f>'[3]Pc, Winter, S2'!G14*Main!$B$8+_xlfn.IFNA(VLOOKUP($A14,'EV Distribution'!$A$2:$B$11,2),0)*'EV Scenarios'!G$2</f>
        <v>7.4395423294784047E-2</v>
      </c>
      <c r="H14" s="5">
        <f>'[3]Pc, Winter, S2'!H14*Main!$B$8+_xlfn.IFNA(VLOOKUP($A14,'EV Distribution'!$A$2:$B$11,2),0)*'EV Scenarios'!H$2</f>
        <v>9.1582423294784054E-2</v>
      </c>
      <c r="I14" s="5">
        <f>'[3]Pc, Winter, S2'!I14*Main!$B$8+_xlfn.IFNA(VLOOKUP($A14,'EV Distribution'!$A$2:$B$11,2),0)*'EV Scenarios'!I$2</f>
        <v>1.7492423294784048E-2</v>
      </c>
      <c r="J14" s="5">
        <f>'[3]Pc, Winter, S2'!J14*Main!$B$8+_xlfn.IFNA(VLOOKUP($A14,'EV Distribution'!$A$2:$B$11,2),0)*'EV Scenarios'!J$2</f>
        <v>1.5293423294784047E-2</v>
      </c>
      <c r="K14" s="5">
        <f>'[3]Pc, Winter, S2'!K14*Main!$B$8+_xlfn.IFNA(VLOOKUP($A14,'EV Distribution'!$A$2:$B$11,2),0)*'EV Scenarios'!K$2</f>
        <v>2.2389423294784046E-2</v>
      </c>
      <c r="L14" s="5">
        <f>'[3]Pc, Winter, S2'!L14*Main!$B$8+_xlfn.IFNA(VLOOKUP($A14,'EV Distribution'!$A$2:$B$11,2),0)*'EV Scenarios'!L$2</f>
        <v>1.3373423294784047E-2</v>
      </c>
      <c r="M14" s="5">
        <f>'[3]Pc, Winter, S2'!M14*Main!$B$8+_xlfn.IFNA(VLOOKUP($A14,'EV Distribution'!$A$2:$B$11,2),0)*'EV Scenarios'!M$2</f>
        <v>1.5305423294784046E-2</v>
      </c>
      <c r="N14" s="5">
        <f>'[3]Pc, Winter, S2'!N14*Main!$B$8+_xlfn.IFNA(VLOOKUP($A14,'EV Distribution'!$A$2:$B$11,2),0)*'EV Scenarios'!N$2</f>
        <v>2.3599423294784049E-2</v>
      </c>
      <c r="O14" s="5">
        <f>'[3]Pc, Winter, S2'!O14*Main!$B$8+_xlfn.IFNA(VLOOKUP($A14,'EV Distribution'!$A$2:$B$11,2),0)*'EV Scenarios'!O$2</f>
        <v>4.2864423294784043E-2</v>
      </c>
      <c r="P14" s="5">
        <f>'[3]Pc, Winter, S2'!P14*Main!$B$8+_xlfn.IFNA(VLOOKUP($A14,'EV Distribution'!$A$2:$B$11,2),0)*'EV Scenarios'!P$2</f>
        <v>4.2177423294784043E-2</v>
      </c>
      <c r="Q14" s="5">
        <f>'[3]Pc, Winter, S2'!Q14*Main!$B$8+_xlfn.IFNA(VLOOKUP($A14,'EV Distribution'!$A$2:$B$11,2),0)*'EV Scenarios'!Q$2</f>
        <v>4.2182423294784048E-2</v>
      </c>
      <c r="R14" s="5">
        <f>'[3]Pc, Winter, S2'!R14*Main!$B$8+_xlfn.IFNA(VLOOKUP($A14,'EV Distribution'!$A$2:$B$11,2),0)*'EV Scenarios'!R$2</f>
        <v>2.5785423294784046E-2</v>
      </c>
      <c r="S14" s="5">
        <f>'[3]Pc, Winter, S2'!S14*Main!$B$8+_xlfn.IFNA(VLOOKUP($A14,'EV Distribution'!$A$2:$B$11,2),0)*'EV Scenarios'!S$2</f>
        <v>5.1208423294784047E-2</v>
      </c>
      <c r="T14" s="5">
        <f>'[3]Pc, Winter, S2'!T14*Main!$B$8+_xlfn.IFNA(VLOOKUP($A14,'EV Distribution'!$A$2:$B$11,2),0)*'EV Scenarios'!T$2</f>
        <v>2.9883423294784047E-2</v>
      </c>
      <c r="U14" s="5">
        <f>'[3]Pc, Winter, S2'!U14*Main!$B$8+_xlfn.IFNA(VLOOKUP($A14,'EV Distribution'!$A$2:$B$11,2),0)*'EV Scenarios'!U$2</f>
        <v>2.1888423294784048E-2</v>
      </c>
      <c r="V14" s="5">
        <f>'[3]Pc, Winter, S2'!V14*Main!$B$8+_xlfn.IFNA(VLOOKUP($A14,'EV Distribution'!$A$2:$B$11,2),0)*'EV Scenarios'!V$2</f>
        <v>3.2115423294784048E-2</v>
      </c>
      <c r="W14" s="5">
        <f>'[3]Pc, Winter, S2'!W14*Main!$B$8+_xlfn.IFNA(VLOOKUP($A14,'EV Distribution'!$A$2:$B$11,2),0)*'EV Scenarios'!W$2</f>
        <v>2.1182423294784047E-2</v>
      </c>
      <c r="X14" s="5">
        <f>'[3]Pc, Winter, S2'!X14*Main!$B$8+_xlfn.IFNA(VLOOKUP($A14,'EV Distribution'!$A$2:$B$11,2),0)*'EV Scenarios'!X$2</f>
        <v>9.2027423294784055E-2</v>
      </c>
      <c r="Y14" s="5">
        <f>'[3]Pc, Winter, S2'!Y14*Main!$B$8+_xlfn.IFNA(VLOOKUP($A14,'EV Distribution'!$A$2:$B$11,2),0)*'EV Scenarios'!Y$2</f>
        <v>0.11053142329478406</v>
      </c>
    </row>
    <row r="15" spans="1:25" x14ac:dyDescent="0.25">
      <c r="A15">
        <v>61</v>
      </c>
      <c r="B15" s="5">
        <f>'[3]Pc, Winter, S2'!B15*Main!$B$8+_xlfn.IFNA(VLOOKUP($A15,'EV Distribution'!$A$2:$B$11,2),0)*'EV Scenarios'!B$2</f>
        <v>0.50651434888011859</v>
      </c>
      <c r="C15" s="5">
        <f>'[3]Pc, Winter, S2'!C15*Main!$B$8+_xlfn.IFNA(VLOOKUP($A15,'EV Distribution'!$A$2:$B$11,2),0)*'EV Scenarios'!C$2</f>
        <v>0.51511431480434267</v>
      </c>
      <c r="D15" s="5">
        <f>'[3]Pc, Winter, S2'!D15*Main!$B$8+_xlfn.IFNA(VLOOKUP($A15,'EV Distribution'!$A$2:$B$11,2),0)*'EV Scenarios'!D$2</f>
        <v>0.49764140296772474</v>
      </c>
      <c r="E15" s="5">
        <f>'[3]Pc, Winter, S2'!E15*Main!$B$8+_xlfn.IFNA(VLOOKUP($A15,'EV Distribution'!$A$2:$B$11,2),0)*'EV Scenarios'!E$2</f>
        <v>0.48930841887426746</v>
      </c>
      <c r="F15" s="5">
        <f>'[3]Pc, Winter, S2'!F15*Main!$B$8+_xlfn.IFNA(VLOOKUP($A15,'EV Distribution'!$A$2:$B$11,2),0)*'EV Scenarios'!F$2</f>
        <v>0.47112899305824679</v>
      </c>
      <c r="G15" s="5">
        <f>'[3]Pc, Winter, S2'!G15*Main!$B$8+_xlfn.IFNA(VLOOKUP($A15,'EV Distribution'!$A$2:$B$11,2),0)*'EV Scenarios'!G$2</f>
        <v>0.4677107652294224</v>
      </c>
      <c r="H15" s="5">
        <f>'[3]Pc, Winter, S2'!H15*Main!$B$8+_xlfn.IFNA(VLOOKUP($A15,'EV Distribution'!$A$2:$B$11,2),0)*'EV Scenarios'!H$2</f>
        <v>0.52985203097443156</v>
      </c>
      <c r="I15" s="5">
        <f>'[3]Pc, Winter, S2'!I15*Main!$B$8+_xlfn.IFNA(VLOOKUP($A15,'EV Distribution'!$A$2:$B$11,2),0)*'EV Scenarios'!I$2</f>
        <v>0.46017525225377143</v>
      </c>
      <c r="J15" s="5">
        <f>'[3]Pc, Winter, S2'!J15*Main!$B$8+_xlfn.IFNA(VLOOKUP($A15,'EV Distribution'!$A$2:$B$11,2),0)*'EV Scenarios'!J$2</f>
        <v>0.46118658535031171</v>
      </c>
      <c r="K15" s="5">
        <f>'[3]Pc, Winter, S2'!K15*Main!$B$8+_xlfn.IFNA(VLOOKUP($A15,'EV Distribution'!$A$2:$B$11,2),0)*'EV Scenarios'!K$2</f>
        <v>0.44014911982529892</v>
      </c>
      <c r="L15" s="5">
        <f>'[3]Pc, Winter, S2'!L15*Main!$B$8+_xlfn.IFNA(VLOOKUP($A15,'EV Distribution'!$A$2:$B$11,2),0)*'EV Scenarios'!L$2</f>
        <v>0.38162608937355924</v>
      </c>
      <c r="M15" s="5">
        <f>'[3]Pc, Winter, S2'!M15*Main!$B$8+_xlfn.IFNA(VLOOKUP($A15,'EV Distribution'!$A$2:$B$11,2),0)*'EV Scenarios'!M$2</f>
        <v>0.3682105150580649</v>
      </c>
      <c r="N15" s="5">
        <f>'[3]Pc, Winter, S2'!N15*Main!$B$8+_xlfn.IFNA(VLOOKUP($A15,'EV Distribution'!$A$2:$B$11,2),0)*'EV Scenarios'!N$2</f>
        <v>0.38247188960434364</v>
      </c>
      <c r="O15" s="5">
        <f>'[3]Pc, Winter, S2'!O15*Main!$B$8+_xlfn.IFNA(VLOOKUP($A15,'EV Distribution'!$A$2:$B$11,2),0)*'EV Scenarios'!O$2</f>
        <v>0.38702286695413918</v>
      </c>
      <c r="P15" s="5">
        <f>'[3]Pc, Winter, S2'!P15*Main!$B$8+_xlfn.IFNA(VLOOKUP($A15,'EV Distribution'!$A$2:$B$11,2),0)*'EV Scenarios'!P$2</f>
        <v>0.3670926053296456</v>
      </c>
      <c r="Q15" s="5">
        <f>'[3]Pc, Winter, S2'!Q15*Main!$B$8+_xlfn.IFNA(VLOOKUP($A15,'EV Distribution'!$A$2:$B$11,2),0)*'EV Scenarios'!Q$2</f>
        <v>0.37196934359888584</v>
      </c>
      <c r="R15" s="5">
        <f>'[3]Pc, Winter, S2'!R15*Main!$B$8+_xlfn.IFNA(VLOOKUP($A15,'EV Distribution'!$A$2:$B$11,2),0)*'EV Scenarios'!R$2</f>
        <v>0.37894832329417438</v>
      </c>
      <c r="S15" s="5">
        <f>'[3]Pc, Winter, S2'!S15*Main!$B$8+_xlfn.IFNA(VLOOKUP($A15,'EV Distribution'!$A$2:$B$11,2),0)*'EV Scenarios'!S$2</f>
        <v>0.41383203139316832</v>
      </c>
      <c r="T15" s="5">
        <f>'[3]Pc, Winter, S2'!T15*Main!$B$8+_xlfn.IFNA(VLOOKUP($A15,'EV Distribution'!$A$2:$B$11,2),0)*'EV Scenarios'!T$2</f>
        <v>0.37830525483674082</v>
      </c>
      <c r="U15" s="5">
        <f>'[3]Pc, Winter, S2'!U15*Main!$B$8+_xlfn.IFNA(VLOOKUP($A15,'EV Distribution'!$A$2:$B$11,2),0)*'EV Scenarios'!U$2</f>
        <v>0.37824678131575507</v>
      </c>
      <c r="V15" s="5">
        <f>'[3]Pc, Winter, S2'!V15*Main!$B$8+_xlfn.IFNA(VLOOKUP($A15,'EV Distribution'!$A$2:$B$11,2),0)*'EV Scenarios'!V$2</f>
        <v>0.38888042504307296</v>
      </c>
      <c r="W15" s="5">
        <f>'[3]Pc, Winter, S2'!W15*Main!$B$8+_xlfn.IFNA(VLOOKUP($A15,'EV Distribution'!$A$2:$B$11,2),0)*'EV Scenarios'!W$2</f>
        <v>0.3773687426946542</v>
      </c>
      <c r="X15" s="5">
        <f>'[3]Pc, Winter, S2'!X15*Main!$B$8+_xlfn.IFNA(VLOOKUP($A15,'EV Distribution'!$A$2:$B$11,2),0)*'EV Scenarios'!X$2</f>
        <v>0.45007324424180828</v>
      </c>
      <c r="Y15" s="5">
        <f>'[3]Pc, Winter, S2'!Y15*Main!$B$8+_xlfn.IFNA(VLOOKUP($A15,'EV Distribution'!$A$2:$B$11,2),0)*'EV Scenarios'!Y$2</f>
        <v>0.46611914811299754</v>
      </c>
    </row>
    <row r="16" spans="1:25" x14ac:dyDescent="0.25">
      <c r="A16">
        <v>62</v>
      </c>
      <c r="B16" s="5">
        <f>'[3]Pc, Winter, S2'!B16*Main!$B$8+_xlfn.IFNA(VLOOKUP($A16,'EV Distribution'!$A$2:$B$11,2),0)*'EV Scenarios'!B$2</f>
        <v>0.13347206792011349</v>
      </c>
      <c r="C16" s="5">
        <f>'[3]Pc, Winter, S2'!C16*Main!$B$8+_xlfn.IFNA(VLOOKUP($A16,'EV Distribution'!$A$2:$B$11,2),0)*'EV Scenarios'!C$2</f>
        <v>0.13689263940092244</v>
      </c>
      <c r="D16" s="5">
        <f>'[3]Pc, Winter, S2'!D16*Main!$B$8+_xlfn.IFNA(VLOOKUP($A16,'EV Distribution'!$A$2:$B$11,2),0)*'EV Scenarios'!D$2</f>
        <v>0.12307213193384667</v>
      </c>
      <c r="E16" s="5">
        <f>'[3]Pc, Winter, S2'!E16*Main!$B$8+_xlfn.IFNA(VLOOKUP($A16,'EV Distribution'!$A$2:$B$11,2),0)*'EV Scenarios'!E$2</f>
        <v>0.11544685367565004</v>
      </c>
      <c r="F16" s="5">
        <f>'[3]Pc, Winter, S2'!F16*Main!$B$8+_xlfn.IFNA(VLOOKUP($A16,'EV Distribution'!$A$2:$B$11,2),0)*'EV Scenarios'!F$2</f>
        <v>9.7787016375732644E-2</v>
      </c>
      <c r="G16" s="5">
        <f>'[3]Pc, Winter, S2'!G16*Main!$B$8+_xlfn.IFNA(VLOOKUP($A16,'EV Distribution'!$A$2:$B$11,2),0)*'EV Scenarios'!G$2</f>
        <v>8.5340620919523436E-2</v>
      </c>
      <c r="H16" s="5">
        <f>'[3]Pc, Winter, S2'!H16*Main!$B$8+_xlfn.IFNA(VLOOKUP($A16,'EV Distribution'!$A$2:$B$11,2),0)*'EV Scenarios'!H$2</f>
        <v>0.10305911358656872</v>
      </c>
      <c r="I16" s="5">
        <f>'[3]Pc, Winter, S2'!I16*Main!$B$8+_xlfn.IFNA(VLOOKUP($A16,'EV Distribution'!$A$2:$B$11,2),0)*'EV Scenarios'!I$2</f>
        <v>3.0357364693936358E-2</v>
      </c>
      <c r="J16" s="5">
        <f>'[3]Pc, Winter, S2'!J16*Main!$B$8+_xlfn.IFNA(VLOOKUP($A16,'EV Distribution'!$A$2:$B$11,2),0)*'EV Scenarios'!J$2</f>
        <v>2.9303260100946034E-2</v>
      </c>
      <c r="K16" s="5">
        <f>'[3]Pc, Winter, S2'!K16*Main!$B$8+_xlfn.IFNA(VLOOKUP($A16,'EV Distribution'!$A$2:$B$11,2),0)*'EV Scenarios'!K$2</f>
        <v>4.0204394861492999E-2</v>
      </c>
      <c r="L16" s="5">
        <f>'[3]Pc, Winter, S2'!L16*Main!$B$8+_xlfn.IFNA(VLOOKUP($A16,'EV Distribution'!$A$2:$B$11,2),0)*'EV Scenarios'!L$2</f>
        <v>3.3363567678216702E-2</v>
      </c>
      <c r="M16" s="5">
        <f>'[3]Pc, Winter, S2'!M16*Main!$B$8+_xlfn.IFNA(VLOOKUP($A16,'EV Distribution'!$A$2:$B$11,2),0)*'EV Scenarios'!M$2</f>
        <v>3.5560183003436989E-2</v>
      </c>
      <c r="N16" s="5">
        <f>'[3]Pc, Winter, S2'!N16*Main!$B$8+_xlfn.IFNA(VLOOKUP($A16,'EV Distribution'!$A$2:$B$11,2),0)*'EV Scenarios'!N$2</f>
        <v>4.2804045374301783E-2</v>
      </c>
      <c r="O16" s="5">
        <f>'[3]Pc, Winter, S2'!O16*Main!$B$8+_xlfn.IFNA(VLOOKUP($A16,'EV Distribution'!$A$2:$B$11,2),0)*'EV Scenarios'!O$2</f>
        <v>5.8581945297650657E-2</v>
      </c>
      <c r="P16" s="5">
        <f>'[3]Pc, Winter, S2'!P16*Main!$B$8+_xlfn.IFNA(VLOOKUP($A16,'EV Distribution'!$A$2:$B$11,2),0)*'EV Scenarios'!P$2</f>
        <v>5.7155470708839785E-2</v>
      </c>
      <c r="Q16" s="5">
        <f>'[3]Pc, Winter, S2'!Q16*Main!$B$8+_xlfn.IFNA(VLOOKUP($A16,'EV Distribution'!$A$2:$B$11,2),0)*'EV Scenarios'!Q$2</f>
        <v>5.7351660057523998E-2</v>
      </c>
      <c r="R16" s="5">
        <f>'[3]Pc, Winter, S2'!R16*Main!$B$8+_xlfn.IFNA(VLOOKUP($A16,'EV Distribution'!$A$2:$B$11,2),0)*'EV Scenarios'!R$2</f>
        <v>4.1128921538760715E-2</v>
      </c>
      <c r="S16" s="5">
        <f>'[3]Pc, Winter, S2'!S16*Main!$B$8+_xlfn.IFNA(VLOOKUP($A16,'EV Distribution'!$A$2:$B$11,2),0)*'EV Scenarios'!S$2</f>
        <v>6.8168422423688146E-2</v>
      </c>
      <c r="T16" s="5">
        <f>'[3]Pc, Winter, S2'!T16*Main!$B$8+_xlfn.IFNA(VLOOKUP($A16,'EV Distribution'!$A$2:$B$11,2),0)*'EV Scenarios'!T$2</f>
        <v>4.7593284873018449E-2</v>
      </c>
      <c r="U16" s="5">
        <f>'[3]Pc, Winter, S2'!U16*Main!$B$8+_xlfn.IFNA(VLOOKUP($A16,'EV Distribution'!$A$2:$B$11,2),0)*'EV Scenarios'!U$2</f>
        <v>4.0514843715369564E-2</v>
      </c>
      <c r="V16" s="5">
        <f>'[3]Pc, Winter, S2'!V16*Main!$B$8+_xlfn.IFNA(VLOOKUP($A16,'EV Distribution'!$A$2:$B$11,2),0)*'EV Scenarios'!V$2</f>
        <v>5.2416857222041938E-2</v>
      </c>
      <c r="W16" s="5">
        <f>'[3]Pc, Winter, S2'!W16*Main!$B$8+_xlfn.IFNA(VLOOKUP($A16,'EV Distribution'!$A$2:$B$11,2),0)*'EV Scenarios'!W$2</f>
        <v>4.1304700889991941E-2</v>
      </c>
      <c r="X16" s="5">
        <f>'[3]Pc, Winter, S2'!X16*Main!$B$8+_xlfn.IFNA(VLOOKUP($A16,'EV Distribution'!$A$2:$B$11,2),0)*'EV Scenarios'!X$2</f>
        <v>0.11081633458675558</v>
      </c>
      <c r="Y16" s="5">
        <f>'[3]Pc, Winter, S2'!Y16*Main!$B$8+_xlfn.IFNA(VLOOKUP($A16,'EV Distribution'!$A$2:$B$11,2),0)*'EV Scenarios'!Y$2</f>
        <v>0.12743211118530703</v>
      </c>
    </row>
    <row r="17" spans="1:25" x14ac:dyDescent="0.25">
      <c r="A17">
        <v>71</v>
      </c>
      <c r="B17" s="5">
        <f>'[3]Pc, Winter, S2'!B17*Main!$B$8+_xlfn.IFNA(VLOOKUP($A17,'EV Distribution'!$A$2:$B$11,2),0)*'EV Scenarios'!B$2</f>
        <v>0.17573702998429511</v>
      </c>
      <c r="C17" s="5">
        <f>'[3]Pc, Winter, S2'!C17*Main!$B$8+_xlfn.IFNA(VLOOKUP($A17,'EV Distribution'!$A$2:$B$11,2),0)*'EV Scenarios'!C$2</f>
        <v>0.18156585228576139</v>
      </c>
      <c r="D17" s="5">
        <f>'[3]Pc, Winter, S2'!D17*Main!$B$8+_xlfn.IFNA(VLOOKUP($A17,'EV Distribution'!$A$2:$B$11,2),0)*'EV Scenarios'!D$2</f>
        <v>0.16783085787115981</v>
      </c>
      <c r="E17" s="5">
        <f>'[3]Pc, Winter, S2'!E17*Main!$B$8+_xlfn.IFNA(VLOOKUP($A17,'EV Distribution'!$A$2:$B$11,2),0)*'EV Scenarios'!E$2</f>
        <v>0.16279292744654239</v>
      </c>
      <c r="F17" s="5">
        <f>'[3]Pc, Winter, S2'!F17*Main!$B$8+_xlfn.IFNA(VLOOKUP($A17,'EV Distribution'!$A$2:$B$11,2),0)*'EV Scenarios'!F$2</f>
        <v>0.14274699808855029</v>
      </c>
      <c r="G17" s="5">
        <f>'[3]Pc, Winter, S2'!G17*Main!$B$8+_xlfn.IFNA(VLOOKUP($A17,'EV Distribution'!$A$2:$B$11,2),0)*'EV Scenarios'!G$2</f>
        <v>0.13188106904631813</v>
      </c>
      <c r="H17" s="5">
        <f>'[3]Pc, Winter, S2'!H17*Main!$B$8+_xlfn.IFNA(VLOOKUP($A17,'EV Distribution'!$A$2:$B$11,2),0)*'EV Scenarios'!H$2</f>
        <v>0.14768940542955905</v>
      </c>
      <c r="I17" s="5">
        <f>'[3]Pc, Winter, S2'!I17*Main!$B$8+_xlfn.IFNA(VLOOKUP($A17,'EV Distribution'!$A$2:$B$11,2),0)*'EV Scenarios'!I$2</f>
        <v>7.8492686477529314E-2</v>
      </c>
      <c r="J17" s="5">
        <f>'[3]Pc, Winter, S2'!J17*Main!$B$8+_xlfn.IFNA(VLOOKUP($A17,'EV Distribution'!$A$2:$B$11,2),0)*'EV Scenarios'!J$2</f>
        <v>7.8779117912541302E-2</v>
      </c>
      <c r="K17" s="5">
        <f>'[3]Pc, Winter, S2'!K17*Main!$B$8+_xlfn.IFNA(VLOOKUP($A17,'EV Distribution'!$A$2:$B$11,2),0)*'EV Scenarios'!K$2</f>
        <v>9.518292789058197E-2</v>
      </c>
      <c r="L17" s="5">
        <f>'[3]Pc, Winter, S2'!L17*Main!$B$8+_xlfn.IFNA(VLOOKUP($A17,'EV Distribution'!$A$2:$B$11,2),0)*'EV Scenarios'!L$2</f>
        <v>9.62876352196326E-2</v>
      </c>
      <c r="M17" s="5">
        <f>'[3]Pc, Winter, S2'!M17*Main!$B$8+_xlfn.IFNA(VLOOKUP($A17,'EV Distribution'!$A$2:$B$11,2),0)*'EV Scenarios'!M$2</f>
        <v>0.10144765652042523</v>
      </c>
      <c r="N17" s="5">
        <f>'[3]Pc, Winter, S2'!N17*Main!$B$8+_xlfn.IFNA(VLOOKUP($A17,'EV Distribution'!$A$2:$B$11,2),0)*'EV Scenarios'!N$2</f>
        <v>0.10751802202151681</v>
      </c>
      <c r="O17" s="5">
        <f>'[3]Pc, Winter, S2'!O17*Main!$B$8+_xlfn.IFNA(VLOOKUP($A17,'EV Distribution'!$A$2:$B$11,2),0)*'EV Scenarios'!O$2</f>
        <v>0.12947931893078829</v>
      </c>
      <c r="P17" s="5">
        <f>'[3]Pc, Winter, S2'!P17*Main!$B$8+_xlfn.IFNA(VLOOKUP($A17,'EV Distribution'!$A$2:$B$11,2),0)*'EV Scenarios'!P$2</f>
        <v>0.13265597712494098</v>
      </c>
      <c r="Q17" s="5">
        <f>'[3]Pc, Winter, S2'!Q17*Main!$B$8+_xlfn.IFNA(VLOOKUP($A17,'EV Distribution'!$A$2:$B$11,2),0)*'EV Scenarios'!Q$2</f>
        <v>0.13199778459718944</v>
      </c>
      <c r="R17" s="5">
        <f>'[3]Pc, Winter, S2'!R17*Main!$B$8+_xlfn.IFNA(VLOOKUP($A17,'EV Distribution'!$A$2:$B$11,2),0)*'EV Scenarios'!R$2</f>
        <v>0.11319253348431968</v>
      </c>
      <c r="S17" s="5">
        <f>'[3]Pc, Winter, S2'!S17*Main!$B$8+_xlfn.IFNA(VLOOKUP($A17,'EV Distribution'!$A$2:$B$11,2),0)*'EV Scenarios'!S$2</f>
        <v>0.13745056278952286</v>
      </c>
      <c r="T17" s="5">
        <f>'[3]Pc, Winter, S2'!T17*Main!$B$8+_xlfn.IFNA(VLOOKUP($A17,'EV Distribution'!$A$2:$B$11,2),0)*'EV Scenarios'!T$2</f>
        <v>0.11454514459060067</v>
      </c>
      <c r="U17" s="5">
        <f>'[3]Pc, Winter, S2'!U17*Main!$B$8+_xlfn.IFNA(VLOOKUP($A17,'EV Distribution'!$A$2:$B$11,2),0)*'EV Scenarios'!U$2</f>
        <v>0.10678705466865314</v>
      </c>
      <c r="V17" s="5">
        <f>'[3]Pc, Winter, S2'!V17*Main!$B$8+_xlfn.IFNA(VLOOKUP($A17,'EV Distribution'!$A$2:$B$11,2),0)*'EV Scenarios'!V$2</f>
        <v>0.10867604142770533</v>
      </c>
      <c r="W17" s="5">
        <f>'[3]Pc, Winter, S2'!W17*Main!$B$8+_xlfn.IFNA(VLOOKUP($A17,'EV Distribution'!$A$2:$B$11,2),0)*'EV Scenarios'!W$2</f>
        <v>9.507028982910963E-2</v>
      </c>
      <c r="X17" s="5">
        <f>'[3]Pc, Winter, S2'!X17*Main!$B$8+_xlfn.IFNA(VLOOKUP($A17,'EV Distribution'!$A$2:$B$11,2),0)*'EV Scenarios'!X$2</f>
        <v>0.16768606866219715</v>
      </c>
      <c r="Y17" s="5">
        <f>'[3]Pc, Winter, S2'!Y17*Main!$B$8+_xlfn.IFNA(VLOOKUP($A17,'EV Distribution'!$A$2:$B$11,2),0)*'EV Scenarios'!Y$2</f>
        <v>0.18405603322250413</v>
      </c>
    </row>
    <row r="18" spans="1:25" x14ac:dyDescent="0.25">
      <c r="A18">
        <v>79</v>
      </c>
      <c r="B18" s="5">
        <f>'[3]Pc, Winter, S2'!B18*Main!$B$8+_xlfn.IFNA(VLOOKUP($A18,'EV Distribution'!$A$2:$B$11,2),0)*'EV Scenarios'!B$2</f>
        <v>0.2149014352810853</v>
      </c>
      <c r="C18" s="5">
        <f>'[3]Pc, Winter, S2'!C18*Main!$B$8+_xlfn.IFNA(VLOOKUP($A18,'EV Distribution'!$A$2:$B$11,2),0)*'EV Scenarios'!C$2</f>
        <v>0.2119540291041421</v>
      </c>
      <c r="D18" s="5">
        <f>'[3]Pc, Winter, S2'!D18*Main!$B$8+_xlfn.IFNA(VLOOKUP($A18,'EV Distribution'!$A$2:$B$11,2),0)*'EV Scenarios'!D$2</f>
        <v>0.19675905302229368</v>
      </c>
      <c r="E18" s="5">
        <f>'[3]Pc, Winter, S2'!E18*Main!$B$8+_xlfn.IFNA(VLOOKUP($A18,'EV Distribution'!$A$2:$B$11,2),0)*'EV Scenarios'!E$2</f>
        <v>0.19410950180262668</v>
      </c>
      <c r="F18" s="5">
        <f>'[3]Pc, Winter, S2'!F18*Main!$B$8+_xlfn.IFNA(VLOOKUP($A18,'EV Distribution'!$A$2:$B$11,2),0)*'EV Scenarios'!F$2</f>
        <v>0.17371825329950435</v>
      </c>
      <c r="G18" s="5">
        <f>'[3]Pc, Winter, S2'!G18*Main!$B$8+_xlfn.IFNA(VLOOKUP($A18,'EV Distribution'!$A$2:$B$11,2),0)*'EV Scenarios'!G$2</f>
        <v>0.16302634261774743</v>
      </c>
      <c r="H18" s="5">
        <f>'[3]Pc, Winter, S2'!H18*Main!$B$8+_xlfn.IFNA(VLOOKUP($A18,'EV Distribution'!$A$2:$B$11,2),0)*'EV Scenarios'!H$2</f>
        <v>0.17883527628324386</v>
      </c>
      <c r="I18" s="5">
        <f>'[3]Pc, Winter, S2'!I18*Main!$B$8+_xlfn.IFNA(VLOOKUP($A18,'EV Distribution'!$A$2:$B$11,2),0)*'EV Scenarios'!I$2</f>
        <v>0.11922299782614959</v>
      </c>
      <c r="J18" s="5">
        <f>'[3]Pc, Winter, S2'!J18*Main!$B$8+_xlfn.IFNA(VLOOKUP($A18,'EV Distribution'!$A$2:$B$11,2),0)*'EV Scenarios'!J$2</f>
        <v>0.12537262568448096</v>
      </c>
      <c r="K18" s="5">
        <f>'[3]Pc, Winter, S2'!K18*Main!$B$8+_xlfn.IFNA(VLOOKUP($A18,'EV Distribution'!$A$2:$B$11,2),0)*'EV Scenarios'!K$2</f>
        <v>0.14380359585830677</v>
      </c>
      <c r="L18" s="5">
        <f>'[3]Pc, Winter, S2'!L18*Main!$B$8+_xlfn.IFNA(VLOOKUP($A18,'EV Distribution'!$A$2:$B$11,2),0)*'EV Scenarios'!L$2</f>
        <v>0.13914167129151422</v>
      </c>
      <c r="M18" s="5">
        <f>'[3]Pc, Winter, S2'!M18*Main!$B$8+_xlfn.IFNA(VLOOKUP($A18,'EV Distribution'!$A$2:$B$11,2),0)*'EV Scenarios'!M$2</f>
        <v>0.13910255276896485</v>
      </c>
      <c r="N18" s="5">
        <f>'[3]Pc, Winter, S2'!N18*Main!$B$8+_xlfn.IFNA(VLOOKUP($A18,'EV Distribution'!$A$2:$B$11,2),0)*'EV Scenarios'!N$2</f>
        <v>0.14617058535435351</v>
      </c>
      <c r="O18" s="5">
        <f>'[3]Pc, Winter, S2'!O18*Main!$B$8+_xlfn.IFNA(VLOOKUP($A18,'EV Distribution'!$A$2:$B$11,2),0)*'EV Scenarios'!O$2</f>
        <v>0.16706139642027085</v>
      </c>
      <c r="P18" s="5">
        <f>'[3]Pc, Winter, S2'!P18*Main!$B$8+_xlfn.IFNA(VLOOKUP($A18,'EV Distribution'!$A$2:$B$11,2),0)*'EV Scenarios'!P$2</f>
        <v>0.16712330450372712</v>
      </c>
      <c r="Q18" s="5">
        <f>'[3]Pc, Winter, S2'!Q18*Main!$B$8+_xlfn.IFNA(VLOOKUP($A18,'EV Distribution'!$A$2:$B$11,2),0)*'EV Scenarios'!Q$2</f>
        <v>0.16430977775495142</v>
      </c>
      <c r="R18" s="5">
        <f>'[3]Pc, Winter, S2'!R18*Main!$B$8+_xlfn.IFNA(VLOOKUP($A18,'EV Distribution'!$A$2:$B$11,2),0)*'EV Scenarios'!R$2</f>
        <v>0.14560921935117221</v>
      </c>
      <c r="S18" s="5">
        <f>'[3]Pc, Winter, S2'!S18*Main!$B$8+_xlfn.IFNA(VLOOKUP($A18,'EV Distribution'!$A$2:$B$11,2),0)*'EV Scenarios'!S$2</f>
        <v>0.17557512773183659</v>
      </c>
      <c r="T18" s="5">
        <f>'[3]Pc, Winter, S2'!T18*Main!$B$8+_xlfn.IFNA(VLOOKUP($A18,'EV Distribution'!$A$2:$B$11,2),0)*'EV Scenarios'!T$2</f>
        <v>0.14485709720598794</v>
      </c>
      <c r="U18" s="5">
        <f>'[3]Pc, Winter, S2'!U18*Main!$B$8+_xlfn.IFNA(VLOOKUP($A18,'EV Distribution'!$A$2:$B$11,2),0)*'EV Scenarios'!U$2</f>
        <v>0.13858657497577392</v>
      </c>
      <c r="V18" s="5">
        <f>'[3]Pc, Winter, S2'!V18*Main!$B$8+_xlfn.IFNA(VLOOKUP($A18,'EV Distribution'!$A$2:$B$11,2),0)*'EV Scenarios'!V$2</f>
        <v>0.14715597265594763</v>
      </c>
      <c r="W18" s="5">
        <f>'[3]Pc, Winter, S2'!W18*Main!$B$8+_xlfn.IFNA(VLOOKUP($A18,'EV Distribution'!$A$2:$B$11,2),0)*'EV Scenarios'!W$2</f>
        <v>0.13192642713400302</v>
      </c>
      <c r="X18" s="5">
        <f>'[3]Pc, Winter, S2'!X18*Main!$B$8+_xlfn.IFNA(VLOOKUP($A18,'EV Distribution'!$A$2:$B$11,2),0)*'EV Scenarios'!X$2</f>
        <v>0.18783353000330916</v>
      </c>
      <c r="Y18" s="5">
        <f>'[3]Pc, Winter, S2'!Y18*Main!$B$8+_xlfn.IFNA(VLOOKUP($A18,'EV Distribution'!$A$2:$B$11,2),0)*'EV Scenarios'!Y$2</f>
        <v>0.20519338207575624</v>
      </c>
    </row>
    <row r="19" spans="1:25" x14ac:dyDescent="0.25">
      <c r="A19">
        <v>80</v>
      </c>
      <c r="B19" s="5">
        <f>'[3]Pc, Winter, S2'!B19*Main!$B$8+_xlfn.IFNA(VLOOKUP($A19,'EV Distribution'!$A$2:$B$11,2),0)*'EV Scenarios'!B$2</f>
        <v>0.24288141533811267</v>
      </c>
      <c r="C19" s="5">
        <f>'[3]Pc, Winter, S2'!C19*Main!$B$8+_xlfn.IFNA(VLOOKUP($A19,'EV Distribution'!$A$2:$B$11,2),0)*'EV Scenarios'!C$2</f>
        <v>0.23865249420458171</v>
      </c>
      <c r="D19" s="5">
        <f>'[3]Pc, Winter, S2'!D19*Main!$B$8+_xlfn.IFNA(VLOOKUP($A19,'EV Distribution'!$A$2:$B$11,2),0)*'EV Scenarios'!D$2</f>
        <v>0.22352491750962256</v>
      </c>
      <c r="E19" s="5">
        <f>'[3]Pc, Winter, S2'!E19*Main!$B$8+_xlfn.IFNA(VLOOKUP($A19,'EV Distribution'!$A$2:$B$11,2),0)*'EV Scenarios'!E$2</f>
        <v>0.21939115202834159</v>
      </c>
      <c r="F19" s="5">
        <f>'[3]Pc, Winter, S2'!F19*Main!$B$8+_xlfn.IFNA(VLOOKUP($A19,'EV Distribution'!$A$2:$B$11,2),0)*'EV Scenarios'!F$2</f>
        <v>0.20087787932812623</v>
      </c>
      <c r="G19" s="5">
        <f>'[3]Pc, Winter, S2'!G19*Main!$B$8+_xlfn.IFNA(VLOOKUP($A19,'EV Distribution'!$A$2:$B$11,2),0)*'EV Scenarios'!G$2</f>
        <v>0.18834554418926031</v>
      </c>
      <c r="H19" s="5">
        <f>'[3]Pc, Winter, S2'!H19*Main!$B$8+_xlfn.IFNA(VLOOKUP($A19,'EV Distribution'!$A$2:$B$11,2),0)*'EV Scenarios'!H$2</f>
        <v>0.20704952014234226</v>
      </c>
      <c r="I19" s="5">
        <f>'[3]Pc, Winter, S2'!I19*Main!$B$8+_xlfn.IFNA(VLOOKUP($A19,'EV Distribution'!$A$2:$B$11,2),0)*'EV Scenarios'!I$2</f>
        <v>0.13986658652987571</v>
      </c>
      <c r="J19" s="5">
        <f>'[3]Pc, Winter, S2'!J19*Main!$B$8+_xlfn.IFNA(VLOOKUP($A19,'EV Distribution'!$A$2:$B$11,2),0)*'EV Scenarios'!J$2</f>
        <v>0.14561316662734541</v>
      </c>
      <c r="K19" s="5">
        <f>'[3]Pc, Winter, S2'!K19*Main!$B$8+_xlfn.IFNA(VLOOKUP($A19,'EV Distribution'!$A$2:$B$11,2),0)*'EV Scenarios'!K$2</f>
        <v>0.16197243466105635</v>
      </c>
      <c r="L19" s="5">
        <f>'[3]Pc, Winter, S2'!L19*Main!$B$8+_xlfn.IFNA(VLOOKUP($A19,'EV Distribution'!$A$2:$B$11,2),0)*'EV Scenarios'!L$2</f>
        <v>0.15196742670840219</v>
      </c>
      <c r="M19" s="5">
        <f>'[3]Pc, Winter, S2'!M19*Main!$B$8+_xlfn.IFNA(VLOOKUP($A19,'EV Distribution'!$A$2:$B$11,2),0)*'EV Scenarios'!M$2</f>
        <v>0.15126971040672446</v>
      </c>
      <c r="N19" s="5">
        <f>'[3]Pc, Winter, S2'!N19*Main!$B$8+_xlfn.IFNA(VLOOKUP($A19,'EV Distribution'!$A$2:$B$11,2),0)*'EV Scenarios'!N$2</f>
        <v>0.15859321294416745</v>
      </c>
      <c r="O19" s="5">
        <f>'[3]Pc, Winter, S2'!O19*Main!$B$8+_xlfn.IFNA(VLOOKUP($A19,'EV Distribution'!$A$2:$B$11,2),0)*'EV Scenarios'!O$2</f>
        <v>0.17305258978808219</v>
      </c>
      <c r="P19" s="5">
        <f>'[3]Pc, Winter, S2'!P19*Main!$B$8+_xlfn.IFNA(VLOOKUP($A19,'EV Distribution'!$A$2:$B$11,2),0)*'EV Scenarios'!P$2</f>
        <v>0.1716740953153322</v>
      </c>
      <c r="Q19" s="5">
        <f>'[3]Pc, Winter, S2'!Q19*Main!$B$8+_xlfn.IFNA(VLOOKUP($A19,'EV Distribution'!$A$2:$B$11,2),0)*'EV Scenarios'!Q$2</f>
        <v>0.16865681729669676</v>
      </c>
      <c r="R19" s="5">
        <f>'[3]Pc, Winter, S2'!R19*Main!$B$8+_xlfn.IFNA(VLOOKUP($A19,'EV Distribution'!$A$2:$B$11,2),0)*'EV Scenarios'!R$2</f>
        <v>0.15255332717377174</v>
      </c>
      <c r="S19" s="5">
        <f>'[3]Pc, Winter, S2'!S19*Main!$B$8+_xlfn.IFNA(VLOOKUP($A19,'EV Distribution'!$A$2:$B$11,2),0)*'EV Scenarios'!S$2</f>
        <v>0.18253548315129123</v>
      </c>
      <c r="T19" s="5">
        <f>'[3]Pc, Winter, S2'!T19*Main!$B$8+_xlfn.IFNA(VLOOKUP($A19,'EV Distribution'!$A$2:$B$11,2),0)*'EV Scenarios'!T$2</f>
        <v>0.16562780183365786</v>
      </c>
      <c r="U19" s="5">
        <f>'[3]Pc, Winter, S2'!U19*Main!$B$8+_xlfn.IFNA(VLOOKUP($A19,'EV Distribution'!$A$2:$B$11,2),0)*'EV Scenarios'!U$2</f>
        <v>0.15548525712001418</v>
      </c>
      <c r="V19" s="5">
        <f>'[3]Pc, Winter, S2'!V19*Main!$B$8+_xlfn.IFNA(VLOOKUP($A19,'EV Distribution'!$A$2:$B$11,2),0)*'EV Scenarios'!V$2</f>
        <v>0.16635393316815653</v>
      </c>
      <c r="W19" s="5">
        <f>'[3]Pc, Winter, S2'!W19*Main!$B$8+_xlfn.IFNA(VLOOKUP($A19,'EV Distribution'!$A$2:$B$11,2),0)*'EV Scenarios'!W$2</f>
        <v>0.15439282339042465</v>
      </c>
      <c r="X19" s="5">
        <f>'[3]Pc, Winter, S2'!X19*Main!$B$8+_xlfn.IFNA(VLOOKUP($A19,'EV Distribution'!$A$2:$B$11,2),0)*'EV Scenarios'!X$2</f>
        <v>0.21640336135316363</v>
      </c>
      <c r="Y19" s="5">
        <f>'[3]Pc, Winter, S2'!Y19*Main!$B$8+_xlfn.IFNA(VLOOKUP($A19,'EV Distribution'!$A$2:$B$11,2),0)*'EV Scenarios'!Y$2</f>
        <v>0.22346760028686277</v>
      </c>
    </row>
    <row r="20" spans="1:25" x14ac:dyDescent="0.25">
      <c r="A20">
        <v>91</v>
      </c>
      <c r="B20" s="5">
        <f>'[3]Pc, Winter, S2'!B20*Main!$B$8+_xlfn.IFNA(VLOOKUP($A20,'EV Distribution'!$A$2:$B$11,2),0)*'EV Scenarios'!B$2</f>
        <v>0.29598645831767267</v>
      </c>
      <c r="C20" s="5">
        <f>'[3]Pc, Winter, S2'!C20*Main!$B$8+_xlfn.IFNA(VLOOKUP($A20,'EV Distribution'!$A$2:$B$11,2),0)*'EV Scenarios'!C$2</f>
        <v>0.22811421674014143</v>
      </c>
      <c r="D20" s="5">
        <f>'[3]Pc, Winter, S2'!D20*Main!$B$8+_xlfn.IFNA(VLOOKUP($A20,'EV Distribution'!$A$2:$B$11,2),0)*'EV Scenarios'!D$2</f>
        <v>0.20951032348471305</v>
      </c>
      <c r="E20" s="5">
        <f>'[3]Pc, Winter, S2'!E20*Main!$B$8+_xlfn.IFNA(VLOOKUP($A20,'EV Distribution'!$A$2:$B$11,2),0)*'EV Scenarios'!E$2</f>
        <v>0.2176852230284842</v>
      </c>
      <c r="F20" s="5">
        <f>'[3]Pc, Winter, S2'!F20*Main!$B$8+_xlfn.IFNA(VLOOKUP($A20,'EV Distribution'!$A$2:$B$11,2),0)*'EV Scenarios'!F$2</f>
        <v>0.18981319077121195</v>
      </c>
      <c r="G20" s="5">
        <f>'[3]Pc, Winter, S2'!G20*Main!$B$8+_xlfn.IFNA(VLOOKUP($A20,'EV Distribution'!$A$2:$B$11,2),0)*'EV Scenarios'!G$2</f>
        <v>0.19741207171430256</v>
      </c>
      <c r="H20" s="5">
        <f>'[3]Pc, Winter, S2'!H20*Main!$B$8+_xlfn.IFNA(VLOOKUP($A20,'EV Distribution'!$A$2:$B$11,2),0)*'EV Scenarios'!H$2</f>
        <v>0.37454140195722702</v>
      </c>
      <c r="I20" s="5">
        <f>'[3]Pc, Winter, S2'!I20*Main!$B$8+_xlfn.IFNA(VLOOKUP($A20,'EV Distribution'!$A$2:$B$11,2),0)*'EV Scenarios'!I$2</f>
        <v>0.41094115495474892</v>
      </c>
      <c r="J20" s="5">
        <f>'[3]Pc, Winter, S2'!J20*Main!$B$8+_xlfn.IFNA(VLOOKUP($A20,'EV Distribution'!$A$2:$B$11,2),0)*'EV Scenarios'!J$2</f>
        <v>0.43313822027378845</v>
      </c>
      <c r="K20" s="5">
        <f>'[3]Pc, Winter, S2'!K20*Main!$B$8+_xlfn.IFNA(VLOOKUP($A20,'EV Distribution'!$A$2:$B$11,2),0)*'EV Scenarios'!K$2</f>
        <v>0.45561129460534183</v>
      </c>
      <c r="L20" s="5">
        <f>'[3]Pc, Winter, S2'!L20*Main!$B$8+_xlfn.IFNA(VLOOKUP($A20,'EV Distribution'!$A$2:$B$11,2),0)*'EV Scenarios'!L$2</f>
        <v>0.46519054910666946</v>
      </c>
      <c r="M20" s="5">
        <f>'[3]Pc, Winter, S2'!M20*Main!$B$8+_xlfn.IFNA(VLOOKUP($A20,'EV Distribution'!$A$2:$B$11,2),0)*'EV Scenarios'!M$2</f>
        <v>0.42043887187680457</v>
      </c>
      <c r="N20" s="5">
        <f>'[3]Pc, Winter, S2'!N20*Main!$B$8+_xlfn.IFNA(VLOOKUP($A20,'EV Distribution'!$A$2:$B$11,2),0)*'EV Scenarios'!N$2</f>
        <v>0.44970273594783555</v>
      </c>
      <c r="O20" s="5">
        <f>'[3]Pc, Winter, S2'!O20*Main!$B$8+_xlfn.IFNA(VLOOKUP($A20,'EV Distribution'!$A$2:$B$11,2),0)*'EV Scenarios'!O$2</f>
        <v>0.46751806149047082</v>
      </c>
      <c r="P20" s="5">
        <f>'[3]Pc, Winter, S2'!P20*Main!$B$8+_xlfn.IFNA(VLOOKUP($A20,'EV Distribution'!$A$2:$B$11,2),0)*'EV Scenarios'!P$2</f>
        <v>0.44013676509289701</v>
      </c>
      <c r="Q20" s="5">
        <f>'[3]Pc, Winter, S2'!Q20*Main!$B$8+_xlfn.IFNA(VLOOKUP($A20,'EV Distribution'!$A$2:$B$11,2),0)*'EV Scenarios'!Q$2</f>
        <v>0.46803741585010034</v>
      </c>
      <c r="R20" s="5">
        <f>'[3]Pc, Winter, S2'!R20*Main!$B$8+_xlfn.IFNA(VLOOKUP($A20,'EV Distribution'!$A$2:$B$11,2),0)*'EV Scenarios'!R$2</f>
        <v>0.47981111274827409</v>
      </c>
      <c r="S20" s="5">
        <f>'[3]Pc, Winter, S2'!S20*Main!$B$8+_xlfn.IFNA(VLOOKUP($A20,'EV Distribution'!$A$2:$B$11,2),0)*'EV Scenarios'!S$2</f>
        <v>0.59065002971189828</v>
      </c>
      <c r="T20" s="5">
        <f>'[3]Pc, Winter, S2'!T20*Main!$B$8+_xlfn.IFNA(VLOOKUP($A20,'EV Distribution'!$A$2:$B$11,2),0)*'EV Scenarios'!T$2</f>
        <v>0.80840581674365231</v>
      </c>
      <c r="U20" s="5">
        <f>'[3]Pc, Winter, S2'!U20*Main!$B$8+_xlfn.IFNA(VLOOKUP($A20,'EV Distribution'!$A$2:$B$11,2),0)*'EV Scenarios'!U$2</f>
        <v>0.97822963921002981</v>
      </c>
      <c r="V20" s="5">
        <f>'[3]Pc, Winter, S2'!V20*Main!$B$8+_xlfn.IFNA(VLOOKUP($A20,'EV Distribution'!$A$2:$B$11,2),0)*'EV Scenarios'!V$2</f>
        <v>0.99419860311494956</v>
      </c>
      <c r="W20" s="5">
        <f>'[3]Pc, Winter, S2'!W20*Main!$B$8+_xlfn.IFNA(VLOOKUP($A20,'EV Distribution'!$A$2:$B$11,2),0)*'EV Scenarios'!W$2</f>
        <v>0.98060974110396992</v>
      </c>
      <c r="X20" s="5">
        <f>'[3]Pc, Winter, S2'!X20*Main!$B$8+_xlfn.IFNA(VLOOKUP($A20,'EV Distribution'!$A$2:$B$11,2),0)*'EV Scenarios'!X$2</f>
        <v>0.96280803354212907</v>
      </c>
      <c r="Y20" s="5">
        <f>'[3]Pc, Winter, S2'!Y20*Main!$B$8+_xlfn.IFNA(VLOOKUP($A20,'EV Distribution'!$A$2:$B$11,2),0)*'EV Scenarios'!Y$2</f>
        <v>0.60555808383672116</v>
      </c>
    </row>
    <row r="21" spans="1:25" x14ac:dyDescent="0.25">
      <c r="A21">
        <v>103</v>
      </c>
      <c r="B21" s="5">
        <f>'[3]Pc, Winter, S2'!B21*Main!$B$8+_xlfn.IFNA(VLOOKUP($A21,'EV Distribution'!$A$2:$B$11,2),0)*'EV Scenarios'!B$2</f>
        <v>0.12081733919259893</v>
      </c>
      <c r="C21" s="5">
        <f>'[3]Pc, Winter, S2'!C21*Main!$B$8+_xlfn.IFNA(VLOOKUP($A21,'EV Distribution'!$A$2:$B$11,2),0)*'EV Scenarios'!C$2</f>
        <v>0.12701814940878964</v>
      </c>
      <c r="D21" s="5">
        <f>'[3]Pc, Winter, S2'!D21*Main!$B$8+_xlfn.IFNA(VLOOKUP($A21,'EV Distribution'!$A$2:$B$11,2),0)*'EV Scenarios'!D$2</f>
        <v>0.10954889227333116</v>
      </c>
      <c r="E21" s="5">
        <f>'[3]Pc, Winter, S2'!E21*Main!$B$8+_xlfn.IFNA(VLOOKUP($A21,'EV Distribution'!$A$2:$B$11,2),0)*'EV Scenarios'!E$2</f>
        <v>0.10410200000000001</v>
      </c>
      <c r="F21" s="5">
        <f>'[3]Pc, Winter, S2'!F21*Main!$B$8+_xlfn.IFNA(VLOOKUP($A21,'EV Distribution'!$A$2:$B$11,2),0)*'EV Scenarios'!F$2</f>
        <v>8.5874000000000006E-2</v>
      </c>
      <c r="G21" s="5">
        <f>'[3]Pc, Winter, S2'!G21*Main!$B$8+_xlfn.IFNA(VLOOKUP($A21,'EV Distribution'!$A$2:$B$11,2),0)*'EV Scenarios'!G$2</f>
        <v>7.8009375427533237E-2</v>
      </c>
      <c r="H21" s="5">
        <f>'[3]Pc, Winter, S2'!H21*Main!$B$8+_xlfn.IFNA(VLOOKUP($A21,'EV Distribution'!$A$2:$B$11,2),0)*'EV Scenarios'!H$2</f>
        <v>0.10379360536861773</v>
      </c>
      <c r="I21" s="5">
        <f>'[3]Pc, Winter, S2'!I21*Main!$B$8+_xlfn.IFNA(VLOOKUP($A21,'EV Distribution'!$A$2:$B$11,2),0)*'EV Scenarios'!I$2</f>
        <v>5.0960261352411301E-2</v>
      </c>
      <c r="J21" s="5">
        <f>'[3]Pc, Winter, S2'!J21*Main!$B$8+_xlfn.IFNA(VLOOKUP($A21,'EV Distribution'!$A$2:$B$11,2),0)*'EV Scenarios'!J$2</f>
        <v>6.7127955746553183E-2</v>
      </c>
      <c r="K21" s="5">
        <f>'[3]Pc, Winter, S2'!K21*Main!$B$8+_xlfn.IFNA(VLOOKUP($A21,'EV Distribution'!$A$2:$B$11,2),0)*'EV Scenarios'!K$2</f>
        <v>7.745416221207517E-2</v>
      </c>
      <c r="L21" s="5">
        <f>'[3]Pc, Winter, S2'!L21*Main!$B$8+_xlfn.IFNA(VLOOKUP($A21,'EV Distribution'!$A$2:$B$11,2),0)*'EV Scenarios'!L$2</f>
        <v>8.3787171582930142E-2</v>
      </c>
      <c r="M21" s="5">
        <f>'[3]Pc, Winter, S2'!M21*Main!$B$8+_xlfn.IFNA(VLOOKUP($A21,'EV Distribution'!$A$2:$B$11,2),0)*'EV Scenarios'!M$2</f>
        <v>8.0087621906945766E-2</v>
      </c>
      <c r="N21" s="5">
        <f>'[3]Pc, Winter, S2'!N21*Main!$B$8+_xlfn.IFNA(VLOOKUP($A21,'EV Distribution'!$A$2:$B$11,2),0)*'EV Scenarios'!N$2</f>
        <v>9.4121625358513303E-2</v>
      </c>
      <c r="O21" s="5">
        <f>'[3]Pc, Winter, S2'!O21*Main!$B$8+_xlfn.IFNA(VLOOKUP($A21,'EV Distribution'!$A$2:$B$11,2),0)*'EV Scenarios'!O$2</f>
        <v>0.11486407694730943</v>
      </c>
      <c r="P21" s="5">
        <f>'[3]Pc, Winter, S2'!P21*Main!$B$8+_xlfn.IFNA(VLOOKUP($A21,'EV Distribution'!$A$2:$B$11,2),0)*'EV Scenarios'!P$2</f>
        <v>0.11074572019497876</v>
      </c>
      <c r="Q21" s="5">
        <f>'[3]Pc, Winter, S2'!Q21*Main!$B$8+_xlfn.IFNA(VLOOKUP($A21,'EV Distribution'!$A$2:$B$11,2),0)*'EV Scenarios'!Q$2</f>
        <v>0.10926873463774979</v>
      </c>
      <c r="R21" s="5">
        <f>'[3]Pc, Winter, S2'!R21*Main!$B$8+_xlfn.IFNA(VLOOKUP($A21,'EV Distribution'!$A$2:$B$11,2),0)*'EV Scenarios'!R$2</f>
        <v>7.8475315365859305E-2</v>
      </c>
      <c r="S21" s="5">
        <f>'[3]Pc, Winter, S2'!S21*Main!$B$8+_xlfn.IFNA(VLOOKUP($A21,'EV Distribution'!$A$2:$B$11,2),0)*'EV Scenarios'!S$2</f>
        <v>0.10270854518453507</v>
      </c>
      <c r="T21" s="5">
        <f>'[3]Pc, Winter, S2'!T21*Main!$B$8+_xlfn.IFNA(VLOOKUP($A21,'EV Distribution'!$A$2:$B$11,2),0)*'EV Scenarios'!T$2</f>
        <v>8.371115208883545E-2</v>
      </c>
      <c r="U21" s="5">
        <f>'[3]Pc, Winter, S2'!U21*Main!$B$8+_xlfn.IFNA(VLOOKUP($A21,'EV Distribution'!$A$2:$B$11,2),0)*'EV Scenarios'!U$2</f>
        <v>5.7459059573007634E-2</v>
      </c>
      <c r="V21" s="5">
        <f>'[3]Pc, Winter, S2'!V21*Main!$B$8+_xlfn.IFNA(VLOOKUP($A21,'EV Distribution'!$A$2:$B$11,2),0)*'EV Scenarios'!V$2</f>
        <v>6.6153092293392543E-2</v>
      </c>
      <c r="W21" s="5">
        <f>'[3]Pc, Winter, S2'!W21*Main!$B$8+_xlfn.IFNA(VLOOKUP($A21,'EV Distribution'!$A$2:$B$11,2),0)*'EV Scenarios'!W$2</f>
        <v>4.1567703494679802E-2</v>
      </c>
      <c r="X21" s="5">
        <f>'[3]Pc, Winter, S2'!X21*Main!$B$8+_xlfn.IFNA(VLOOKUP($A21,'EV Distribution'!$A$2:$B$11,2),0)*'EV Scenarios'!X$2</f>
        <v>0.10748551177587326</v>
      </c>
      <c r="Y21" s="5">
        <f>'[3]Pc, Winter, S2'!Y21*Main!$B$8+_xlfn.IFNA(VLOOKUP($A21,'EV Distribution'!$A$2:$B$11,2),0)*'EV Scenarios'!Y$2</f>
        <v>0.11554755338044805</v>
      </c>
    </row>
    <row r="22" spans="1:25" x14ac:dyDescent="0.25">
      <c r="A22">
        <v>65</v>
      </c>
      <c r="B22" s="5">
        <f>'[3]Pc, Winter, S2'!B22*Main!$B$8+_xlfn.IFNA(VLOOKUP($A22,'EV Distribution'!$A$2:$B$11,2),0)*'EV Scenarios'!B$2</f>
        <v>0.15525427530734207</v>
      </c>
      <c r="C22" s="5">
        <f>'[3]Pc, Winter, S2'!C22*Main!$B$8+_xlfn.IFNA(VLOOKUP($A22,'EV Distribution'!$A$2:$B$11,2),0)*'EV Scenarios'!C$2</f>
        <v>0.15659700672544452</v>
      </c>
      <c r="D22" s="5">
        <f>'[3]Pc, Winter, S2'!D22*Main!$B$8+_xlfn.IFNA(VLOOKUP($A22,'EV Distribution'!$A$2:$B$11,2),0)*'EV Scenarios'!D$2</f>
        <v>0.13940738405090572</v>
      </c>
      <c r="E22" s="5">
        <f>'[3]Pc, Winter, S2'!E22*Main!$B$8+_xlfn.IFNA(VLOOKUP($A22,'EV Distribution'!$A$2:$B$11,2),0)*'EV Scenarios'!E$2</f>
        <v>0.13408760799373085</v>
      </c>
      <c r="F22" s="5">
        <f>'[3]Pc, Winter, S2'!F22*Main!$B$8+_xlfn.IFNA(VLOOKUP($A22,'EV Distribution'!$A$2:$B$11,2),0)*'EV Scenarios'!F$2</f>
        <v>0.1152560244688508</v>
      </c>
      <c r="G22" s="5">
        <f>'[3]Pc, Winter, S2'!G22*Main!$B$8+_xlfn.IFNA(VLOOKUP($A22,'EV Distribution'!$A$2:$B$11,2),0)*'EV Scenarios'!G$2</f>
        <v>0.10289573963958382</v>
      </c>
      <c r="H22" s="5">
        <f>'[3]Pc, Winter, S2'!H22*Main!$B$8+_xlfn.IFNA(VLOOKUP($A22,'EV Distribution'!$A$2:$B$11,2),0)*'EV Scenarios'!H$2</f>
        <v>0.11994914478111479</v>
      </c>
      <c r="I22" s="5">
        <f>'[3]Pc, Winter, S2'!I22*Main!$B$8+_xlfn.IFNA(VLOOKUP($A22,'EV Distribution'!$A$2:$B$11,2),0)*'EV Scenarios'!I$2</f>
        <v>4.7542868264396979E-2</v>
      </c>
      <c r="J22" s="5">
        <f>'[3]Pc, Winter, S2'!J22*Main!$B$8+_xlfn.IFNA(VLOOKUP($A22,'EV Distribution'!$A$2:$B$11,2),0)*'EV Scenarios'!J$2</f>
        <v>4.8967011063242465E-2</v>
      </c>
      <c r="K22" s="5">
        <f>'[3]Pc, Winter, S2'!K22*Main!$B$8+_xlfn.IFNA(VLOOKUP($A22,'EV Distribution'!$A$2:$B$11,2),0)*'EV Scenarios'!K$2</f>
        <v>6.2312076661690668E-2</v>
      </c>
      <c r="L22" s="5">
        <f>'[3]Pc, Winter, S2'!L22*Main!$B$8+_xlfn.IFNA(VLOOKUP($A22,'EV Distribution'!$A$2:$B$11,2),0)*'EV Scenarios'!L$2</f>
        <v>5.8624114028307181E-2</v>
      </c>
      <c r="M22" s="5">
        <f>'[3]Pc, Winter, S2'!M22*Main!$B$8+_xlfn.IFNA(VLOOKUP($A22,'EV Distribution'!$A$2:$B$11,2),0)*'EV Scenarios'!M$2</f>
        <v>6.3226521790811119E-2</v>
      </c>
      <c r="N22" s="5">
        <f>'[3]Pc, Winter, S2'!N22*Main!$B$8+_xlfn.IFNA(VLOOKUP($A22,'EV Distribution'!$A$2:$B$11,2),0)*'EV Scenarios'!N$2</f>
        <v>7.6429414581337035E-2</v>
      </c>
      <c r="O22" s="5">
        <f>'[3]Pc, Winter, S2'!O22*Main!$B$8+_xlfn.IFNA(VLOOKUP($A22,'EV Distribution'!$A$2:$B$11,2),0)*'EV Scenarios'!O$2</f>
        <v>8.8762281917305869E-2</v>
      </c>
      <c r="P22" s="5">
        <f>'[3]Pc, Winter, S2'!P22*Main!$B$8+_xlfn.IFNA(VLOOKUP($A22,'EV Distribution'!$A$2:$B$11,2),0)*'EV Scenarios'!P$2</f>
        <v>8.7209831909758284E-2</v>
      </c>
      <c r="Q22" s="5">
        <f>'[3]Pc, Winter, S2'!Q22*Main!$B$8+_xlfn.IFNA(VLOOKUP($A22,'EV Distribution'!$A$2:$B$11,2),0)*'EV Scenarios'!Q$2</f>
        <v>8.6924078180547371E-2</v>
      </c>
      <c r="R22" s="5">
        <f>'[3]Pc, Winter, S2'!R22*Main!$B$8+_xlfn.IFNA(VLOOKUP($A22,'EV Distribution'!$A$2:$B$11,2),0)*'EV Scenarios'!R$2</f>
        <v>7.0340227602376876E-2</v>
      </c>
      <c r="S22" s="5">
        <f>'[3]Pc, Winter, S2'!S22*Main!$B$8+_xlfn.IFNA(VLOOKUP($A22,'EV Distribution'!$A$2:$B$11,2),0)*'EV Scenarios'!S$2</f>
        <v>9.721947099570255E-2</v>
      </c>
      <c r="T22" s="5">
        <f>'[3]Pc, Winter, S2'!T22*Main!$B$8+_xlfn.IFNA(VLOOKUP($A22,'EV Distribution'!$A$2:$B$11,2),0)*'EV Scenarios'!T$2</f>
        <v>8.1353640746440095E-2</v>
      </c>
      <c r="U22" s="5">
        <f>'[3]Pc, Winter, S2'!U22*Main!$B$8+_xlfn.IFNA(VLOOKUP($A22,'EV Distribution'!$A$2:$B$11,2),0)*'EV Scenarios'!U$2</f>
        <v>7.9491041399353909E-2</v>
      </c>
      <c r="V22" s="5">
        <f>'[3]Pc, Winter, S2'!V22*Main!$B$8+_xlfn.IFNA(VLOOKUP($A22,'EV Distribution'!$A$2:$B$11,2),0)*'EV Scenarios'!V$2</f>
        <v>9.0967410648326252E-2</v>
      </c>
      <c r="W22" s="5">
        <f>'[3]Pc, Winter, S2'!W22*Main!$B$8+_xlfn.IFNA(VLOOKUP($A22,'EV Distribution'!$A$2:$B$11,2),0)*'EV Scenarios'!W$2</f>
        <v>7.8391341807101139E-2</v>
      </c>
      <c r="X22" s="5">
        <f>'[3]Pc, Winter, S2'!X22*Main!$B$8+_xlfn.IFNA(VLOOKUP($A22,'EV Distribution'!$A$2:$B$11,2),0)*'EV Scenarios'!X$2</f>
        <v>0.14189429789609392</v>
      </c>
      <c r="Y22" s="5">
        <f>'[3]Pc, Winter, S2'!Y22*Main!$B$8+_xlfn.IFNA(VLOOKUP($A22,'EV Distribution'!$A$2:$B$11,2),0)*'EV Scenarios'!Y$2</f>
        <v>0.15699817251861087</v>
      </c>
    </row>
    <row r="23" spans="1:25" x14ac:dyDescent="0.25">
      <c r="A23">
        <v>89</v>
      </c>
      <c r="B23" s="5">
        <f>'[3]Pc, Winter, S2'!B23*Main!$B$8+_xlfn.IFNA(VLOOKUP($A23,'EV Distribution'!$A$2:$B$11,2),0)*'EV Scenarios'!B$2</f>
        <v>0.4118401709431791</v>
      </c>
      <c r="C23" s="5">
        <f>'[3]Pc, Winter, S2'!C23*Main!$B$8+_xlfn.IFNA(VLOOKUP($A23,'EV Distribution'!$A$2:$B$11,2),0)*'EV Scenarios'!C$2</f>
        <v>0.41668417094317911</v>
      </c>
      <c r="D23" s="5">
        <f>'[3]Pc, Winter, S2'!D23*Main!$B$8+_xlfn.IFNA(VLOOKUP($A23,'EV Distribution'!$A$2:$B$11,2),0)*'EV Scenarios'!D$2</f>
        <v>0.40393417094317907</v>
      </c>
      <c r="E23" s="5">
        <f>'[3]Pc, Winter, S2'!E23*Main!$B$8+_xlfn.IFNA(VLOOKUP($A23,'EV Distribution'!$A$2:$B$11,2),0)*'EV Scenarios'!E$2</f>
        <v>0.39865217094317912</v>
      </c>
      <c r="F23" s="5">
        <f>'[3]Pc, Winter, S2'!F23*Main!$B$8+_xlfn.IFNA(VLOOKUP($A23,'EV Distribution'!$A$2:$B$11,2),0)*'EV Scenarios'!F$2</f>
        <v>0.3804241709431791</v>
      </c>
      <c r="G23" s="5">
        <f>'[3]Pc, Winter, S2'!G23*Main!$B$8+_xlfn.IFNA(VLOOKUP($A23,'EV Distribution'!$A$2:$B$11,2),0)*'EV Scenarios'!G$2</f>
        <v>0.36764817094317909</v>
      </c>
      <c r="H23" s="5">
        <f>'[3]Pc, Winter, S2'!H23*Main!$B$8+_xlfn.IFNA(VLOOKUP($A23,'EV Distribution'!$A$2:$B$11,2),0)*'EV Scenarios'!H$2</f>
        <v>0.38483517094317909</v>
      </c>
      <c r="I23" s="5">
        <f>'[3]Pc, Winter, S2'!I23*Main!$B$8+_xlfn.IFNA(VLOOKUP($A23,'EV Distribution'!$A$2:$B$11,2),0)*'EV Scenarios'!I$2</f>
        <v>0.31074517094317911</v>
      </c>
      <c r="J23" s="5">
        <f>'[3]Pc, Winter, S2'!J23*Main!$B$8+_xlfn.IFNA(VLOOKUP($A23,'EV Distribution'!$A$2:$B$11,2),0)*'EV Scenarios'!J$2</f>
        <v>0.3085461709431791</v>
      </c>
      <c r="K23" s="5">
        <f>'[3]Pc, Winter, S2'!K23*Main!$B$8+_xlfn.IFNA(VLOOKUP($A23,'EV Distribution'!$A$2:$B$11,2),0)*'EV Scenarios'!K$2</f>
        <v>0.31564217094317909</v>
      </c>
      <c r="L23" s="5">
        <f>'[3]Pc, Winter, S2'!L23*Main!$B$8+_xlfn.IFNA(VLOOKUP($A23,'EV Distribution'!$A$2:$B$11,2),0)*'EV Scenarios'!L$2</f>
        <v>0.30662617094317907</v>
      </c>
      <c r="M23" s="5">
        <f>'[3]Pc, Winter, S2'!M23*Main!$B$8+_xlfn.IFNA(VLOOKUP($A23,'EV Distribution'!$A$2:$B$11,2),0)*'EV Scenarios'!M$2</f>
        <v>0.30855817094317911</v>
      </c>
      <c r="N23" s="5">
        <f>'[3]Pc, Winter, S2'!N23*Main!$B$8+_xlfn.IFNA(VLOOKUP($A23,'EV Distribution'!$A$2:$B$11,2),0)*'EV Scenarios'!N$2</f>
        <v>0.31685217094317908</v>
      </c>
      <c r="O23" s="5">
        <f>'[3]Pc, Winter, S2'!O23*Main!$B$8+_xlfn.IFNA(VLOOKUP($A23,'EV Distribution'!$A$2:$B$11,2),0)*'EV Scenarios'!O$2</f>
        <v>0.33611717094317911</v>
      </c>
      <c r="P23" s="5">
        <f>'[3]Pc, Winter, S2'!P23*Main!$B$8+_xlfn.IFNA(VLOOKUP($A23,'EV Distribution'!$A$2:$B$11,2),0)*'EV Scenarios'!P$2</f>
        <v>0.33543017094317906</v>
      </c>
      <c r="Q23" s="5">
        <f>'[3]Pc, Winter, S2'!Q23*Main!$B$8+_xlfn.IFNA(VLOOKUP($A23,'EV Distribution'!$A$2:$B$11,2),0)*'EV Scenarios'!Q$2</f>
        <v>0.3354351709431791</v>
      </c>
      <c r="R23" s="5">
        <f>'[3]Pc, Winter, S2'!R23*Main!$B$8+_xlfn.IFNA(VLOOKUP($A23,'EV Distribution'!$A$2:$B$11,2),0)*'EV Scenarios'!R$2</f>
        <v>0.3190381709431791</v>
      </c>
      <c r="S23" s="5">
        <f>'[3]Pc, Winter, S2'!S23*Main!$B$8+_xlfn.IFNA(VLOOKUP($A23,'EV Distribution'!$A$2:$B$11,2),0)*'EV Scenarios'!S$2</f>
        <v>0.34446117094317907</v>
      </c>
      <c r="T23" s="5">
        <f>'[3]Pc, Winter, S2'!T23*Main!$B$8+_xlfn.IFNA(VLOOKUP($A23,'EV Distribution'!$A$2:$B$11,2),0)*'EV Scenarios'!T$2</f>
        <v>0.32313617094317909</v>
      </c>
      <c r="U23" s="5">
        <f>'[3]Pc, Winter, S2'!U23*Main!$B$8+_xlfn.IFNA(VLOOKUP($A23,'EV Distribution'!$A$2:$B$11,2),0)*'EV Scenarios'!U$2</f>
        <v>0.31514117094317912</v>
      </c>
      <c r="V23" s="5">
        <f>'[3]Pc, Winter, S2'!V23*Main!$B$8+_xlfn.IFNA(VLOOKUP($A23,'EV Distribution'!$A$2:$B$11,2),0)*'EV Scenarios'!V$2</f>
        <v>0.3253681709431791</v>
      </c>
      <c r="W23" s="5">
        <f>'[3]Pc, Winter, S2'!W23*Main!$B$8+_xlfn.IFNA(VLOOKUP($A23,'EV Distribution'!$A$2:$B$11,2),0)*'EV Scenarios'!W$2</f>
        <v>0.31443517094317908</v>
      </c>
      <c r="X23" s="5">
        <f>'[3]Pc, Winter, S2'!X23*Main!$B$8+_xlfn.IFNA(VLOOKUP($A23,'EV Distribution'!$A$2:$B$11,2),0)*'EV Scenarios'!X$2</f>
        <v>0.38528017094317912</v>
      </c>
      <c r="Y23" s="5">
        <f>'[3]Pc, Winter, S2'!Y23*Main!$B$8+_xlfn.IFNA(VLOOKUP($A23,'EV Distribution'!$A$2:$B$11,2),0)*'EV Scenarios'!Y$2</f>
        <v>0.40378417094317909</v>
      </c>
    </row>
    <row r="24" spans="1:25" x14ac:dyDescent="0.25">
      <c r="A24">
        <v>37</v>
      </c>
      <c r="B24" s="5">
        <f>'[3]Pc, Winter, S2'!B24*Main!$B$8+_xlfn.IFNA(VLOOKUP($A24,'EV Distribution'!$A$2:$B$11,2),0)*'EV Scenarios'!B$2</f>
        <v>0.28838680779714909</v>
      </c>
      <c r="C24" s="5">
        <f>'[3]Pc, Winter, S2'!C24*Main!$B$8+_xlfn.IFNA(VLOOKUP($A24,'EV Distribution'!$A$2:$B$11,2),0)*'EV Scenarios'!C$2</f>
        <v>0.28925691303923279</v>
      </c>
      <c r="D24" s="5">
        <f>'[3]Pc, Winter, S2'!D24*Main!$B$8+_xlfn.IFNA(VLOOKUP($A24,'EV Distribution'!$A$2:$B$11,2),0)*'EV Scenarios'!D$2</f>
        <v>0.25909513095642556</v>
      </c>
      <c r="E24" s="5">
        <f>'[3]Pc, Winter, S2'!E24*Main!$B$8+_xlfn.IFNA(VLOOKUP($A24,'EV Distribution'!$A$2:$B$11,2),0)*'EV Scenarios'!E$2</f>
        <v>0.23539864755316758</v>
      </c>
      <c r="F24" s="5">
        <f>'[3]Pc, Winter, S2'!F24*Main!$B$8+_xlfn.IFNA(VLOOKUP($A24,'EV Distribution'!$A$2:$B$11,2),0)*'EV Scenarios'!F$2</f>
        <v>0.21942563001969259</v>
      </c>
      <c r="G24" s="5">
        <f>'[3]Pc, Winter, S2'!G24*Main!$B$8+_xlfn.IFNA(VLOOKUP($A24,'EV Distribution'!$A$2:$B$11,2),0)*'EV Scenarios'!G$2</f>
        <v>0.20623121071491227</v>
      </c>
      <c r="H24" s="5">
        <f>'[3]Pc, Winter, S2'!H24*Main!$B$8+_xlfn.IFNA(VLOOKUP($A24,'EV Distribution'!$A$2:$B$11,2),0)*'EV Scenarios'!H$2</f>
        <v>0.21313245565550509</v>
      </c>
      <c r="I24" s="5">
        <f>'[3]Pc, Winter, S2'!I24*Main!$B$8+_xlfn.IFNA(VLOOKUP($A24,'EV Distribution'!$A$2:$B$11,2),0)*'EV Scenarios'!I$2</f>
        <v>0.13992632965826352</v>
      </c>
      <c r="J24" s="5">
        <f>'[3]Pc, Winter, S2'!J24*Main!$B$8+_xlfn.IFNA(VLOOKUP($A24,'EV Distribution'!$A$2:$B$11,2),0)*'EV Scenarios'!J$2</f>
        <v>0.17496877655143675</v>
      </c>
      <c r="K24" s="5">
        <f>'[3]Pc, Winter, S2'!K24*Main!$B$8+_xlfn.IFNA(VLOOKUP($A24,'EV Distribution'!$A$2:$B$11,2),0)*'EV Scenarios'!K$2</f>
        <v>0.21392662577494886</v>
      </c>
      <c r="L24" s="5">
        <f>'[3]Pc, Winter, S2'!L24*Main!$B$8+_xlfn.IFNA(VLOOKUP($A24,'EV Distribution'!$A$2:$B$11,2),0)*'EV Scenarios'!L$2</f>
        <v>0.22891989911193064</v>
      </c>
      <c r="M24" s="5">
        <f>'[3]Pc, Winter, S2'!M24*Main!$B$8+_xlfn.IFNA(VLOOKUP($A24,'EV Distribution'!$A$2:$B$11,2),0)*'EV Scenarios'!M$2</f>
        <v>0.25937140826290711</v>
      </c>
      <c r="N24" s="5">
        <f>'[3]Pc, Winter, S2'!N24*Main!$B$8+_xlfn.IFNA(VLOOKUP($A24,'EV Distribution'!$A$2:$B$11,2),0)*'EV Scenarios'!N$2</f>
        <v>0.2658398565430582</v>
      </c>
      <c r="O24" s="5">
        <f>'[3]Pc, Winter, S2'!O24*Main!$B$8+_xlfn.IFNA(VLOOKUP($A24,'EV Distribution'!$A$2:$B$11,2),0)*'EV Scenarios'!O$2</f>
        <v>0.26924333721058041</v>
      </c>
      <c r="P24" s="5">
        <f>'[3]Pc, Winter, S2'!P24*Main!$B$8+_xlfn.IFNA(VLOOKUP($A24,'EV Distribution'!$A$2:$B$11,2),0)*'EV Scenarios'!P$2</f>
        <v>0.25470077367717919</v>
      </c>
      <c r="Q24" s="5">
        <f>'[3]Pc, Winter, S2'!Q24*Main!$B$8+_xlfn.IFNA(VLOOKUP($A24,'EV Distribution'!$A$2:$B$11,2),0)*'EV Scenarios'!Q$2</f>
        <v>0.25475794178212768</v>
      </c>
      <c r="R24" s="5">
        <f>'[3]Pc, Winter, S2'!R24*Main!$B$8+_xlfn.IFNA(VLOOKUP($A24,'EV Distribution'!$A$2:$B$11,2),0)*'EV Scenarios'!R$2</f>
        <v>0.24196768970904142</v>
      </c>
      <c r="S24" s="5">
        <f>'[3]Pc, Winter, S2'!S24*Main!$B$8+_xlfn.IFNA(VLOOKUP($A24,'EV Distribution'!$A$2:$B$11,2),0)*'EV Scenarios'!S$2</f>
        <v>0.2881579587948922</v>
      </c>
      <c r="T24" s="5">
        <f>'[3]Pc, Winter, S2'!T24*Main!$B$8+_xlfn.IFNA(VLOOKUP($A24,'EV Distribution'!$A$2:$B$11,2),0)*'EV Scenarios'!T$2</f>
        <v>0.31836758308569846</v>
      </c>
      <c r="U24" s="5">
        <f>'[3]Pc, Winter, S2'!U24*Main!$B$8+_xlfn.IFNA(VLOOKUP($A24,'EV Distribution'!$A$2:$B$11,2),0)*'EV Scenarios'!U$2</f>
        <v>0.33122811435878857</v>
      </c>
      <c r="V24" s="5">
        <f>'[3]Pc, Winter, S2'!V24*Main!$B$8+_xlfn.IFNA(VLOOKUP($A24,'EV Distribution'!$A$2:$B$11,2),0)*'EV Scenarios'!V$2</f>
        <v>0.3458319960973763</v>
      </c>
      <c r="W24" s="5">
        <f>'[3]Pc, Winter, S2'!W24*Main!$B$8+_xlfn.IFNA(VLOOKUP($A24,'EV Distribution'!$A$2:$B$11,2),0)*'EV Scenarios'!W$2</f>
        <v>0.31492921599984758</v>
      </c>
      <c r="X24" s="5">
        <f>'[3]Pc, Winter, S2'!X24*Main!$B$8+_xlfn.IFNA(VLOOKUP($A24,'EV Distribution'!$A$2:$B$11,2),0)*'EV Scenarios'!X$2</f>
        <v>0.38953592535985071</v>
      </c>
      <c r="Y24" s="5">
        <f>'[3]Pc, Winter, S2'!Y24*Main!$B$8+_xlfn.IFNA(VLOOKUP($A24,'EV Distribution'!$A$2:$B$11,2),0)*'EV Scenarios'!Y$2</f>
        <v>0.3750187004333943</v>
      </c>
    </row>
    <row r="25" spans="1:25" x14ac:dyDescent="0.25">
      <c r="A25">
        <v>40</v>
      </c>
      <c r="B25" s="5">
        <f>'[3]Pc, Winter, S2'!B25*Main!$B$8+_xlfn.IFNA(VLOOKUP($A25,'EV Distribution'!$A$2:$B$11,2),0)*'EV Scenarios'!B$2</f>
        <v>0.32051921360949176</v>
      </c>
      <c r="C25" s="5">
        <f>'[3]Pc, Winter, S2'!C25*Main!$B$8+_xlfn.IFNA(VLOOKUP($A25,'EV Distribution'!$A$2:$B$11,2),0)*'EV Scenarios'!C$2</f>
        <v>0.32105633048756987</v>
      </c>
      <c r="D25" s="5">
        <f>'[3]Pc, Winter, S2'!D25*Main!$B$8+_xlfn.IFNA(VLOOKUP($A25,'EV Distribution'!$A$2:$B$11,2),0)*'EV Scenarios'!D$2</f>
        <v>0.31043517506523388</v>
      </c>
      <c r="E25" s="5">
        <f>'[3]Pc, Winter, S2'!E25*Main!$B$8+_xlfn.IFNA(VLOOKUP($A25,'EV Distribution'!$A$2:$B$11,2),0)*'EV Scenarios'!E$2</f>
        <v>0.28060346356135929</v>
      </c>
      <c r="F25" s="5">
        <f>'[3]Pc, Winter, S2'!F25*Main!$B$8+_xlfn.IFNA(VLOOKUP($A25,'EV Distribution'!$A$2:$B$11,2),0)*'EV Scenarios'!F$2</f>
        <v>0.25102261086199945</v>
      </c>
      <c r="G25" s="5">
        <f>'[3]Pc, Winter, S2'!G25*Main!$B$8+_xlfn.IFNA(VLOOKUP($A25,'EV Distribution'!$A$2:$B$11,2),0)*'EV Scenarios'!G$2</f>
        <v>0.23402967920751219</v>
      </c>
      <c r="H25" s="5">
        <f>'[3]Pc, Winter, S2'!H25*Main!$B$8+_xlfn.IFNA(VLOOKUP($A25,'EV Distribution'!$A$2:$B$11,2),0)*'EV Scenarios'!H$2</f>
        <v>0.23556927445956752</v>
      </c>
      <c r="I25" s="5">
        <f>'[3]Pc, Winter, S2'!I25*Main!$B$8+_xlfn.IFNA(VLOOKUP($A25,'EV Distribution'!$A$2:$B$11,2),0)*'EV Scenarios'!I$2</f>
        <v>0.18203554862104182</v>
      </c>
      <c r="J25" s="5">
        <f>'[3]Pc, Winter, S2'!J25*Main!$B$8+_xlfn.IFNA(VLOOKUP($A25,'EV Distribution'!$A$2:$B$11,2),0)*'EV Scenarios'!J$2</f>
        <v>0.24033679041801392</v>
      </c>
      <c r="K25" s="5">
        <f>'[3]Pc, Winter, S2'!K25*Main!$B$8+_xlfn.IFNA(VLOOKUP($A25,'EV Distribution'!$A$2:$B$11,2),0)*'EV Scenarios'!K$2</f>
        <v>0.27737146704618049</v>
      </c>
      <c r="L25" s="5">
        <f>'[3]Pc, Winter, S2'!L25*Main!$B$8+_xlfn.IFNA(VLOOKUP($A25,'EV Distribution'!$A$2:$B$11,2),0)*'EV Scenarios'!L$2</f>
        <v>0.27642666781646802</v>
      </c>
      <c r="M25" s="5">
        <f>'[3]Pc, Winter, S2'!M25*Main!$B$8+_xlfn.IFNA(VLOOKUP($A25,'EV Distribution'!$A$2:$B$11,2),0)*'EV Scenarios'!M$2</f>
        <v>0.29168979970455711</v>
      </c>
      <c r="N25" s="5">
        <f>'[3]Pc, Winter, S2'!N25*Main!$B$8+_xlfn.IFNA(VLOOKUP($A25,'EV Distribution'!$A$2:$B$11,2),0)*'EV Scenarios'!N$2</f>
        <v>0.30503711002620271</v>
      </c>
      <c r="O25" s="5">
        <f>'[3]Pc, Winter, S2'!O25*Main!$B$8+_xlfn.IFNA(VLOOKUP($A25,'EV Distribution'!$A$2:$B$11,2),0)*'EV Scenarios'!O$2</f>
        <v>0.30912396136804737</v>
      </c>
      <c r="P25" s="5">
        <f>'[3]Pc, Winter, S2'!P25*Main!$B$8+_xlfn.IFNA(VLOOKUP($A25,'EV Distribution'!$A$2:$B$11,2),0)*'EV Scenarios'!P$2</f>
        <v>0.29856788402719592</v>
      </c>
      <c r="Q25" s="5">
        <f>'[3]Pc, Winter, S2'!Q25*Main!$B$8+_xlfn.IFNA(VLOOKUP($A25,'EV Distribution'!$A$2:$B$11,2),0)*'EV Scenarios'!Q$2</f>
        <v>0.29323334079521179</v>
      </c>
      <c r="R25" s="5">
        <f>'[3]Pc, Winter, S2'!R25*Main!$B$8+_xlfn.IFNA(VLOOKUP($A25,'EV Distribution'!$A$2:$B$11,2),0)*'EV Scenarios'!R$2</f>
        <v>0.24155818814392557</v>
      </c>
      <c r="S25" s="5">
        <f>'[3]Pc, Winter, S2'!S25*Main!$B$8+_xlfn.IFNA(VLOOKUP($A25,'EV Distribution'!$A$2:$B$11,2),0)*'EV Scenarios'!S$2</f>
        <v>0.26966501167239498</v>
      </c>
      <c r="T25" s="5">
        <f>'[3]Pc, Winter, S2'!T25*Main!$B$8+_xlfn.IFNA(VLOOKUP($A25,'EV Distribution'!$A$2:$B$11,2),0)*'EV Scenarios'!T$2</f>
        <v>0.24872752688027597</v>
      </c>
      <c r="U25" s="5">
        <f>'[3]Pc, Winter, S2'!U25*Main!$B$8+_xlfn.IFNA(VLOOKUP($A25,'EV Distribution'!$A$2:$B$11,2),0)*'EV Scenarios'!U$2</f>
        <v>0.25927729817366357</v>
      </c>
      <c r="V25" s="5">
        <f>'[3]Pc, Winter, S2'!V25*Main!$B$8+_xlfn.IFNA(VLOOKUP($A25,'EV Distribution'!$A$2:$B$11,2),0)*'EV Scenarios'!V$2</f>
        <v>0.27053514802757456</v>
      </c>
      <c r="W25" s="5">
        <f>'[3]Pc, Winter, S2'!W25*Main!$B$8+_xlfn.IFNA(VLOOKUP($A25,'EV Distribution'!$A$2:$B$11,2),0)*'EV Scenarios'!W$2</f>
        <v>0.27157246522000628</v>
      </c>
      <c r="X25" s="5">
        <f>'[3]Pc, Winter, S2'!X25*Main!$B$8+_xlfn.IFNA(VLOOKUP($A25,'EV Distribution'!$A$2:$B$11,2),0)*'EV Scenarios'!X$2</f>
        <v>0.34383988297631973</v>
      </c>
      <c r="Y25" s="5">
        <f>'[3]Pc, Winter, S2'!Y25*Main!$B$8+_xlfn.IFNA(VLOOKUP($A25,'EV Distribution'!$A$2:$B$11,2),0)*'EV Scenarios'!Y$2</f>
        <v>0.31637299987717332</v>
      </c>
    </row>
    <row r="26" spans="1:25" x14ac:dyDescent="0.25">
      <c r="A26">
        <v>8</v>
      </c>
      <c r="B26" s="5">
        <f>'[3]Pc, Winter, S2'!B26*Main!$B$8+_xlfn.IFNA(VLOOKUP($A26,'EV Distribution'!$A$2:$B$11,2),0)*'EV Scenarios'!B$2</f>
        <v>2.5835362435533204E-2</v>
      </c>
      <c r="C26" s="5">
        <f>'[3]Pc, Winter, S2'!C26*Main!$B$8+_xlfn.IFNA(VLOOKUP($A26,'EV Distribution'!$A$2:$B$11,2),0)*'EV Scenarios'!C$2</f>
        <v>2.2809933490008653E-2</v>
      </c>
      <c r="D26" s="5">
        <f>'[3]Pc, Winter, S2'!D26*Main!$B$8+_xlfn.IFNA(VLOOKUP($A26,'EV Distribution'!$A$2:$B$11,2),0)*'EV Scenarios'!D$2</f>
        <v>2.184390191038274E-2</v>
      </c>
      <c r="E26" s="5">
        <f>'[3]Pc, Winter, S2'!E26*Main!$B$8+_xlfn.IFNA(VLOOKUP($A26,'EV Distribution'!$A$2:$B$11,2),0)*'EV Scenarios'!E$2</f>
        <v>2.2161105834272478E-2</v>
      </c>
      <c r="F26" s="5">
        <f>'[3]Pc, Winter, S2'!F26*Main!$B$8+_xlfn.IFNA(VLOOKUP($A26,'EV Distribution'!$A$2:$B$11,2),0)*'EV Scenarios'!F$2</f>
        <v>2.1401626088663358E-2</v>
      </c>
      <c r="G26" s="5">
        <f>'[3]Pc, Winter, S2'!G26*Main!$B$8+_xlfn.IFNA(VLOOKUP($A26,'EV Distribution'!$A$2:$B$11,2),0)*'EV Scenarios'!G$2</f>
        <v>1.8638461034743529E-2</v>
      </c>
      <c r="H26" s="5">
        <f>'[3]Pc, Winter, S2'!H26*Main!$B$8+_xlfn.IFNA(VLOOKUP($A26,'EV Distribution'!$A$2:$B$11,2),0)*'EV Scenarios'!H$2</f>
        <v>1.42123163674229E-2</v>
      </c>
      <c r="I26" s="5">
        <f>'[3]Pc, Winter, S2'!I26*Main!$B$8+_xlfn.IFNA(VLOOKUP($A26,'EV Distribution'!$A$2:$B$11,2),0)*'EV Scenarios'!I$2</f>
        <v>1.2782572844893203E-2</v>
      </c>
      <c r="J26" s="5">
        <f>'[3]Pc, Winter, S2'!J26*Main!$B$8+_xlfn.IFNA(VLOOKUP($A26,'EV Distribution'!$A$2:$B$11,2),0)*'EV Scenarios'!J$2</f>
        <v>1.0311625212365276E-2</v>
      </c>
      <c r="K26" s="5">
        <f>'[3]Pc, Winter, S2'!K26*Main!$B$8+_xlfn.IFNA(VLOOKUP($A26,'EV Distribution'!$A$2:$B$11,2),0)*'EV Scenarios'!K$2</f>
        <v>1.2395585664916215E-2</v>
      </c>
      <c r="L26" s="5">
        <f>'[3]Pc, Winter, S2'!L26*Main!$B$8+_xlfn.IFNA(VLOOKUP($A26,'EV Distribution'!$A$2:$B$11,2),0)*'EV Scenarios'!L$2</f>
        <v>1.3334616229387931E-2</v>
      </c>
      <c r="M26" s="5">
        <f>'[3]Pc, Winter, S2'!M26*Main!$B$8+_xlfn.IFNA(VLOOKUP($A26,'EV Distribution'!$A$2:$B$11,2),0)*'EV Scenarios'!M$2</f>
        <v>1.5961604727809574E-2</v>
      </c>
      <c r="N26" s="5">
        <f>'[3]Pc, Winter, S2'!N26*Main!$B$8+_xlfn.IFNA(VLOOKUP($A26,'EV Distribution'!$A$2:$B$11,2),0)*'EV Scenarios'!N$2</f>
        <v>1.6712985220837268E-2</v>
      </c>
      <c r="O26" s="5">
        <f>'[3]Pc, Winter, S2'!O26*Main!$B$8+_xlfn.IFNA(VLOOKUP($A26,'EV Distribution'!$A$2:$B$11,2),0)*'EV Scenarios'!O$2</f>
        <v>1.6020388522711627E-2</v>
      </c>
      <c r="P26" s="5">
        <f>'[3]Pc, Winter, S2'!P26*Main!$B$8+_xlfn.IFNA(VLOOKUP($A26,'EV Distribution'!$A$2:$B$11,2),0)*'EV Scenarios'!P$2</f>
        <v>1.6133624355100899E-2</v>
      </c>
      <c r="Q26" s="5">
        <f>'[3]Pc, Winter, S2'!Q26*Main!$B$8+_xlfn.IFNA(VLOOKUP($A26,'EV Distribution'!$A$2:$B$11,2),0)*'EV Scenarios'!Q$2</f>
        <v>1.6404233542173116E-2</v>
      </c>
      <c r="R26" s="5">
        <f>'[3]Pc, Winter, S2'!R26*Main!$B$8+_xlfn.IFNA(VLOOKUP($A26,'EV Distribution'!$A$2:$B$11,2),0)*'EV Scenarios'!R$2</f>
        <v>1.6623650906104948E-2</v>
      </c>
      <c r="S26" s="5">
        <f>'[3]Pc, Winter, S2'!S26*Main!$B$8+_xlfn.IFNA(VLOOKUP($A26,'EV Distribution'!$A$2:$B$11,2),0)*'EV Scenarios'!S$2</f>
        <v>1.74279443536258E-2</v>
      </c>
      <c r="T26" s="5">
        <f>'[3]Pc, Winter, S2'!T26*Main!$B$8+_xlfn.IFNA(VLOOKUP($A26,'EV Distribution'!$A$2:$B$11,2),0)*'EV Scenarios'!T$2</f>
        <v>2.1693422724121822E-2</v>
      </c>
      <c r="U26" s="5">
        <f>'[3]Pc, Winter, S2'!U26*Main!$B$8+_xlfn.IFNA(VLOOKUP($A26,'EV Distribution'!$A$2:$B$11,2),0)*'EV Scenarios'!U$2</f>
        <v>2.5794454153066245E-2</v>
      </c>
      <c r="V26" s="5">
        <f>'[3]Pc, Winter, S2'!V26*Main!$B$8+_xlfn.IFNA(VLOOKUP($A26,'EV Distribution'!$A$2:$B$11,2),0)*'EV Scenarios'!V$2</f>
        <v>3.0813332204645581E-2</v>
      </c>
      <c r="W26" s="5">
        <f>'[3]Pc, Winter, S2'!W26*Main!$B$8+_xlfn.IFNA(VLOOKUP($A26,'EV Distribution'!$A$2:$B$11,2),0)*'EV Scenarios'!W$2</f>
        <v>3.7673770835354226E-2</v>
      </c>
      <c r="X26" s="5">
        <f>'[3]Pc, Winter, S2'!X26*Main!$B$8+_xlfn.IFNA(VLOOKUP($A26,'EV Distribution'!$A$2:$B$11,2),0)*'EV Scenarios'!X$2</f>
        <v>3.6154054513880693E-2</v>
      </c>
      <c r="Y26" s="5">
        <f>'[3]Pc, Winter, S2'!Y26*Main!$B$8+_xlfn.IFNA(VLOOKUP($A26,'EV Distribution'!$A$2:$B$11,2),0)*'EV Scenarios'!Y$2</f>
        <v>3.1264336996784284E-2</v>
      </c>
    </row>
    <row r="27" spans="1:25" x14ac:dyDescent="0.25">
      <c r="A27">
        <v>10</v>
      </c>
      <c r="B27" s="5">
        <f>'[3]Pc, Winter, S2'!B27*Main!$B$8+_xlfn.IFNA(VLOOKUP($A27,'EV Distribution'!$A$2:$B$11,2),0)*'EV Scenarios'!B$2</f>
        <v>2.5132812396806904E-2</v>
      </c>
      <c r="C27" s="5">
        <f>'[3]Pc, Winter, S2'!C27*Main!$B$8+_xlfn.IFNA(VLOOKUP($A27,'EV Distribution'!$A$2:$B$11,2),0)*'EV Scenarios'!C$2</f>
        <v>1.9966093252999372E-2</v>
      </c>
      <c r="D27" s="5">
        <f>'[3]Pc, Winter, S2'!D27*Main!$B$8+_xlfn.IFNA(VLOOKUP($A27,'EV Distribution'!$A$2:$B$11,2),0)*'EV Scenarios'!D$2</f>
        <v>1.9792665161680829E-2</v>
      </c>
      <c r="E27" s="5">
        <f>'[3]Pc, Winter, S2'!E27*Main!$B$8+_xlfn.IFNA(VLOOKUP($A27,'EV Distribution'!$A$2:$B$11,2),0)*'EV Scenarios'!E$2</f>
        <v>1.9357086264977189E-2</v>
      </c>
      <c r="F27" s="5">
        <f>'[3]Pc, Winter, S2'!F27*Main!$B$8+_xlfn.IFNA(VLOOKUP($A27,'EV Distribution'!$A$2:$B$11,2),0)*'EV Scenarios'!F$2</f>
        <v>1.8298860195121353E-2</v>
      </c>
      <c r="G27" s="5">
        <f>'[3]Pc, Winter, S2'!G27*Main!$B$8+_xlfn.IFNA(VLOOKUP($A27,'EV Distribution'!$A$2:$B$11,2),0)*'EV Scenarios'!G$2</f>
        <v>1.5923143140218116E-2</v>
      </c>
      <c r="H27" s="5">
        <f>'[3]Pc, Winter, S2'!H27*Main!$B$8+_xlfn.IFNA(VLOOKUP($A27,'EV Distribution'!$A$2:$B$11,2),0)*'EV Scenarios'!H$2</f>
        <v>1.2613694793692471E-2</v>
      </c>
      <c r="I27" s="5">
        <f>'[3]Pc, Winter, S2'!I27*Main!$B$8+_xlfn.IFNA(VLOOKUP($A27,'EV Distribution'!$A$2:$B$11,2),0)*'EV Scenarios'!I$2</f>
        <v>1.2514889581120686E-2</v>
      </c>
      <c r="J27" s="5">
        <f>'[3]Pc, Winter, S2'!J27*Main!$B$8+_xlfn.IFNA(VLOOKUP($A27,'EV Distribution'!$A$2:$B$11,2),0)*'EV Scenarios'!J$2</f>
        <v>1.0499578600336323E-2</v>
      </c>
      <c r="K27" s="5">
        <f>'[3]Pc, Winter, S2'!K27*Main!$B$8+_xlfn.IFNA(VLOOKUP($A27,'EV Distribution'!$A$2:$B$11,2),0)*'EV Scenarios'!K$2</f>
        <v>1.1650074259022699E-2</v>
      </c>
      <c r="L27" s="5">
        <f>'[3]Pc, Winter, S2'!L27*Main!$B$8+_xlfn.IFNA(VLOOKUP($A27,'EV Distribution'!$A$2:$B$11,2),0)*'EV Scenarios'!L$2</f>
        <v>1.4246452918485957E-2</v>
      </c>
      <c r="M27" s="5">
        <f>'[3]Pc, Winter, S2'!M27*Main!$B$8+_xlfn.IFNA(VLOOKUP($A27,'EV Distribution'!$A$2:$B$11,2),0)*'EV Scenarios'!M$2</f>
        <v>1.6651036472848321E-2</v>
      </c>
      <c r="N27" s="5">
        <f>'[3]Pc, Winter, S2'!N27*Main!$B$8+_xlfn.IFNA(VLOOKUP($A27,'EV Distribution'!$A$2:$B$11,2),0)*'EV Scenarios'!N$2</f>
        <v>1.9864371467926401E-2</v>
      </c>
      <c r="O27" s="5">
        <f>'[3]Pc, Winter, S2'!O27*Main!$B$8+_xlfn.IFNA(VLOOKUP($A27,'EV Distribution'!$A$2:$B$11,2),0)*'EV Scenarios'!O$2</f>
        <v>1.9790413664724452E-2</v>
      </c>
      <c r="P27" s="5">
        <f>'[3]Pc, Winter, S2'!P27*Main!$B$8+_xlfn.IFNA(VLOOKUP($A27,'EV Distribution'!$A$2:$B$11,2),0)*'EV Scenarios'!P$2</f>
        <v>1.7470130773365591E-2</v>
      </c>
      <c r="Q27" s="5">
        <f>'[3]Pc, Winter, S2'!Q27*Main!$B$8+_xlfn.IFNA(VLOOKUP($A27,'EV Distribution'!$A$2:$B$11,2),0)*'EV Scenarios'!Q$2</f>
        <v>1.4451179301303988E-2</v>
      </c>
      <c r="R27" s="5">
        <f>'[3]Pc, Winter, S2'!R27*Main!$B$8+_xlfn.IFNA(VLOOKUP($A27,'EV Distribution'!$A$2:$B$11,2),0)*'EV Scenarios'!R$2</f>
        <v>1.3973200377556843E-2</v>
      </c>
      <c r="S27" s="5">
        <f>'[3]Pc, Winter, S2'!S27*Main!$B$8+_xlfn.IFNA(VLOOKUP($A27,'EV Distribution'!$A$2:$B$11,2),0)*'EV Scenarios'!S$2</f>
        <v>1.462102106917729E-2</v>
      </c>
      <c r="T27" s="5">
        <f>'[3]Pc, Winter, S2'!T27*Main!$B$8+_xlfn.IFNA(VLOOKUP($A27,'EV Distribution'!$A$2:$B$11,2),0)*'EV Scenarios'!T$2</f>
        <v>1.766642448919243E-2</v>
      </c>
      <c r="U27" s="5">
        <f>'[3]Pc, Winter, S2'!U27*Main!$B$8+_xlfn.IFNA(VLOOKUP($A27,'EV Distribution'!$A$2:$B$11,2),0)*'EV Scenarios'!U$2</f>
        <v>2.0455515216436553E-2</v>
      </c>
      <c r="V27" s="5">
        <f>'[3]Pc, Winter, S2'!V27*Main!$B$8+_xlfn.IFNA(VLOOKUP($A27,'EV Distribution'!$A$2:$B$11,2),0)*'EV Scenarios'!V$2</f>
        <v>2.4622231037379042E-2</v>
      </c>
      <c r="W27" s="5">
        <f>'[3]Pc, Winter, S2'!W27*Main!$B$8+_xlfn.IFNA(VLOOKUP($A27,'EV Distribution'!$A$2:$B$11,2),0)*'EV Scenarios'!W$2</f>
        <v>3.1248577102514552E-2</v>
      </c>
      <c r="X27" s="5">
        <f>'[3]Pc, Winter, S2'!X27*Main!$B$8+_xlfn.IFNA(VLOOKUP($A27,'EV Distribution'!$A$2:$B$11,2),0)*'EV Scenarios'!X$2</f>
        <v>3.0705508731325232E-2</v>
      </c>
      <c r="Y27" s="5">
        <f>'[3]Pc, Winter, S2'!Y27*Main!$B$8+_xlfn.IFNA(VLOOKUP($A27,'EV Distribution'!$A$2:$B$11,2),0)*'EV Scenarios'!Y$2</f>
        <v>2.6015426379464635E-2</v>
      </c>
    </row>
    <row r="28" spans="1:25" x14ac:dyDescent="0.25">
      <c r="A28">
        <v>30</v>
      </c>
      <c r="B28" s="5">
        <f>'[3]Pc, Winter, S2'!B28*Main!$B$8+_xlfn.IFNA(VLOOKUP($A28,'EV Distribution'!$A$2:$B$11,2),0)*'EV Scenarios'!B$2</f>
        <v>0.13173600714087208</v>
      </c>
      <c r="C28" s="5">
        <f>'[3]Pc, Winter, S2'!C28*Main!$B$8+_xlfn.IFNA(VLOOKUP($A28,'EV Distribution'!$A$2:$B$11,2),0)*'EV Scenarios'!C$2</f>
        <v>0.13353402484798602</v>
      </c>
      <c r="D28" s="5">
        <f>'[3]Pc, Winter, S2'!D28*Main!$B$8+_xlfn.IFNA(VLOOKUP($A28,'EV Distribution'!$A$2:$B$11,2),0)*'EV Scenarios'!D$2</f>
        <v>0.119875962374941</v>
      </c>
      <c r="E28" s="5">
        <f>'[3]Pc, Winter, S2'!E28*Main!$B$8+_xlfn.IFNA(VLOOKUP($A28,'EV Distribution'!$A$2:$B$11,2),0)*'EV Scenarios'!E$2</f>
        <v>0.11362340559325586</v>
      </c>
      <c r="F28" s="5">
        <f>'[3]Pc, Winter, S2'!F28*Main!$B$8+_xlfn.IFNA(VLOOKUP($A28,'EV Distribution'!$A$2:$B$11,2),0)*'EV Scenarios'!F$2</f>
        <v>9.5399472606187558E-2</v>
      </c>
      <c r="G28" s="5">
        <f>'[3]Pc, Winter, S2'!G28*Main!$B$8+_xlfn.IFNA(VLOOKUP($A28,'EV Distribution'!$A$2:$B$11,2),0)*'EV Scenarios'!G$2</f>
        <v>8.243924025160293E-2</v>
      </c>
      <c r="H28" s="5">
        <f>'[3]Pc, Winter, S2'!H28*Main!$B$8+_xlfn.IFNA(VLOOKUP($A28,'EV Distribution'!$A$2:$B$11,2),0)*'EV Scenarios'!H$2</f>
        <v>9.9764395085413224E-2</v>
      </c>
      <c r="I28" s="5">
        <f>'[3]Pc, Winter, S2'!I28*Main!$B$8+_xlfn.IFNA(VLOOKUP($A28,'EV Distribution'!$A$2:$B$11,2),0)*'EV Scenarios'!I$2</f>
        <v>2.5027642430311345E-2</v>
      </c>
      <c r="J28" s="5">
        <f>'[3]Pc, Winter, S2'!J28*Main!$B$8+_xlfn.IFNA(VLOOKUP($A28,'EV Distribution'!$A$2:$B$11,2),0)*'EV Scenarios'!J$2</f>
        <v>2.3577548176067973E-2</v>
      </c>
      <c r="K28" s="5">
        <f>'[3]Pc, Winter, S2'!K28*Main!$B$8+_xlfn.IFNA(VLOOKUP($A28,'EV Distribution'!$A$2:$B$11,2),0)*'EV Scenarios'!K$2</f>
        <v>3.1426629637789118E-2</v>
      </c>
      <c r="L28" s="5">
        <f>'[3]Pc, Winter, S2'!L28*Main!$B$8+_xlfn.IFNA(VLOOKUP($A28,'EV Distribution'!$A$2:$B$11,2),0)*'EV Scenarios'!L$2</f>
        <v>2.6245737506357683E-2</v>
      </c>
      <c r="M28" s="5">
        <f>'[3]Pc, Winter, S2'!M28*Main!$B$8+_xlfn.IFNA(VLOOKUP($A28,'EV Distribution'!$A$2:$B$11,2),0)*'EV Scenarios'!M$2</f>
        <v>3.0196925269766348E-2</v>
      </c>
      <c r="N28" s="5">
        <f>'[3]Pc, Winter, S2'!N28*Main!$B$8+_xlfn.IFNA(VLOOKUP($A28,'EV Distribution'!$A$2:$B$11,2),0)*'EV Scenarios'!N$2</f>
        <v>3.8938043636269765E-2</v>
      </c>
      <c r="O28" s="5">
        <f>'[3]Pc, Winter, S2'!O28*Main!$B$8+_xlfn.IFNA(VLOOKUP($A28,'EV Distribution'!$A$2:$B$11,2),0)*'EV Scenarios'!O$2</f>
        <v>5.8795843352755492E-2</v>
      </c>
      <c r="P28" s="5">
        <f>'[3]Pc, Winter, S2'!P28*Main!$B$8+_xlfn.IFNA(VLOOKUP($A28,'EV Distribution'!$A$2:$B$11,2),0)*'EV Scenarios'!P$2</f>
        <v>5.7301170760419129E-2</v>
      </c>
      <c r="Q28" s="5">
        <f>'[3]Pc, Winter, S2'!Q28*Main!$B$8+_xlfn.IFNA(VLOOKUP($A28,'EV Distribution'!$A$2:$B$11,2),0)*'EV Scenarios'!Q$2</f>
        <v>5.5921373604255177E-2</v>
      </c>
      <c r="R28" s="5">
        <f>'[3]Pc, Winter, S2'!R28*Main!$B$8+_xlfn.IFNA(VLOOKUP($A28,'EV Distribution'!$A$2:$B$11,2),0)*'EV Scenarios'!R$2</f>
        <v>3.9895940148621273E-2</v>
      </c>
      <c r="S28" s="5">
        <f>'[3]Pc, Winter, S2'!S28*Main!$B$8+_xlfn.IFNA(VLOOKUP($A28,'EV Distribution'!$A$2:$B$11,2),0)*'EV Scenarios'!S$2</f>
        <v>6.7154694174081514E-2</v>
      </c>
      <c r="T28" s="5">
        <f>'[3]Pc, Winter, S2'!T28*Main!$B$8+_xlfn.IFNA(VLOOKUP($A28,'EV Distribution'!$A$2:$B$11,2),0)*'EV Scenarios'!T$2</f>
        <v>4.6882052033440522E-2</v>
      </c>
      <c r="U28" s="5">
        <f>'[3]Pc, Winter, S2'!U28*Main!$B$8+_xlfn.IFNA(VLOOKUP($A28,'EV Distribution'!$A$2:$B$11,2),0)*'EV Scenarios'!U$2</f>
        <v>4.1621077077044488E-2</v>
      </c>
      <c r="V28" s="5">
        <f>'[3]Pc, Winter, S2'!V28*Main!$B$8+_xlfn.IFNA(VLOOKUP($A28,'EV Distribution'!$A$2:$B$11,2),0)*'EV Scenarios'!V$2</f>
        <v>5.5374461027132019E-2</v>
      </c>
      <c r="W28" s="5">
        <f>'[3]Pc, Winter, S2'!W28*Main!$B$8+_xlfn.IFNA(VLOOKUP($A28,'EV Distribution'!$A$2:$B$11,2),0)*'EV Scenarios'!W$2</f>
        <v>4.3220037516176937E-2</v>
      </c>
      <c r="X28" s="5">
        <f>'[3]Pc, Winter, S2'!X28*Main!$B$8+_xlfn.IFNA(VLOOKUP($A28,'EV Distribution'!$A$2:$B$11,2),0)*'EV Scenarios'!X$2</f>
        <v>0.11200567317028559</v>
      </c>
      <c r="Y28" s="5">
        <f>'[3]Pc, Winter, S2'!Y28*Main!$B$8+_xlfn.IFNA(VLOOKUP($A28,'EV Distribution'!$A$2:$B$11,2),0)*'EV Scenarios'!Y$2</f>
        <v>0.12607353600589549</v>
      </c>
    </row>
    <row r="29" spans="1:25" x14ac:dyDescent="0.25">
      <c r="A29">
        <v>19</v>
      </c>
      <c r="B29" s="5">
        <f>'[3]Pc, Winter, S2'!B29*Main!$B$8+_xlfn.IFNA(VLOOKUP($A29,'EV Distribution'!$A$2:$B$11,2),0)*'EV Scenarios'!B$2</f>
        <v>1.3101093478099677E-2</v>
      </c>
      <c r="C29" s="5">
        <f>'[3]Pc, Winter, S2'!C29*Main!$B$8+_xlfn.IFNA(VLOOKUP($A29,'EV Distribution'!$A$2:$B$11,2),0)*'EV Scenarios'!C$2</f>
        <v>1.0148199261127172E-2</v>
      </c>
      <c r="D29" s="5">
        <f>'[3]Pc, Winter, S2'!D29*Main!$B$8+_xlfn.IFNA(VLOOKUP($A29,'EV Distribution'!$A$2:$B$11,2),0)*'EV Scenarios'!D$2</f>
        <v>9.4659045130595539E-3</v>
      </c>
      <c r="E29" s="5">
        <f>'[3]Pc, Winter, S2'!E29*Main!$B$8+_xlfn.IFNA(VLOOKUP($A29,'EV Distribution'!$A$2:$B$11,2),0)*'EV Scenarios'!E$2</f>
        <v>8.2129629668397462E-3</v>
      </c>
      <c r="F29" s="5">
        <f>'[3]Pc, Winter, S2'!F29*Main!$B$8+_xlfn.IFNA(VLOOKUP($A29,'EV Distribution'!$A$2:$B$11,2),0)*'EV Scenarios'!F$2</f>
        <v>7.7846382443011964E-3</v>
      </c>
      <c r="G29" s="5">
        <f>'[3]Pc, Winter, S2'!G29*Main!$B$8+_xlfn.IFNA(VLOOKUP($A29,'EV Distribution'!$A$2:$B$11,2),0)*'EV Scenarios'!G$2</f>
        <v>8.1117128126671784E-3</v>
      </c>
      <c r="H29" s="5">
        <f>'[3]Pc, Winter, S2'!H29*Main!$B$8+_xlfn.IFNA(VLOOKUP($A29,'EV Distribution'!$A$2:$B$11,2),0)*'EV Scenarios'!H$2</f>
        <v>8.0681740336912919E-3</v>
      </c>
      <c r="I29" s="5">
        <f>'[3]Pc, Winter, S2'!I29*Main!$B$8+_xlfn.IFNA(VLOOKUP($A29,'EV Distribution'!$A$2:$B$11,2),0)*'EV Scenarios'!I$2</f>
        <v>8.4237775961322862E-3</v>
      </c>
      <c r="J29" s="5">
        <f>'[3]Pc, Winter, S2'!J29*Main!$B$8+_xlfn.IFNA(VLOOKUP($A29,'EV Distribution'!$A$2:$B$11,2),0)*'EV Scenarios'!J$2</f>
        <v>1.1594072618893088E-2</v>
      </c>
      <c r="K29" s="5">
        <f>'[3]Pc, Winter, S2'!K29*Main!$B$8+_xlfn.IFNA(VLOOKUP($A29,'EV Distribution'!$A$2:$B$11,2),0)*'EV Scenarios'!K$2</f>
        <v>1.4917247353222604E-2</v>
      </c>
      <c r="L29" s="5">
        <f>'[3]Pc, Winter, S2'!L29*Main!$B$8+_xlfn.IFNA(VLOOKUP($A29,'EV Distribution'!$A$2:$B$11,2),0)*'EV Scenarios'!L$2</f>
        <v>1.782496727811541E-2</v>
      </c>
      <c r="M29" s="5">
        <f>'[3]Pc, Winter, S2'!M29*Main!$B$8+_xlfn.IFNA(VLOOKUP($A29,'EV Distribution'!$A$2:$B$11,2),0)*'EV Scenarios'!M$2</f>
        <v>1.91983886034537E-2</v>
      </c>
      <c r="N29" s="5">
        <f>'[3]Pc, Winter, S2'!N29*Main!$B$8+_xlfn.IFNA(VLOOKUP($A29,'EV Distribution'!$A$2:$B$11,2),0)*'EV Scenarios'!N$2</f>
        <v>1.9926276384047283E-2</v>
      </c>
      <c r="O29" s="5">
        <f>'[3]Pc, Winter, S2'!O29*Main!$B$8+_xlfn.IFNA(VLOOKUP($A29,'EV Distribution'!$A$2:$B$11,2),0)*'EV Scenarios'!O$2</f>
        <v>1.7713519493730824E-2</v>
      </c>
      <c r="P29" s="5">
        <f>'[3]Pc, Winter, S2'!P29*Main!$B$8+_xlfn.IFNA(VLOOKUP($A29,'EV Distribution'!$A$2:$B$11,2),0)*'EV Scenarios'!P$2</f>
        <v>1.6648080451665881E-2</v>
      </c>
      <c r="Q29" s="5">
        <f>'[3]Pc, Winter, S2'!Q29*Main!$B$8+_xlfn.IFNA(VLOOKUP($A29,'EV Distribution'!$A$2:$B$11,2),0)*'EV Scenarios'!Q$2</f>
        <v>1.5244002533376603E-2</v>
      </c>
      <c r="R29" s="5">
        <f>'[3]Pc, Winter, S2'!R29*Main!$B$8+_xlfn.IFNA(VLOOKUP($A29,'EV Distribution'!$A$2:$B$11,2),0)*'EV Scenarios'!R$2</f>
        <v>1.4077867664163916E-2</v>
      </c>
      <c r="S29" s="5">
        <f>'[3]Pc, Winter, S2'!S29*Main!$B$8+_xlfn.IFNA(VLOOKUP($A29,'EV Distribution'!$A$2:$B$11,2),0)*'EV Scenarios'!S$2</f>
        <v>1.6158360431525846E-2</v>
      </c>
      <c r="T29" s="5">
        <f>'[3]Pc, Winter, S2'!T29*Main!$B$8+_xlfn.IFNA(VLOOKUP($A29,'EV Distribution'!$A$2:$B$11,2),0)*'EV Scenarios'!T$2</f>
        <v>1.9375025187514747E-2</v>
      </c>
      <c r="U29" s="5">
        <f>'[3]Pc, Winter, S2'!U29*Main!$B$8+_xlfn.IFNA(VLOOKUP($A29,'EV Distribution'!$A$2:$B$11,2),0)*'EV Scenarios'!U$2</f>
        <v>2.1216372743765248E-2</v>
      </c>
      <c r="V29" s="5">
        <f>'[3]Pc, Winter, S2'!V29*Main!$B$8+_xlfn.IFNA(VLOOKUP($A29,'EV Distribution'!$A$2:$B$11,2),0)*'EV Scenarios'!V$2</f>
        <v>2.1561015417064948E-2</v>
      </c>
      <c r="W29" s="5">
        <f>'[3]Pc, Winter, S2'!W29*Main!$B$8+_xlfn.IFNA(VLOOKUP($A29,'EV Distribution'!$A$2:$B$11,2),0)*'EV Scenarios'!W$2</f>
        <v>2.1040126555542445E-2</v>
      </c>
      <c r="X29" s="5">
        <f>'[3]Pc, Winter, S2'!X29*Main!$B$8+_xlfn.IFNA(VLOOKUP($A29,'EV Distribution'!$A$2:$B$11,2),0)*'EV Scenarios'!X$2</f>
        <v>1.8611972852445716E-2</v>
      </c>
      <c r="Y29" s="5">
        <f>'[3]Pc, Winter, S2'!Y29*Main!$B$8+_xlfn.IFNA(VLOOKUP($A29,'EV Distribution'!$A$2:$B$11,2),0)*'EV Scenarios'!Y$2</f>
        <v>1.5212371411892259E-2</v>
      </c>
    </row>
    <row r="30" spans="1:25" x14ac:dyDescent="0.25">
      <c r="A30">
        <v>47</v>
      </c>
      <c r="B30" s="5">
        <f>'[3]Pc, Winter, S2'!B30*Main!$B$8+_xlfn.IFNA(VLOOKUP($A30,'EV Distribution'!$A$2:$B$11,2),0)*'EV Scenarios'!B$2</f>
        <v>0.16590571993424497</v>
      </c>
      <c r="C30" s="5">
        <f>'[3]Pc, Winter, S2'!C30*Main!$B$8+_xlfn.IFNA(VLOOKUP($A30,'EV Distribution'!$A$2:$B$11,2),0)*'EV Scenarios'!C$2</f>
        <v>0.15639963299238852</v>
      </c>
      <c r="D30" s="5">
        <f>'[3]Pc, Winter, S2'!D30*Main!$B$8+_xlfn.IFNA(VLOOKUP($A30,'EV Distribution'!$A$2:$B$11,2),0)*'EV Scenarios'!D$2</f>
        <v>0.13938886976204665</v>
      </c>
      <c r="E30" s="5">
        <f>'[3]Pc, Winter, S2'!E30*Main!$B$8+_xlfn.IFNA(VLOOKUP($A30,'EV Distribution'!$A$2:$B$11,2),0)*'EV Scenarios'!E$2</f>
        <v>0.1324663756047518</v>
      </c>
      <c r="F30" s="5">
        <f>'[3]Pc, Winter, S2'!F30*Main!$B$8+_xlfn.IFNA(VLOOKUP($A30,'EV Distribution'!$A$2:$B$11,2),0)*'EV Scenarios'!F$2</f>
        <v>0.11536927754177485</v>
      </c>
      <c r="G30" s="5">
        <f>'[3]Pc, Winter, S2'!G30*Main!$B$8+_xlfn.IFNA(VLOOKUP($A30,'EV Distribution'!$A$2:$B$11,2),0)*'EV Scenarios'!G$2</f>
        <v>0.10179961595217234</v>
      </c>
      <c r="H30" s="5">
        <f>'[3]Pc, Winter, S2'!H30*Main!$B$8+_xlfn.IFNA(VLOOKUP($A30,'EV Distribution'!$A$2:$B$11,2),0)*'EV Scenarios'!H$2</f>
        <v>0.11755745977667473</v>
      </c>
      <c r="I30" s="5">
        <f>'[3]Pc, Winter, S2'!I30*Main!$B$8+_xlfn.IFNA(VLOOKUP($A30,'EV Distribution'!$A$2:$B$11,2),0)*'EV Scenarios'!I$2</f>
        <v>4.6992020028838212E-2</v>
      </c>
      <c r="J30" s="5">
        <f>'[3]Pc, Winter, S2'!J30*Main!$B$8+_xlfn.IFNA(VLOOKUP($A30,'EV Distribution'!$A$2:$B$11,2),0)*'EV Scenarios'!J$2</f>
        <v>6.0337004360716109E-2</v>
      </c>
      <c r="K30" s="5">
        <f>'[3]Pc, Winter, S2'!K30*Main!$B$8+_xlfn.IFNA(VLOOKUP($A30,'EV Distribution'!$A$2:$B$11,2),0)*'EV Scenarios'!K$2</f>
        <v>8.1258182474323426E-2</v>
      </c>
      <c r="L30" s="5">
        <f>'[3]Pc, Winter, S2'!L30*Main!$B$8+_xlfn.IFNA(VLOOKUP($A30,'EV Distribution'!$A$2:$B$11,2),0)*'EV Scenarios'!L$2</f>
        <v>7.8530757242009891E-2</v>
      </c>
      <c r="M30" s="5">
        <f>'[3]Pc, Winter, S2'!M30*Main!$B$8+_xlfn.IFNA(VLOOKUP($A30,'EV Distribution'!$A$2:$B$11,2),0)*'EV Scenarios'!M$2</f>
        <v>8.5375994939511063E-2</v>
      </c>
      <c r="N30" s="5">
        <f>'[3]Pc, Winter, S2'!N30*Main!$B$8+_xlfn.IFNA(VLOOKUP($A30,'EV Distribution'!$A$2:$B$11,2),0)*'EV Scenarios'!N$2</f>
        <v>9.4315496633098295E-2</v>
      </c>
      <c r="O30" s="5">
        <f>'[3]Pc, Winter, S2'!O30*Main!$B$8+_xlfn.IFNA(VLOOKUP($A30,'EV Distribution'!$A$2:$B$11,2),0)*'EV Scenarios'!O$2</f>
        <v>0.11083575265226478</v>
      </c>
      <c r="P30" s="5">
        <f>'[3]Pc, Winter, S2'!P30*Main!$B$8+_xlfn.IFNA(VLOOKUP($A30,'EV Distribution'!$A$2:$B$11,2),0)*'EV Scenarios'!P$2</f>
        <v>0.10732358800538903</v>
      </c>
      <c r="Q30" s="5">
        <f>'[3]Pc, Winter, S2'!Q30*Main!$B$8+_xlfn.IFNA(VLOOKUP($A30,'EV Distribution'!$A$2:$B$11,2),0)*'EV Scenarios'!Q$2</f>
        <v>0.10626773056238691</v>
      </c>
      <c r="R30" s="5">
        <f>'[3]Pc, Winter, S2'!R30*Main!$B$8+_xlfn.IFNA(VLOOKUP($A30,'EV Distribution'!$A$2:$B$11,2),0)*'EV Scenarios'!R$2</f>
        <v>8.9874994234300024E-2</v>
      </c>
      <c r="S30" s="5">
        <f>'[3]Pc, Winter, S2'!S30*Main!$B$8+_xlfn.IFNA(VLOOKUP($A30,'EV Distribution'!$A$2:$B$11,2),0)*'EV Scenarios'!S$2</f>
        <v>0.11669993841725179</v>
      </c>
      <c r="T30" s="5">
        <f>'[3]Pc, Winter, S2'!T30*Main!$B$8+_xlfn.IFNA(VLOOKUP($A30,'EV Distribution'!$A$2:$B$11,2),0)*'EV Scenarios'!T$2</f>
        <v>9.41442807005448E-2</v>
      </c>
      <c r="U30" s="5">
        <f>'[3]Pc, Winter, S2'!U30*Main!$B$8+_xlfn.IFNA(VLOOKUP($A30,'EV Distribution'!$A$2:$B$11,2),0)*'EV Scenarios'!U$2</f>
        <v>8.6067600306614353E-2</v>
      </c>
      <c r="V30" s="5">
        <f>'[3]Pc, Winter, S2'!V30*Main!$B$8+_xlfn.IFNA(VLOOKUP($A30,'EV Distribution'!$A$2:$B$11,2),0)*'EV Scenarios'!V$2</f>
        <v>9.7587331546028042E-2</v>
      </c>
      <c r="W30" s="5">
        <f>'[3]Pc, Winter, S2'!W30*Main!$B$8+_xlfn.IFNA(VLOOKUP($A30,'EV Distribution'!$A$2:$B$11,2),0)*'EV Scenarios'!W$2</f>
        <v>8.601406103978837E-2</v>
      </c>
      <c r="X30" s="5">
        <f>'[3]Pc, Winter, S2'!X30*Main!$B$8+_xlfn.IFNA(VLOOKUP($A30,'EV Distribution'!$A$2:$B$11,2),0)*'EV Scenarios'!X$2</f>
        <v>0.15302111111289435</v>
      </c>
      <c r="Y30" s="5">
        <f>'[3]Pc, Winter, S2'!Y30*Main!$B$8+_xlfn.IFNA(VLOOKUP($A30,'EV Distribution'!$A$2:$B$11,2),0)*'EV Scenarios'!Y$2</f>
        <v>0.16411685478198512</v>
      </c>
    </row>
    <row r="31" spans="1:25" x14ac:dyDescent="0.25">
      <c r="A31">
        <v>42</v>
      </c>
      <c r="B31" s="5">
        <f>'[3]Pc, Winter, S2'!B31*Main!$B$8+_xlfn.IFNA(VLOOKUP($A31,'EV Distribution'!$A$2:$B$11,2),0)*'EV Scenarios'!B$2</f>
        <v>0.15741143497956495</v>
      </c>
      <c r="C31" s="5">
        <f>'[3]Pc, Winter, S2'!C31*Main!$B$8+_xlfn.IFNA(VLOOKUP($A31,'EV Distribution'!$A$2:$B$11,2),0)*'EV Scenarios'!C$2</f>
        <v>0.15541389460487964</v>
      </c>
      <c r="D31" s="5">
        <f>'[3]Pc, Winter, S2'!D31*Main!$B$8+_xlfn.IFNA(VLOOKUP($A31,'EV Distribution'!$A$2:$B$11,2),0)*'EV Scenarios'!D$2</f>
        <v>0.13788100879203544</v>
      </c>
      <c r="E31" s="5">
        <f>'[3]Pc, Winter, S2'!E31*Main!$B$8+_xlfn.IFNA(VLOOKUP($A31,'EV Distribution'!$A$2:$B$11,2),0)*'EV Scenarios'!E$2</f>
        <v>0.13247460810621214</v>
      </c>
      <c r="F31" s="5">
        <f>'[3]Pc, Winter, S2'!F31*Main!$B$8+_xlfn.IFNA(VLOOKUP($A31,'EV Distribution'!$A$2:$B$11,2),0)*'EV Scenarios'!F$2</f>
        <v>0.11398516328611538</v>
      </c>
      <c r="G31" s="5">
        <f>'[3]Pc, Winter, S2'!G31*Main!$B$8+_xlfn.IFNA(VLOOKUP($A31,'EV Distribution'!$A$2:$B$11,2),0)*'EV Scenarios'!G$2</f>
        <v>0.1005670807704498</v>
      </c>
      <c r="H31" s="5">
        <f>'[3]Pc, Winter, S2'!H31*Main!$B$8+_xlfn.IFNA(VLOOKUP($A31,'EV Distribution'!$A$2:$B$11,2),0)*'EV Scenarios'!H$2</f>
        <v>0.1162779935216004</v>
      </c>
      <c r="I31" s="5">
        <f>'[3]Pc, Winter, S2'!I31*Main!$B$8+_xlfn.IFNA(VLOOKUP($A31,'EV Distribution'!$A$2:$B$11,2),0)*'EV Scenarios'!I$2</f>
        <v>4.1033336757572189E-2</v>
      </c>
      <c r="J31" s="5">
        <f>'[3]Pc, Winter, S2'!J31*Main!$B$8+_xlfn.IFNA(VLOOKUP($A31,'EV Distribution'!$A$2:$B$11,2),0)*'EV Scenarios'!J$2</f>
        <v>4.288348440428566E-2</v>
      </c>
      <c r="K31" s="5">
        <f>'[3]Pc, Winter, S2'!K31*Main!$B$8+_xlfn.IFNA(VLOOKUP($A31,'EV Distribution'!$A$2:$B$11,2),0)*'EV Scenarios'!K$2</f>
        <v>5.6807747229496108E-2</v>
      </c>
      <c r="L31" s="5">
        <f>'[3]Pc, Winter, S2'!L31*Main!$B$8+_xlfn.IFNA(VLOOKUP($A31,'EV Distribution'!$A$2:$B$11,2),0)*'EV Scenarios'!L$2</f>
        <v>4.9720025360834121E-2</v>
      </c>
      <c r="M31" s="5">
        <f>'[3]Pc, Winter, S2'!M31*Main!$B$8+_xlfn.IFNA(VLOOKUP($A31,'EV Distribution'!$A$2:$B$11,2),0)*'EV Scenarios'!M$2</f>
        <v>5.7172361022396936E-2</v>
      </c>
      <c r="N31" s="5">
        <f>'[3]Pc, Winter, S2'!N31*Main!$B$8+_xlfn.IFNA(VLOOKUP($A31,'EV Distribution'!$A$2:$B$11,2),0)*'EV Scenarios'!N$2</f>
        <v>7.2650427283366764E-2</v>
      </c>
      <c r="O31" s="5">
        <f>'[3]Pc, Winter, S2'!O31*Main!$B$8+_xlfn.IFNA(VLOOKUP($A31,'EV Distribution'!$A$2:$B$11,2),0)*'EV Scenarios'!O$2</f>
        <v>8.958226688138228E-2</v>
      </c>
      <c r="P31" s="5">
        <f>'[3]Pc, Winter, S2'!P31*Main!$B$8+_xlfn.IFNA(VLOOKUP($A31,'EV Distribution'!$A$2:$B$11,2),0)*'EV Scenarios'!P$2</f>
        <v>8.5488044247821776E-2</v>
      </c>
      <c r="Q31" s="5">
        <f>'[3]Pc, Winter, S2'!Q31*Main!$B$8+_xlfn.IFNA(VLOOKUP($A31,'EV Distribution'!$A$2:$B$11,2),0)*'EV Scenarios'!Q$2</f>
        <v>8.2682931464440251E-2</v>
      </c>
      <c r="R31" s="5">
        <f>'[3]Pc, Winter, S2'!R31*Main!$B$8+_xlfn.IFNA(VLOOKUP($A31,'EV Distribution'!$A$2:$B$11,2),0)*'EV Scenarios'!R$2</f>
        <v>6.4115813630954491E-2</v>
      </c>
      <c r="S31" s="5">
        <f>'[3]Pc, Winter, S2'!S31*Main!$B$8+_xlfn.IFNA(VLOOKUP($A31,'EV Distribution'!$A$2:$B$11,2),0)*'EV Scenarios'!S$2</f>
        <v>9.0555110720242304E-2</v>
      </c>
      <c r="T31" s="5">
        <f>'[3]Pc, Winter, S2'!T31*Main!$B$8+_xlfn.IFNA(VLOOKUP($A31,'EV Distribution'!$A$2:$B$11,2),0)*'EV Scenarios'!T$2</f>
        <v>7.5898535963147079E-2</v>
      </c>
      <c r="U31" s="5">
        <f>'[3]Pc, Winter, S2'!U31*Main!$B$8+_xlfn.IFNA(VLOOKUP($A31,'EV Distribution'!$A$2:$B$11,2),0)*'EV Scenarios'!U$2</f>
        <v>7.4101759224549604E-2</v>
      </c>
      <c r="V31" s="5">
        <f>'[3]Pc, Winter, S2'!V31*Main!$B$8+_xlfn.IFNA(VLOOKUP($A31,'EV Distribution'!$A$2:$B$11,2),0)*'EV Scenarios'!V$2</f>
        <v>8.3734260877070046E-2</v>
      </c>
      <c r="W31" s="5">
        <f>'[3]Pc, Winter, S2'!W31*Main!$B$8+_xlfn.IFNA(VLOOKUP($A31,'EV Distribution'!$A$2:$B$11,2),0)*'EV Scenarios'!W$2</f>
        <v>6.9795681631318343E-2</v>
      </c>
      <c r="X31" s="5">
        <f>'[3]Pc, Winter, S2'!X31*Main!$B$8+_xlfn.IFNA(VLOOKUP($A31,'EV Distribution'!$A$2:$B$11,2),0)*'EV Scenarios'!X$2</f>
        <v>0.13541262884673708</v>
      </c>
      <c r="Y31" s="5">
        <f>'[3]Pc, Winter, S2'!Y31*Main!$B$8+_xlfn.IFNA(VLOOKUP($A31,'EV Distribution'!$A$2:$B$11,2),0)*'EV Scenarios'!Y$2</f>
        <v>0.15053206670454233</v>
      </c>
    </row>
    <row r="32" spans="1:25" x14ac:dyDescent="0.25">
      <c r="A32">
        <v>41</v>
      </c>
      <c r="B32" s="5">
        <f>'[3]Pc, Winter, S2'!B32*Main!$B$8+_xlfn.IFNA(VLOOKUP($A32,'EV Distribution'!$A$2:$B$11,2),0)*'EV Scenarios'!B$2</f>
        <v>0.14911249726457398</v>
      </c>
      <c r="C32" s="5">
        <f>'[3]Pc, Winter, S2'!C32*Main!$B$8+_xlfn.IFNA(VLOOKUP($A32,'EV Distribution'!$A$2:$B$11,2),0)*'EV Scenarios'!C$2</f>
        <v>0.14922594816326412</v>
      </c>
      <c r="D32" s="5">
        <f>'[3]Pc, Winter, S2'!D32*Main!$B$8+_xlfn.IFNA(VLOOKUP($A32,'EV Distribution'!$A$2:$B$11,2),0)*'EV Scenarios'!D$2</f>
        <v>0.13327935022090118</v>
      </c>
      <c r="E32" s="5">
        <f>'[3]Pc, Winter, S2'!E32*Main!$B$8+_xlfn.IFNA(VLOOKUP($A32,'EV Distribution'!$A$2:$B$11,2),0)*'EV Scenarios'!E$2</f>
        <v>0.12548579586915862</v>
      </c>
      <c r="F32" s="5">
        <f>'[3]Pc, Winter, S2'!F32*Main!$B$8+_xlfn.IFNA(VLOOKUP($A32,'EV Distribution'!$A$2:$B$11,2),0)*'EV Scenarios'!F$2</f>
        <v>0.10640661284245438</v>
      </c>
      <c r="G32" s="5">
        <f>'[3]Pc, Winter, S2'!G32*Main!$B$8+_xlfn.IFNA(VLOOKUP($A32,'EV Distribution'!$A$2:$B$11,2),0)*'EV Scenarios'!G$2</f>
        <v>9.3242460903636609E-2</v>
      </c>
      <c r="H32" s="5">
        <f>'[3]Pc, Winter, S2'!H32*Main!$B$8+_xlfn.IFNA(VLOOKUP($A32,'EV Distribution'!$A$2:$B$11,2),0)*'EV Scenarios'!H$2</f>
        <v>0.10999336069991543</v>
      </c>
      <c r="I32" s="5">
        <f>'[3]Pc, Winter, S2'!I32*Main!$B$8+_xlfn.IFNA(VLOOKUP($A32,'EV Distribution'!$A$2:$B$11,2),0)*'EV Scenarios'!I$2</f>
        <v>3.6155529235666943E-2</v>
      </c>
      <c r="J32" s="5">
        <f>'[3]Pc, Winter, S2'!J32*Main!$B$8+_xlfn.IFNA(VLOOKUP($A32,'EV Distribution'!$A$2:$B$11,2),0)*'EV Scenarios'!J$2</f>
        <v>3.8876393142770048E-2</v>
      </c>
      <c r="K32" s="5">
        <f>'[3]Pc, Winter, S2'!K32*Main!$B$8+_xlfn.IFNA(VLOOKUP($A32,'EV Distribution'!$A$2:$B$11,2),0)*'EV Scenarios'!K$2</f>
        <v>4.8319682601319726E-2</v>
      </c>
      <c r="L32" s="5">
        <f>'[3]Pc, Winter, S2'!L32*Main!$B$8+_xlfn.IFNA(VLOOKUP($A32,'EV Distribution'!$A$2:$B$11,2),0)*'EV Scenarios'!L$2</f>
        <v>4.5793921949733501E-2</v>
      </c>
      <c r="M32" s="5">
        <f>'[3]Pc, Winter, S2'!M32*Main!$B$8+_xlfn.IFNA(VLOOKUP($A32,'EV Distribution'!$A$2:$B$11,2),0)*'EV Scenarios'!M$2</f>
        <v>4.8718864835290303E-2</v>
      </c>
      <c r="N32" s="5">
        <f>'[3]Pc, Winter, S2'!N32*Main!$B$8+_xlfn.IFNA(VLOOKUP($A32,'EV Distribution'!$A$2:$B$11,2),0)*'EV Scenarios'!N$2</f>
        <v>6.287848779082586E-2</v>
      </c>
      <c r="O32" s="5">
        <f>'[3]Pc, Winter, S2'!O32*Main!$B$8+_xlfn.IFNA(VLOOKUP($A32,'EV Distribution'!$A$2:$B$11,2),0)*'EV Scenarios'!O$2</f>
        <v>7.9850620271880668E-2</v>
      </c>
      <c r="P32" s="5">
        <f>'[3]Pc, Winter, S2'!P32*Main!$B$8+_xlfn.IFNA(VLOOKUP($A32,'EV Distribution'!$A$2:$B$11,2),0)*'EV Scenarios'!P$2</f>
        <v>7.714486819724059E-2</v>
      </c>
      <c r="Q32" s="5">
        <f>'[3]Pc, Winter, S2'!Q32*Main!$B$8+_xlfn.IFNA(VLOOKUP($A32,'EV Distribution'!$A$2:$B$11,2),0)*'EV Scenarios'!Q$2</f>
        <v>7.6271919970832353E-2</v>
      </c>
      <c r="R32" s="5">
        <f>'[3]Pc, Winter, S2'!R32*Main!$B$8+_xlfn.IFNA(VLOOKUP($A32,'EV Distribution'!$A$2:$B$11,2),0)*'EV Scenarios'!R$2</f>
        <v>5.8340880855936778E-2</v>
      </c>
      <c r="S32" s="5">
        <f>'[3]Pc, Winter, S2'!S32*Main!$B$8+_xlfn.IFNA(VLOOKUP($A32,'EV Distribution'!$A$2:$B$11,2),0)*'EV Scenarios'!S$2</f>
        <v>8.3821726648862213E-2</v>
      </c>
      <c r="T32" s="5">
        <f>'[3]Pc, Winter, S2'!T32*Main!$B$8+_xlfn.IFNA(VLOOKUP($A32,'EV Distribution'!$A$2:$B$11,2),0)*'EV Scenarios'!T$2</f>
        <v>6.8292760961804741E-2</v>
      </c>
      <c r="U32" s="5">
        <f>'[3]Pc, Winter, S2'!U32*Main!$B$8+_xlfn.IFNA(VLOOKUP($A32,'EV Distribution'!$A$2:$B$11,2),0)*'EV Scenarios'!U$2</f>
        <v>6.4936507137572777E-2</v>
      </c>
      <c r="V32" s="5">
        <f>'[3]Pc, Winter, S2'!V32*Main!$B$8+_xlfn.IFNA(VLOOKUP($A32,'EV Distribution'!$A$2:$B$11,2),0)*'EV Scenarios'!V$2</f>
        <v>7.8879660576031588E-2</v>
      </c>
      <c r="W32" s="5">
        <f>'[3]Pc, Winter, S2'!W32*Main!$B$8+_xlfn.IFNA(VLOOKUP($A32,'EV Distribution'!$A$2:$B$11,2),0)*'EV Scenarios'!W$2</f>
        <v>7.0639595873234803E-2</v>
      </c>
      <c r="X32" s="5">
        <f>'[3]Pc, Winter, S2'!X32*Main!$B$8+_xlfn.IFNA(VLOOKUP($A32,'EV Distribution'!$A$2:$B$11,2),0)*'EV Scenarios'!X$2</f>
        <v>0.13570666119967942</v>
      </c>
      <c r="Y32" s="5">
        <f>'[3]Pc, Winter, S2'!Y32*Main!$B$8+_xlfn.IFNA(VLOOKUP($A32,'EV Distribution'!$A$2:$B$11,2),0)*'EV Scenarios'!Y$2</f>
        <v>0.1455920217287438</v>
      </c>
    </row>
    <row r="33" spans="1:25" x14ac:dyDescent="0.25">
      <c r="A33">
        <v>38</v>
      </c>
      <c r="B33" s="5">
        <f>'[3]Pc, Winter, S2'!B33*Main!$B$8+_xlfn.IFNA(VLOOKUP($A33,'EV Distribution'!$A$2:$B$11,2),0)*'EV Scenarios'!B$2</f>
        <v>0.15101624445262962</v>
      </c>
      <c r="C33" s="5">
        <f>'[3]Pc, Winter, S2'!C33*Main!$B$8+_xlfn.IFNA(VLOOKUP($A33,'EV Distribution'!$A$2:$B$11,2),0)*'EV Scenarios'!C$2</f>
        <v>0.15022814863156914</v>
      </c>
      <c r="D33" s="5">
        <f>'[3]Pc, Winter, S2'!D33*Main!$B$8+_xlfn.IFNA(VLOOKUP($A33,'EV Distribution'!$A$2:$B$11,2),0)*'EV Scenarios'!D$2</f>
        <v>0.13382284200793604</v>
      </c>
      <c r="E33" s="5">
        <f>'[3]Pc, Winter, S2'!E33*Main!$B$8+_xlfn.IFNA(VLOOKUP($A33,'EV Distribution'!$A$2:$B$11,2),0)*'EV Scenarios'!E$2</f>
        <v>0.12671880618833098</v>
      </c>
      <c r="F33" s="5">
        <f>'[3]Pc, Winter, S2'!F33*Main!$B$8+_xlfn.IFNA(VLOOKUP($A33,'EV Distribution'!$A$2:$B$11,2),0)*'EV Scenarios'!F$2</f>
        <v>0.10861779295437024</v>
      </c>
      <c r="G33" s="5">
        <f>'[3]Pc, Winter, S2'!G33*Main!$B$8+_xlfn.IFNA(VLOOKUP($A33,'EV Distribution'!$A$2:$B$11,2),0)*'EV Scenarios'!G$2</f>
        <v>9.5356393587571781E-2</v>
      </c>
      <c r="H33" s="5">
        <f>'[3]Pc, Winter, S2'!H33*Main!$B$8+_xlfn.IFNA(VLOOKUP($A33,'EV Distribution'!$A$2:$B$11,2),0)*'EV Scenarios'!H$2</f>
        <v>0.11256211680833531</v>
      </c>
      <c r="I33" s="5">
        <f>'[3]Pc, Winter, S2'!I33*Main!$B$8+_xlfn.IFNA(VLOOKUP($A33,'EV Distribution'!$A$2:$B$11,2),0)*'EV Scenarios'!I$2</f>
        <v>3.8057296392135752E-2</v>
      </c>
      <c r="J33" s="5">
        <f>'[3]Pc, Winter, S2'!J33*Main!$B$8+_xlfn.IFNA(VLOOKUP($A33,'EV Distribution'!$A$2:$B$11,2),0)*'EV Scenarios'!J$2</f>
        <v>3.8583452787767487E-2</v>
      </c>
      <c r="K33" s="5">
        <f>'[3]Pc, Winter, S2'!K33*Main!$B$8+_xlfn.IFNA(VLOOKUP($A33,'EV Distribution'!$A$2:$B$11,2),0)*'EV Scenarios'!K$2</f>
        <v>4.7509321069983679E-2</v>
      </c>
      <c r="L33" s="5">
        <f>'[3]Pc, Winter, S2'!L33*Main!$B$8+_xlfn.IFNA(VLOOKUP($A33,'EV Distribution'!$A$2:$B$11,2),0)*'EV Scenarios'!L$2</f>
        <v>4.3475028820804819E-2</v>
      </c>
      <c r="M33" s="5">
        <f>'[3]Pc, Winter, S2'!M33*Main!$B$8+_xlfn.IFNA(VLOOKUP($A33,'EV Distribution'!$A$2:$B$11,2),0)*'EV Scenarios'!M$2</f>
        <v>5.1919828723925143E-2</v>
      </c>
      <c r="N33" s="5">
        <f>'[3]Pc, Winter, S2'!N33*Main!$B$8+_xlfn.IFNA(VLOOKUP($A33,'EV Distribution'!$A$2:$B$11,2),0)*'EV Scenarios'!N$2</f>
        <v>6.4315510325579223E-2</v>
      </c>
      <c r="O33" s="5">
        <f>'[3]Pc, Winter, S2'!O33*Main!$B$8+_xlfn.IFNA(VLOOKUP($A33,'EV Distribution'!$A$2:$B$11,2),0)*'EV Scenarios'!O$2</f>
        <v>8.1196639958790617E-2</v>
      </c>
      <c r="P33" s="5">
        <f>'[3]Pc, Winter, S2'!P33*Main!$B$8+_xlfn.IFNA(VLOOKUP($A33,'EV Distribution'!$A$2:$B$11,2),0)*'EV Scenarios'!P$2</f>
        <v>7.4821496912457708E-2</v>
      </c>
      <c r="Q33" s="5">
        <f>'[3]Pc, Winter, S2'!Q33*Main!$B$8+_xlfn.IFNA(VLOOKUP($A33,'EV Distribution'!$A$2:$B$11,2),0)*'EV Scenarios'!Q$2</f>
        <v>7.4812410226698337E-2</v>
      </c>
      <c r="R33" s="5">
        <f>'[3]Pc, Winter, S2'!R33*Main!$B$8+_xlfn.IFNA(VLOOKUP($A33,'EV Distribution'!$A$2:$B$11,2),0)*'EV Scenarios'!R$2</f>
        <v>5.8714173791479821E-2</v>
      </c>
      <c r="S33" s="5">
        <f>'[3]Pc, Winter, S2'!S33*Main!$B$8+_xlfn.IFNA(VLOOKUP($A33,'EV Distribution'!$A$2:$B$11,2),0)*'EV Scenarios'!S$2</f>
        <v>8.5793169235022823E-2</v>
      </c>
      <c r="T33" s="5">
        <f>'[3]Pc, Winter, S2'!T33*Main!$B$8+_xlfn.IFNA(VLOOKUP($A33,'EV Distribution'!$A$2:$B$11,2),0)*'EV Scenarios'!T$2</f>
        <v>7.0809389875019668E-2</v>
      </c>
      <c r="U33" s="5">
        <f>'[3]Pc, Winter, S2'!U33*Main!$B$8+_xlfn.IFNA(VLOOKUP($A33,'EV Distribution'!$A$2:$B$11,2),0)*'EV Scenarios'!U$2</f>
        <v>6.7425642365436439E-2</v>
      </c>
      <c r="V33" s="5">
        <f>'[3]Pc, Winter, S2'!V33*Main!$B$8+_xlfn.IFNA(VLOOKUP($A33,'EV Distribution'!$A$2:$B$11,2),0)*'EV Scenarios'!V$2</f>
        <v>8.1694341516703059E-2</v>
      </c>
      <c r="W33" s="5">
        <f>'[3]Pc, Winter, S2'!W33*Main!$B$8+_xlfn.IFNA(VLOOKUP($A33,'EV Distribution'!$A$2:$B$11,2),0)*'EV Scenarios'!W$2</f>
        <v>6.6927468245751714E-2</v>
      </c>
      <c r="X33" s="5">
        <f>'[3]Pc, Winter, S2'!X33*Main!$B$8+_xlfn.IFNA(VLOOKUP($A33,'EV Distribution'!$A$2:$B$11,2),0)*'EV Scenarios'!X$2</f>
        <v>0.13463042110868539</v>
      </c>
      <c r="Y33" s="5">
        <f>'[3]Pc, Winter, S2'!Y33*Main!$B$8+_xlfn.IFNA(VLOOKUP($A33,'EV Distribution'!$A$2:$B$11,2),0)*'EV Scenarios'!Y$2</f>
        <v>0.1472435150550114</v>
      </c>
    </row>
    <row r="34" spans="1:25" x14ac:dyDescent="0.25">
      <c r="A34">
        <v>39</v>
      </c>
      <c r="B34" s="5">
        <f>'[3]Pc, Winter, S2'!B34*Main!$B$8+_xlfn.IFNA(VLOOKUP($A34,'EV Distribution'!$A$2:$B$11,2),0)*'EV Scenarios'!B$2</f>
        <v>0.1533549414039759</v>
      </c>
      <c r="C34" s="5">
        <f>'[3]Pc, Winter, S2'!C34*Main!$B$8+_xlfn.IFNA(VLOOKUP($A34,'EV Distribution'!$A$2:$B$11,2),0)*'EV Scenarios'!C$2</f>
        <v>0.1531936287311384</v>
      </c>
      <c r="D34" s="5">
        <f>'[3]Pc, Winter, S2'!D34*Main!$B$8+_xlfn.IFNA(VLOOKUP($A34,'EV Distribution'!$A$2:$B$11,2),0)*'EV Scenarios'!D$2</f>
        <v>0.13607692679780309</v>
      </c>
      <c r="E34" s="5">
        <f>'[3]Pc, Winter, S2'!E34*Main!$B$8+_xlfn.IFNA(VLOOKUP($A34,'EV Distribution'!$A$2:$B$11,2),0)*'EV Scenarios'!E$2</f>
        <v>0.12679614138307374</v>
      </c>
      <c r="F34" s="5">
        <f>'[3]Pc, Winter, S2'!F34*Main!$B$8+_xlfn.IFNA(VLOOKUP($A34,'EV Distribution'!$A$2:$B$11,2),0)*'EV Scenarios'!F$2</f>
        <v>0.10876227827877921</v>
      </c>
      <c r="G34" s="5">
        <f>'[3]Pc, Winter, S2'!G34*Main!$B$8+_xlfn.IFNA(VLOOKUP($A34,'EV Distribution'!$A$2:$B$11,2),0)*'EV Scenarios'!G$2</f>
        <v>9.6283903383840769E-2</v>
      </c>
      <c r="H34" s="5">
        <f>'[3]Pc, Winter, S2'!H34*Main!$B$8+_xlfn.IFNA(VLOOKUP($A34,'EV Distribution'!$A$2:$B$11,2),0)*'EV Scenarios'!H$2</f>
        <v>0.11023661208042738</v>
      </c>
      <c r="I34" s="5">
        <f>'[3]Pc, Winter, S2'!I34*Main!$B$8+_xlfn.IFNA(VLOOKUP($A34,'EV Distribution'!$A$2:$B$11,2),0)*'EV Scenarios'!I$2</f>
        <v>3.9809231612928764E-2</v>
      </c>
      <c r="J34" s="5">
        <f>'[3]Pc, Winter, S2'!J34*Main!$B$8+_xlfn.IFNA(VLOOKUP($A34,'EV Distribution'!$A$2:$B$11,2),0)*'EV Scenarios'!J$2</f>
        <v>4.0888564300738534E-2</v>
      </c>
      <c r="K34" s="5">
        <f>'[3]Pc, Winter, S2'!K34*Main!$B$8+_xlfn.IFNA(VLOOKUP($A34,'EV Distribution'!$A$2:$B$11,2),0)*'EV Scenarios'!K$2</f>
        <v>5.4865965084031548E-2</v>
      </c>
      <c r="L34" s="5">
        <f>'[3]Pc, Winter, S2'!L34*Main!$B$8+_xlfn.IFNA(VLOOKUP($A34,'EV Distribution'!$A$2:$B$11,2),0)*'EV Scenarios'!L$2</f>
        <v>4.7683241147883727E-2</v>
      </c>
      <c r="M34" s="5">
        <f>'[3]Pc, Winter, S2'!M34*Main!$B$8+_xlfn.IFNA(VLOOKUP($A34,'EV Distribution'!$A$2:$B$11,2),0)*'EV Scenarios'!M$2</f>
        <v>5.3147117815464946E-2</v>
      </c>
      <c r="N34" s="5">
        <f>'[3]Pc, Winter, S2'!N34*Main!$B$8+_xlfn.IFNA(VLOOKUP($A34,'EV Distribution'!$A$2:$B$11,2),0)*'EV Scenarios'!N$2</f>
        <v>6.681131793261251E-2</v>
      </c>
      <c r="O34" s="5">
        <f>'[3]Pc, Winter, S2'!O34*Main!$B$8+_xlfn.IFNA(VLOOKUP($A34,'EV Distribution'!$A$2:$B$11,2),0)*'EV Scenarios'!O$2</f>
        <v>8.5922635513433238E-2</v>
      </c>
      <c r="P34" s="5">
        <f>'[3]Pc, Winter, S2'!P34*Main!$B$8+_xlfn.IFNA(VLOOKUP($A34,'EV Distribution'!$A$2:$B$11,2),0)*'EV Scenarios'!P$2</f>
        <v>8.1059920133339236E-2</v>
      </c>
      <c r="Q34" s="5">
        <f>'[3]Pc, Winter, S2'!Q34*Main!$B$8+_xlfn.IFNA(VLOOKUP($A34,'EV Distribution'!$A$2:$B$11,2),0)*'EV Scenarios'!Q$2</f>
        <v>8.0561148200721813E-2</v>
      </c>
      <c r="R34" s="5">
        <f>'[3]Pc, Winter, S2'!R34*Main!$B$8+_xlfn.IFNA(VLOOKUP($A34,'EV Distribution'!$A$2:$B$11,2),0)*'EV Scenarios'!R$2</f>
        <v>6.3932828731335073E-2</v>
      </c>
      <c r="S34" s="5">
        <f>'[3]Pc, Winter, S2'!S34*Main!$B$8+_xlfn.IFNA(VLOOKUP($A34,'EV Distribution'!$A$2:$B$11,2),0)*'EV Scenarios'!S$2</f>
        <v>9.043647304843247E-2</v>
      </c>
      <c r="T34" s="5">
        <f>'[3]Pc, Winter, S2'!T34*Main!$B$8+_xlfn.IFNA(VLOOKUP($A34,'EV Distribution'!$A$2:$B$11,2),0)*'EV Scenarios'!T$2</f>
        <v>7.2165835994492972E-2</v>
      </c>
      <c r="U34" s="5">
        <f>'[3]Pc, Winter, S2'!U34*Main!$B$8+_xlfn.IFNA(VLOOKUP($A34,'EV Distribution'!$A$2:$B$11,2),0)*'EV Scenarios'!U$2</f>
        <v>7.0495444648704858E-2</v>
      </c>
      <c r="V34" s="5">
        <f>'[3]Pc, Winter, S2'!V34*Main!$B$8+_xlfn.IFNA(VLOOKUP($A34,'EV Distribution'!$A$2:$B$11,2),0)*'EV Scenarios'!V$2</f>
        <v>8.1848083255010431E-2</v>
      </c>
      <c r="W34" s="5">
        <f>'[3]Pc, Winter, S2'!W34*Main!$B$8+_xlfn.IFNA(VLOOKUP($A34,'EV Distribution'!$A$2:$B$11,2),0)*'EV Scenarios'!W$2</f>
        <v>7.0163455550246834E-2</v>
      </c>
      <c r="X34" s="5">
        <f>'[3]Pc, Winter, S2'!X34*Main!$B$8+_xlfn.IFNA(VLOOKUP($A34,'EV Distribution'!$A$2:$B$11,2),0)*'EV Scenarios'!X$2</f>
        <v>0.13686504221143106</v>
      </c>
      <c r="Y34" s="5">
        <f>'[3]Pc, Winter, S2'!Y34*Main!$B$8+_xlfn.IFNA(VLOOKUP($A34,'EV Distribution'!$A$2:$B$11,2),0)*'EV Scenarios'!Y$2</f>
        <v>0.15390632660446663</v>
      </c>
    </row>
    <row r="35" spans="1:25" x14ac:dyDescent="0.25">
      <c r="A35">
        <v>49</v>
      </c>
      <c r="B35" s="5">
        <f>'[3]Pc, Winter, S2'!B35*Main!$B$8+_xlfn.IFNA(VLOOKUP($A35,'EV Distribution'!$A$2:$B$11,2),0)*'EV Scenarios'!B$2</f>
        <v>0.30159740029477911</v>
      </c>
      <c r="C35" s="5">
        <f>'[3]Pc, Winter, S2'!C35*Main!$B$8+_xlfn.IFNA(VLOOKUP($A35,'EV Distribution'!$A$2:$B$11,2),0)*'EV Scenarios'!C$2</f>
        <v>0.28846021331674832</v>
      </c>
      <c r="D35" s="5">
        <f>'[3]Pc, Winter, S2'!D35*Main!$B$8+_xlfn.IFNA(VLOOKUP($A35,'EV Distribution'!$A$2:$B$11,2),0)*'EV Scenarios'!D$2</f>
        <v>0.26154901367386518</v>
      </c>
      <c r="E35" s="5">
        <f>'[3]Pc, Winter, S2'!E35*Main!$B$8+_xlfn.IFNA(VLOOKUP($A35,'EV Distribution'!$A$2:$B$11,2),0)*'EV Scenarios'!E$2</f>
        <v>0.23541322807797382</v>
      </c>
      <c r="F35" s="5">
        <f>'[3]Pc, Winter, S2'!F35*Main!$B$8+_xlfn.IFNA(VLOOKUP($A35,'EV Distribution'!$A$2:$B$11,2),0)*'EV Scenarios'!F$2</f>
        <v>0.21323955286114391</v>
      </c>
      <c r="G35" s="5">
        <f>'[3]Pc, Winter, S2'!G35*Main!$B$8+_xlfn.IFNA(VLOOKUP($A35,'EV Distribution'!$A$2:$B$11,2),0)*'EV Scenarios'!G$2</f>
        <v>0.19895510892728738</v>
      </c>
      <c r="H35" s="5">
        <f>'[3]Pc, Winter, S2'!H35*Main!$B$8+_xlfn.IFNA(VLOOKUP($A35,'EV Distribution'!$A$2:$B$11,2),0)*'EV Scenarios'!H$2</f>
        <v>0.20921353570315573</v>
      </c>
      <c r="I35" s="5">
        <f>'[3]Pc, Winter, S2'!I35*Main!$B$8+_xlfn.IFNA(VLOOKUP($A35,'EV Distribution'!$A$2:$B$11,2),0)*'EV Scenarios'!I$2</f>
        <v>0.13624528963710075</v>
      </c>
      <c r="J35" s="5">
        <f>'[3]Pc, Winter, S2'!J35*Main!$B$8+_xlfn.IFNA(VLOOKUP($A35,'EV Distribution'!$A$2:$B$11,2),0)*'EV Scenarios'!J$2</f>
        <v>0.14749266836368599</v>
      </c>
      <c r="K35" s="5">
        <f>'[3]Pc, Winter, S2'!K35*Main!$B$8+_xlfn.IFNA(VLOOKUP($A35,'EV Distribution'!$A$2:$B$11,2),0)*'EV Scenarios'!K$2</f>
        <v>0.17431106957979312</v>
      </c>
      <c r="L35" s="5">
        <f>'[3]Pc, Winter, S2'!L35*Main!$B$8+_xlfn.IFNA(VLOOKUP($A35,'EV Distribution'!$A$2:$B$11,2),0)*'EV Scenarios'!L$2</f>
        <v>0.1850925208892544</v>
      </c>
      <c r="M35" s="5">
        <f>'[3]Pc, Winter, S2'!M35*Main!$B$8+_xlfn.IFNA(VLOOKUP($A35,'EV Distribution'!$A$2:$B$11,2),0)*'EV Scenarios'!M$2</f>
        <v>0.20393543826114685</v>
      </c>
      <c r="N35" s="5">
        <f>'[3]Pc, Winter, S2'!N35*Main!$B$8+_xlfn.IFNA(VLOOKUP($A35,'EV Distribution'!$A$2:$B$11,2),0)*'EV Scenarios'!N$2</f>
        <v>0.24572195892032</v>
      </c>
      <c r="O35" s="5">
        <f>'[3]Pc, Winter, S2'!O35*Main!$B$8+_xlfn.IFNA(VLOOKUP($A35,'EV Distribution'!$A$2:$B$11,2),0)*'EV Scenarios'!O$2</f>
        <v>0.26638842036829813</v>
      </c>
      <c r="P35" s="5">
        <f>'[3]Pc, Winter, S2'!P35*Main!$B$8+_xlfn.IFNA(VLOOKUP($A35,'EV Distribution'!$A$2:$B$11,2),0)*'EV Scenarios'!P$2</f>
        <v>0.26872679759221835</v>
      </c>
      <c r="Q35" s="5">
        <f>'[3]Pc, Winter, S2'!Q35*Main!$B$8+_xlfn.IFNA(VLOOKUP($A35,'EV Distribution'!$A$2:$B$11,2),0)*'EV Scenarios'!Q$2</f>
        <v>0.25536296182343055</v>
      </c>
      <c r="R35" s="5">
        <f>'[3]Pc, Winter, S2'!R35*Main!$B$8+_xlfn.IFNA(VLOOKUP($A35,'EV Distribution'!$A$2:$B$11,2),0)*'EV Scenarios'!R$2</f>
        <v>0.23743306818135376</v>
      </c>
      <c r="S35" s="5">
        <f>'[3]Pc, Winter, S2'!S35*Main!$B$8+_xlfn.IFNA(VLOOKUP($A35,'EV Distribution'!$A$2:$B$11,2),0)*'EV Scenarios'!S$2</f>
        <v>0.268115125291706</v>
      </c>
      <c r="T35" s="5">
        <f>'[3]Pc, Winter, S2'!T35*Main!$B$8+_xlfn.IFNA(VLOOKUP($A35,'EV Distribution'!$A$2:$B$11,2),0)*'EV Scenarios'!T$2</f>
        <v>0.27500502662882542</v>
      </c>
      <c r="U35" s="5">
        <f>'[3]Pc, Winter, S2'!U35*Main!$B$8+_xlfn.IFNA(VLOOKUP($A35,'EV Distribution'!$A$2:$B$11,2),0)*'EV Scenarios'!U$2</f>
        <v>0.29538582394175822</v>
      </c>
      <c r="V35" s="5">
        <f>'[3]Pc, Winter, S2'!V35*Main!$B$8+_xlfn.IFNA(VLOOKUP($A35,'EV Distribution'!$A$2:$B$11,2),0)*'EV Scenarios'!V$2</f>
        <v>0.30096667456347359</v>
      </c>
      <c r="W35" s="5">
        <f>'[3]Pc, Winter, S2'!W35*Main!$B$8+_xlfn.IFNA(VLOOKUP($A35,'EV Distribution'!$A$2:$B$11,2),0)*'EV Scenarios'!W$2</f>
        <v>0.27913467952643867</v>
      </c>
      <c r="X35" s="5">
        <f>'[3]Pc, Winter, S2'!X35*Main!$B$8+_xlfn.IFNA(VLOOKUP($A35,'EV Distribution'!$A$2:$B$11,2),0)*'EV Scenarios'!X$2</f>
        <v>0.33110848763615675</v>
      </c>
      <c r="Y35" s="5">
        <f>'[3]Pc, Winter, S2'!Y35*Main!$B$8+_xlfn.IFNA(VLOOKUP($A35,'EV Distribution'!$A$2:$B$11,2),0)*'EV Scenarios'!Y$2</f>
        <v>0.32482112607601688</v>
      </c>
    </row>
    <row r="36" spans="1:25" x14ac:dyDescent="0.25">
      <c r="A36">
        <v>86</v>
      </c>
      <c r="B36" s="5">
        <f>'[3]Pc, Winter, S2'!B36*Main!$B$8+_xlfn.IFNA(VLOOKUP($A36,'EV Distribution'!$A$2:$B$11,2),0)*'EV Scenarios'!B$2</f>
        <v>0.35105998055689958</v>
      </c>
      <c r="C36" s="5">
        <f>'[3]Pc, Winter, S2'!C36*Main!$B$8+_xlfn.IFNA(VLOOKUP($A36,'EV Distribution'!$A$2:$B$11,2),0)*'EV Scenarios'!C$2</f>
        <v>0.35590398055689954</v>
      </c>
      <c r="D36" s="5">
        <f>'[3]Pc, Winter, S2'!D36*Main!$B$8+_xlfn.IFNA(VLOOKUP($A36,'EV Distribution'!$A$2:$B$11,2),0)*'EV Scenarios'!D$2</f>
        <v>0.34315398055689955</v>
      </c>
      <c r="E36" s="5">
        <f>'[3]Pc, Winter, S2'!E36*Main!$B$8+_xlfn.IFNA(VLOOKUP($A36,'EV Distribution'!$A$2:$B$11,2),0)*'EV Scenarios'!E$2</f>
        <v>0.33787198055689954</v>
      </c>
      <c r="F36" s="5">
        <f>'[3]Pc, Winter, S2'!F36*Main!$B$8+_xlfn.IFNA(VLOOKUP($A36,'EV Distribution'!$A$2:$B$11,2),0)*'EV Scenarios'!F$2</f>
        <v>0.31964398055689958</v>
      </c>
      <c r="G36" s="5">
        <f>'[3]Pc, Winter, S2'!G36*Main!$B$8+_xlfn.IFNA(VLOOKUP($A36,'EV Distribution'!$A$2:$B$11,2),0)*'EV Scenarios'!G$2</f>
        <v>0.30686798055689957</v>
      </c>
      <c r="H36" s="5">
        <f>'[3]Pc, Winter, S2'!H36*Main!$B$8+_xlfn.IFNA(VLOOKUP($A36,'EV Distribution'!$A$2:$B$11,2),0)*'EV Scenarios'!H$2</f>
        <v>0.32405498055689952</v>
      </c>
      <c r="I36" s="5">
        <f>'[3]Pc, Winter, S2'!I36*Main!$B$8+_xlfn.IFNA(VLOOKUP($A36,'EV Distribution'!$A$2:$B$11,2),0)*'EV Scenarios'!I$2</f>
        <v>0.24996498055689953</v>
      </c>
      <c r="J36" s="5">
        <f>'[3]Pc, Winter, S2'!J36*Main!$B$8+_xlfn.IFNA(VLOOKUP($A36,'EV Distribution'!$A$2:$B$11,2),0)*'EV Scenarios'!J$2</f>
        <v>0.24776598055689955</v>
      </c>
      <c r="K36" s="5">
        <f>'[3]Pc, Winter, S2'!K36*Main!$B$8+_xlfn.IFNA(VLOOKUP($A36,'EV Distribution'!$A$2:$B$11,2),0)*'EV Scenarios'!K$2</f>
        <v>0.25486198055689957</v>
      </c>
      <c r="L36" s="5">
        <f>'[3]Pc, Winter, S2'!L36*Main!$B$8+_xlfn.IFNA(VLOOKUP($A36,'EV Distribution'!$A$2:$B$11,2),0)*'EV Scenarios'!L$2</f>
        <v>0.24584598055689955</v>
      </c>
      <c r="M36" s="5">
        <f>'[3]Pc, Winter, S2'!M36*Main!$B$8+_xlfn.IFNA(VLOOKUP($A36,'EV Distribution'!$A$2:$B$11,2),0)*'EV Scenarios'!M$2</f>
        <v>0.24777798055689954</v>
      </c>
      <c r="N36" s="5">
        <f>'[3]Pc, Winter, S2'!N36*Main!$B$8+_xlfn.IFNA(VLOOKUP($A36,'EV Distribution'!$A$2:$B$11,2),0)*'EV Scenarios'!N$2</f>
        <v>0.25607198055689956</v>
      </c>
      <c r="O36" s="5">
        <f>'[3]Pc, Winter, S2'!O36*Main!$B$8+_xlfn.IFNA(VLOOKUP($A36,'EV Distribution'!$A$2:$B$11,2),0)*'EV Scenarios'!O$2</f>
        <v>0.27533698055689954</v>
      </c>
      <c r="P36" s="5">
        <f>'[3]Pc, Winter, S2'!P36*Main!$B$8+_xlfn.IFNA(VLOOKUP($A36,'EV Distribution'!$A$2:$B$11,2),0)*'EV Scenarios'!P$2</f>
        <v>0.27464998055689954</v>
      </c>
      <c r="Q36" s="5">
        <f>'[3]Pc, Winter, S2'!Q36*Main!$B$8+_xlfn.IFNA(VLOOKUP($A36,'EV Distribution'!$A$2:$B$11,2),0)*'EV Scenarios'!Q$2</f>
        <v>0.27465498055689952</v>
      </c>
      <c r="R36" s="5">
        <f>'[3]Pc, Winter, S2'!R36*Main!$B$8+_xlfn.IFNA(VLOOKUP($A36,'EV Distribution'!$A$2:$B$11,2),0)*'EV Scenarios'!R$2</f>
        <v>0.25825798055689952</v>
      </c>
      <c r="S36" s="5">
        <f>'[3]Pc, Winter, S2'!S36*Main!$B$8+_xlfn.IFNA(VLOOKUP($A36,'EV Distribution'!$A$2:$B$11,2),0)*'EV Scenarios'!S$2</f>
        <v>0.28368098055689955</v>
      </c>
      <c r="T36" s="5">
        <f>'[3]Pc, Winter, S2'!T36*Main!$B$8+_xlfn.IFNA(VLOOKUP($A36,'EV Distribution'!$A$2:$B$11,2),0)*'EV Scenarios'!T$2</f>
        <v>0.26235598055689957</v>
      </c>
      <c r="U36" s="5">
        <f>'[3]Pc, Winter, S2'!U36*Main!$B$8+_xlfn.IFNA(VLOOKUP($A36,'EV Distribution'!$A$2:$B$11,2),0)*'EV Scenarios'!U$2</f>
        <v>0.25436098055689954</v>
      </c>
      <c r="V36" s="5">
        <f>'[3]Pc, Winter, S2'!V36*Main!$B$8+_xlfn.IFNA(VLOOKUP($A36,'EV Distribution'!$A$2:$B$11,2),0)*'EV Scenarios'!V$2</f>
        <v>0.26458798055689953</v>
      </c>
      <c r="W36" s="5">
        <f>'[3]Pc, Winter, S2'!W36*Main!$B$8+_xlfn.IFNA(VLOOKUP($A36,'EV Distribution'!$A$2:$B$11,2),0)*'EV Scenarios'!W$2</f>
        <v>0.25365498055689956</v>
      </c>
      <c r="X36" s="5">
        <f>'[3]Pc, Winter, S2'!X36*Main!$B$8+_xlfn.IFNA(VLOOKUP($A36,'EV Distribution'!$A$2:$B$11,2),0)*'EV Scenarios'!X$2</f>
        <v>0.32449998055689955</v>
      </c>
      <c r="Y36" s="5">
        <f>'[3]Pc, Winter, S2'!Y36*Main!$B$8+_xlfn.IFNA(VLOOKUP($A36,'EV Distribution'!$A$2:$B$11,2),0)*'EV Scenarios'!Y$2</f>
        <v>0.34300398055689957</v>
      </c>
    </row>
    <row r="37" spans="1:25" x14ac:dyDescent="0.25">
      <c r="A37">
        <v>101</v>
      </c>
      <c r="B37" s="5">
        <f>'[3]Pc, Winter, S2'!B37*Main!$B$8+_xlfn.IFNA(VLOOKUP($A37,'EV Distribution'!$A$2:$B$11,2),0)*'EV Scenarios'!B$2</f>
        <v>0.17242320020423746</v>
      </c>
      <c r="C37" s="5">
        <f>'[3]Pc, Winter, S2'!C37*Main!$B$8+_xlfn.IFNA(VLOOKUP($A37,'EV Distribution'!$A$2:$B$11,2),0)*'EV Scenarios'!C$2</f>
        <v>0.17558054320013181</v>
      </c>
      <c r="D37" s="5">
        <f>'[3]Pc, Winter, S2'!D37*Main!$B$8+_xlfn.IFNA(VLOOKUP($A37,'EV Distribution'!$A$2:$B$11,2),0)*'EV Scenarios'!D$2</f>
        <v>0.159253503928969</v>
      </c>
      <c r="E37" s="5">
        <f>'[3]Pc, Winter, S2'!E37*Main!$B$8+_xlfn.IFNA(VLOOKUP($A37,'EV Distribution'!$A$2:$B$11,2),0)*'EV Scenarios'!E$2</f>
        <v>0.14949101768046871</v>
      </c>
      <c r="F37" s="5">
        <f>'[3]Pc, Winter, S2'!F37*Main!$B$8+_xlfn.IFNA(VLOOKUP($A37,'EV Distribution'!$A$2:$B$11,2),0)*'EV Scenarios'!F$2</f>
        <v>0.13186399145592401</v>
      </c>
      <c r="G37" s="5">
        <f>'[3]Pc, Winter, S2'!G37*Main!$B$8+_xlfn.IFNA(VLOOKUP($A37,'EV Distribution'!$A$2:$B$11,2),0)*'EV Scenarios'!G$2</f>
        <v>0.11951424322331543</v>
      </c>
      <c r="H37" s="5">
        <f>'[3]Pc, Winter, S2'!H37*Main!$B$8+_xlfn.IFNA(VLOOKUP($A37,'EV Distribution'!$A$2:$B$11,2),0)*'EV Scenarios'!H$2</f>
        <v>0.13766522902355244</v>
      </c>
      <c r="I37" s="5">
        <f>'[3]Pc, Winter, S2'!I37*Main!$B$8+_xlfn.IFNA(VLOOKUP($A37,'EV Distribution'!$A$2:$B$11,2),0)*'EV Scenarios'!I$2</f>
        <v>6.4581945343118174E-2</v>
      </c>
      <c r="J37" s="5">
        <f>'[3]Pc, Winter, S2'!J37*Main!$B$8+_xlfn.IFNA(VLOOKUP($A37,'EV Distribution'!$A$2:$B$11,2),0)*'EV Scenarios'!J$2</f>
        <v>6.4560205725611663E-2</v>
      </c>
      <c r="K37" s="5">
        <f>'[3]Pc, Winter, S2'!K37*Main!$B$8+_xlfn.IFNA(VLOOKUP($A37,'EV Distribution'!$A$2:$B$11,2),0)*'EV Scenarios'!K$2</f>
        <v>7.4525324969785034E-2</v>
      </c>
      <c r="L37" s="5">
        <f>'[3]Pc, Winter, S2'!L37*Main!$B$8+_xlfn.IFNA(VLOOKUP($A37,'EV Distribution'!$A$2:$B$11,2),0)*'EV Scenarios'!L$2</f>
        <v>6.4486053353650388E-2</v>
      </c>
      <c r="M37" s="5">
        <f>'[3]Pc, Winter, S2'!M37*Main!$B$8+_xlfn.IFNA(VLOOKUP($A37,'EV Distribution'!$A$2:$B$11,2),0)*'EV Scenarios'!M$2</f>
        <v>6.861041702902998E-2</v>
      </c>
      <c r="N37" s="5">
        <f>'[3]Pc, Winter, S2'!N37*Main!$B$8+_xlfn.IFNA(VLOOKUP($A37,'EV Distribution'!$A$2:$B$11,2),0)*'EV Scenarios'!N$2</f>
        <v>7.6253715122615279E-2</v>
      </c>
      <c r="O37" s="5">
        <f>'[3]Pc, Winter, S2'!O37*Main!$B$8+_xlfn.IFNA(VLOOKUP($A37,'EV Distribution'!$A$2:$B$11,2),0)*'EV Scenarios'!O$2</f>
        <v>9.5307550422803089E-2</v>
      </c>
      <c r="P37" s="5">
        <f>'[3]Pc, Winter, S2'!P37*Main!$B$8+_xlfn.IFNA(VLOOKUP($A37,'EV Distribution'!$A$2:$B$11,2),0)*'EV Scenarios'!P$2</f>
        <v>9.4219600162934652E-2</v>
      </c>
      <c r="Q37" s="5">
        <f>'[3]Pc, Winter, S2'!Q37*Main!$B$8+_xlfn.IFNA(VLOOKUP($A37,'EV Distribution'!$A$2:$B$11,2),0)*'EV Scenarios'!Q$2</f>
        <v>9.5478508055739125E-2</v>
      </c>
      <c r="R37" s="5">
        <f>'[3]Pc, Winter, S2'!R37*Main!$B$8+_xlfn.IFNA(VLOOKUP($A37,'EV Distribution'!$A$2:$B$11,2),0)*'EV Scenarios'!R$2</f>
        <v>8.142614130308394E-2</v>
      </c>
      <c r="S37" s="5">
        <f>'[3]Pc, Winter, S2'!S37*Main!$B$8+_xlfn.IFNA(VLOOKUP($A37,'EV Distribution'!$A$2:$B$11,2),0)*'EV Scenarios'!S$2</f>
        <v>0.10977372919187123</v>
      </c>
      <c r="T37" s="5">
        <f>'[3]Pc, Winter, S2'!T37*Main!$B$8+_xlfn.IFNA(VLOOKUP($A37,'EV Distribution'!$A$2:$B$11,2),0)*'EV Scenarios'!T$2</f>
        <v>0.1037033083550124</v>
      </c>
      <c r="U37" s="5">
        <f>'[3]Pc, Winter, S2'!U37*Main!$B$8+_xlfn.IFNA(VLOOKUP($A37,'EV Distribution'!$A$2:$B$11,2),0)*'EV Scenarios'!U$2</f>
        <v>0.10782847180153017</v>
      </c>
      <c r="V37" s="5">
        <f>'[3]Pc, Winter, S2'!V37*Main!$B$8+_xlfn.IFNA(VLOOKUP($A37,'EV Distribution'!$A$2:$B$11,2),0)*'EV Scenarios'!V$2</f>
        <v>0.12385788423570135</v>
      </c>
      <c r="W37" s="5">
        <f>'[3]Pc, Winter, S2'!W37*Main!$B$8+_xlfn.IFNA(VLOOKUP($A37,'EV Distribution'!$A$2:$B$11,2),0)*'EV Scenarios'!W$2</f>
        <v>0.11063743725777378</v>
      </c>
      <c r="X37" s="5">
        <f>'[3]Pc, Winter, S2'!X37*Main!$B$8+_xlfn.IFNA(VLOOKUP($A37,'EV Distribution'!$A$2:$B$11,2),0)*'EV Scenarios'!X$2</f>
        <v>0.17223808822717038</v>
      </c>
      <c r="Y37" s="5">
        <f>'[3]Pc, Winter, S2'!Y37*Main!$B$8+_xlfn.IFNA(VLOOKUP($A37,'EV Distribution'!$A$2:$B$11,2),0)*'EV Scenarios'!Y$2</f>
        <v>0.17895869525044747</v>
      </c>
    </row>
    <row r="38" spans="1:25" x14ac:dyDescent="0.25">
      <c r="A38">
        <v>102</v>
      </c>
      <c r="B38" s="5">
        <f>'[3]Pc, Winter, S2'!B38*Main!$B$8+_xlfn.IFNA(VLOOKUP($A38,'EV Distribution'!$A$2:$B$11,2),0)*'EV Scenarios'!B$2</f>
        <v>0.16843391753850503</v>
      </c>
      <c r="C38" s="5">
        <f>'[3]Pc, Winter, S2'!C38*Main!$B$8+_xlfn.IFNA(VLOOKUP($A38,'EV Distribution'!$A$2:$B$11,2),0)*'EV Scenarios'!C$2</f>
        <v>0.16778635165407915</v>
      </c>
      <c r="D38" s="5">
        <f>'[3]Pc, Winter, S2'!D38*Main!$B$8+_xlfn.IFNA(VLOOKUP($A38,'EV Distribution'!$A$2:$B$11,2),0)*'EV Scenarios'!D$2</f>
        <v>0.15514150664327159</v>
      </c>
      <c r="E38" s="5">
        <f>'[3]Pc, Winter, S2'!E38*Main!$B$8+_xlfn.IFNA(VLOOKUP($A38,'EV Distribution'!$A$2:$B$11,2),0)*'EV Scenarios'!E$2</f>
        <v>0.14594273825121942</v>
      </c>
      <c r="F38" s="5">
        <f>'[3]Pc, Winter, S2'!F38*Main!$B$8+_xlfn.IFNA(VLOOKUP($A38,'EV Distribution'!$A$2:$B$11,2),0)*'EV Scenarios'!F$2</f>
        <v>0.12579595907011645</v>
      </c>
      <c r="G38" s="5">
        <f>'[3]Pc, Winter, S2'!G38*Main!$B$8+_xlfn.IFNA(VLOOKUP($A38,'EV Distribution'!$A$2:$B$11,2),0)*'EV Scenarios'!G$2</f>
        <v>0.11383452670751219</v>
      </c>
      <c r="H38" s="5">
        <f>'[3]Pc, Winter, S2'!H38*Main!$B$8+_xlfn.IFNA(VLOOKUP($A38,'EV Distribution'!$A$2:$B$11,2),0)*'EV Scenarios'!H$2</f>
        <v>0.13174810391525058</v>
      </c>
      <c r="I38" s="5">
        <f>'[3]Pc, Winter, S2'!I38*Main!$B$8+_xlfn.IFNA(VLOOKUP($A38,'EV Distribution'!$A$2:$B$11,2),0)*'EV Scenarios'!I$2</f>
        <v>5.7396169054868822E-2</v>
      </c>
      <c r="J38" s="5">
        <f>'[3]Pc, Winter, S2'!J38*Main!$B$8+_xlfn.IFNA(VLOOKUP($A38,'EV Distribution'!$A$2:$B$11,2),0)*'EV Scenarios'!J$2</f>
        <v>5.8071727833869283E-2</v>
      </c>
      <c r="K38" s="5">
        <f>'[3]Pc, Winter, S2'!K38*Main!$B$8+_xlfn.IFNA(VLOOKUP($A38,'EV Distribution'!$A$2:$B$11,2),0)*'EV Scenarios'!K$2</f>
        <v>6.6345079862545231E-2</v>
      </c>
      <c r="L38" s="5">
        <f>'[3]Pc, Winter, S2'!L38*Main!$B$8+_xlfn.IFNA(VLOOKUP($A38,'EV Distribution'!$A$2:$B$11,2),0)*'EV Scenarios'!L$2</f>
        <v>5.6703259554357455E-2</v>
      </c>
      <c r="M38" s="5">
        <f>'[3]Pc, Winter, S2'!M38*Main!$B$8+_xlfn.IFNA(VLOOKUP($A38,'EV Distribution'!$A$2:$B$11,2),0)*'EV Scenarios'!M$2</f>
        <v>5.8321620914616276E-2</v>
      </c>
      <c r="N38" s="5">
        <f>'[3]Pc, Winter, S2'!N38*Main!$B$8+_xlfn.IFNA(VLOOKUP($A38,'EV Distribution'!$A$2:$B$11,2),0)*'EV Scenarios'!N$2</f>
        <v>7.0846835037206943E-2</v>
      </c>
      <c r="O38" s="5">
        <f>'[3]Pc, Winter, S2'!O38*Main!$B$8+_xlfn.IFNA(VLOOKUP($A38,'EV Distribution'!$A$2:$B$11,2),0)*'EV Scenarios'!O$2</f>
        <v>9.1848221925546772E-2</v>
      </c>
      <c r="P38" s="5">
        <f>'[3]Pc, Winter, S2'!P38*Main!$B$8+_xlfn.IFNA(VLOOKUP($A38,'EV Distribution'!$A$2:$B$11,2),0)*'EV Scenarios'!P$2</f>
        <v>9.0665831814953579E-2</v>
      </c>
      <c r="Q38" s="5">
        <f>'[3]Pc, Winter, S2'!Q38*Main!$B$8+_xlfn.IFNA(VLOOKUP($A38,'EV Distribution'!$A$2:$B$11,2),0)*'EV Scenarios'!Q$2</f>
        <v>9.1298888425050156E-2</v>
      </c>
      <c r="R38" s="5">
        <f>'[3]Pc, Winter, S2'!R38*Main!$B$8+_xlfn.IFNA(VLOOKUP($A38,'EV Distribution'!$A$2:$B$11,2),0)*'EV Scenarios'!R$2</f>
        <v>7.6054662172026194E-2</v>
      </c>
      <c r="S38" s="5">
        <f>'[3]Pc, Winter, S2'!S38*Main!$B$8+_xlfn.IFNA(VLOOKUP($A38,'EV Distribution'!$A$2:$B$11,2),0)*'EV Scenarios'!S$2</f>
        <v>0.10894415469169913</v>
      </c>
      <c r="T38" s="5">
        <f>'[3]Pc, Winter, S2'!T38*Main!$B$8+_xlfn.IFNA(VLOOKUP($A38,'EV Distribution'!$A$2:$B$11,2),0)*'EV Scenarios'!T$2</f>
        <v>0.10372460596749369</v>
      </c>
      <c r="U38" s="5">
        <f>'[3]Pc, Winter, S2'!U38*Main!$B$8+_xlfn.IFNA(VLOOKUP($A38,'EV Distribution'!$A$2:$B$11,2),0)*'EV Scenarios'!U$2</f>
        <v>0.11250012372950595</v>
      </c>
      <c r="V38" s="5">
        <f>'[3]Pc, Winter, S2'!V38*Main!$B$8+_xlfn.IFNA(VLOOKUP($A38,'EV Distribution'!$A$2:$B$11,2),0)*'EV Scenarios'!V$2</f>
        <v>0.12387709925002459</v>
      </c>
      <c r="W38" s="5">
        <f>'[3]Pc, Winter, S2'!W38*Main!$B$8+_xlfn.IFNA(VLOOKUP($A38,'EV Distribution'!$A$2:$B$11,2),0)*'EV Scenarios'!W$2</f>
        <v>0.10735123791849578</v>
      </c>
      <c r="X38" s="5">
        <f>'[3]Pc, Winter, S2'!X38*Main!$B$8+_xlfn.IFNA(VLOOKUP($A38,'EV Distribution'!$A$2:$B$11,2),0)*'EV Scenarios'!X$2</f>
        <v>0.17055438110778559</v>
      </c>
      <c r="Y38" s="5">
        <f>'[3]Pc, Winter, S2'!Y38*Main!$B$8+_xlfn.IFNA(VLOOKUP($A38,'EV Distribution'!$A$2:$B$11,2),0)*'EV Scenarios'!Y$2</f>
        <v>0.17573398617781844</v>
      </c>
    </row>
    <row r="39" spans="1:25" x14ac:dyDescent="0.25">
      <c r="A39">
        <v>104</v>
      </c>
      <c r="B39" s="5">
        <f>'[3]Pc, Winter, S2'!B39*Main!$B$8+_xlfn.IFNA(VLOOKUP($A39,'EV Distribution'!$A$2:$B$11,2),0)*'EV Scenarios'!B$2</f>
        <v>0.14450145692039867</v>
      </c>
      <c r="C39" s="5">
        <f>'[3]Pc, Winter, S2'!C39*Main!$B$8+_xlfn.IFNA(VLOOKUP($A39,'EV Distribution'!$A$2:$B$11,2),0)*'EV Scenarios'!C$2</f>
        <v>0.14500444455272501</v>
      </c>
      <c r="D39" s="5">
        <f>'[3]Pc, Winter, S2'!D39*Main!$B$8+_xlfn.IFNA(VLOOKUP($A39,'EV Distribution'!$A$2:$B$11,2),0)*'EV Scenarios'!D$2</f>
        <v>0.13116439829992721</v>
      </c>
      <c r="E39" s="5">
        <f>'[3]Pc, Winter, S2'!E39*Main!$B$8+_xlfn.IFNA(VLOOKUP($A39,'EV Distribution'!$A$2:$B$11,2),0)*'EV Scenarios'!E$2</f>
        <v>0.12348425481583374</v>
      </c>
      <c r="F39" s="5">
        <f>'[3]Pc, Winter, S2'!F39*Main!$B$8+_xlfn.IFNA(VLOOKUP($A39,'EV Distribution'!$A$2:$B$11,2),0)*'EV Scenarios'!F$2</f>
        <v>0.10480661874682853</v>
      </c>
      <c r="G39" s="5">
        <f>'[3]Pc, Winter, S2'!G39*Main!$B$8+_xlfn.IFNA(VLOOKUP($A39,'EV Distribution'!$A$2:$B$11,2),0)*'EV Scenarios'!G$2</f>
        <v>9.2200135282240775E-2</v>
      </c>
      <c r="H39" s="5">
        <f>'[3]Pc, Winter, S2'!H39*Main!$B$8+_xlfn.IFNA(VLOOKUP($A39,'EV Distribution'!$A$2:$B$11,2),0)*'EV Scenarios'!H$2</f>
        <v>0.1084695046046092</v>
      </c>
      <c r="I39" s="5">
        <f>'[3]Pc, Winter, S2'!I39*Main!$B$8+_xlfn.IFNA(VLOOKUP($A39,'EV Distribution'!$A$2:$B$11,2),0)*'EV Scenarios'!I$2</f>
        <v>3.5602770222872906E-2</v>
      </c>
      <c r="J39" s="5">
        <f>'[3]Pc, Winter, S2'!J39*Main!$B$8+_xlfn.IFNA(VLOOKUP($A39,'EV Distribution'!$A$2:$B$11,2),0)*'EV Scenarios'!J$2</f>
        <v>3.6795236760925581E-2</v>
      </c>
      <c r="K39" s="5">
        <f>'[3]Pc, Winter, S2'!K39*Main!$B$8+_xlfn.IFNA(VLOOKUP($A39,'EV Distribution'!$A$2:$B$11,2),0)*'EV Scenarios'!K$2</f>
        <v>4.6706379689486474E-2</v>
      </c>
      <c r="L39" s="5">
        <f>'[3]Pc, Winter, S2'!L39*Main!$B$8+_xlfn.IFNA(VLOOKUP($A39,'EV Distribution'!$A$2:$B$11,2),0)*'EV Scenarios'!L$2</f>
        <v>4.1043081907845572E-2</v>
      </c>
      <c r="M39" s="5">
        <f>'[3]Pc, Winter, S2'!M39*Main!$B$8+_xlfn.IFNA(VLOOKUP($A39,'EV Distribution'!$A$2:$B$11,2),0)*'EV Scenarios'!M$2</f>
        <v>4.4354254266486703E-2</v>
      </c>
      <c r="N39" s="5">
        <f>'[3]Pc, Winter, S2'!N39*Main!$B$8+_xlfn.IFNA(VLOOKUP($A39,'EV Distribution'!$A$2:$B$11,2),0)*'EV Scenarios'!N$2</f>
        <v>5.392734122979604E-2</v>
      </c>
      <c r="O39" s="5">
        <f>'[3]Pc, Winter, S2'!O39*Main!$B$8+_xlfn.IFNA(VLOOKUP($A39,'EV Distribution'!$A$2:$B$11,2),0)*'EV Scenarios'!O$2</f>
        <v>6.9975289876730781E-2</v>
      </c>
      <c r="P39" s="5">
        <f>'[3]Pc, Winter, S2'!P39*Main!$B$8+_xlfn.IFNA(VLOOKUP($A39,'EV Distribution'!$A$2:$B$11,2),0)*'EV Scenarios'!P$2</f>
        <v>6.6599975627271657E-2</v>
      </c>
      <c r="Q39" s="5">
        <f>'[3]Pc, Winter, S2'!Q39*Main!$B$8+_xlfn.IFNA(VLOOKUP($A39,'EV Distribution'!$A$2:$B$11,2),0)*'EV Scenarios'!Q$2</f>
        <v>6.5697375142116085E-2</v>
      </c>
      <c r="R39" s="5">
        <f>'[3]Pc, Winter, S2'!R39*Main!$B$8+_xlfn.IFNA(VLOOKUP($A39,'EV Distribution'!$A$2:$B$11,2),0)*'EV Scenarios'!R$2</f>
        <v>4.8964388386122257E-2</v>
      </c>
      <c r="S39" s="5">
        <f>'[3]Pc, Winter, S2'!S39*Main!$B$8+_xlfn.IFNA(VLOOKUP($A39,'EV Distribution'!$A$2:$B$11,2),0)*'EV Scenarios'!S$2</f>
        <v>7.598049386536268E-2</v>
      </c>
      <c r="T39" s="5">
        <f>'[3]Pc, Winter, S2'!T39*Main!$B$8+_xlfn.IFNA(VLOOKUP($A39,'EV Distribution'!$A$2:$B$11,2),0)*'EV Scenarios'!T$2</f>
        <v>5.8339645656945757E-2</v>
      </c>
      <c r="U39" s="5">
        <f>'[3]Pc, Winter, S2'!U39*Main!$B$8+_xlfn.IFNA(VLOOKUP($A39,'EV Distribution'!$A$2:$B$11,2),0)*'EV Scenarios'!U$2</f>
        <v>5.2718593657653801E-2</v>
      </c>
      <c r="V39" s="5">
        <f>'[3]Pc, Winter, S2'!V39*Main!$B$8+_xlfn.IFNA(VLOOKUP($A39,'EV Distribution'!$A$2:$B$11,2),0)*'EV Scenarios'!V$2</f>
        <v>6.4925353486886356E-2</v>
      </c>
      <c r="W39" s="5">
        <f>'[3]Pc, Winter, S2'!W39*Main!$B$8+_xlfn.IFNA(VLOOKUP($A39,'EV Distribution'!$A$2:$B$11,2),0)*'EV Scenarios'!W$2</f>
        <v>5.1879867254597395E-2</v>
      </c>
      <c r="X39" s="5">
        <f>'[3]Pc, Winter, S2'!X39*Main!$B$8+_xlfn.IFNA(VLOOKUP($A39,'EV Distribution'!$A$2:$B$11,2),0)*'EV Scenarios'!X$2</f>
        <v>0.11984179223584396</v>
      </c>
      <c r="Y39" s="5">
        <f>'[3]Pc, Winter, S2'!Y39*Main!$B$8+_xlfn.IFNA(VLOOKUP($A39,'EV Distribution'!$A$2:$B$11,2),0)*'EV Scenarios'!Y$2</f>
        <v>0.13429368418476123</v>
      </c>
    </row>
    <row r="40" spans="1:25" x14ac:dyDescent="0.25">
      <c r="A40">
        <v>53</v>
      </c>
      <c r="B40" s="5">
        <f>'[3]Pc, Winter, S2'!B40*Main!$B$8+_xlfn.IFNA(VLOOKUP($A40,'EV Distribution'!$A$2:$B$11,2),0)*'EV Scenarios'!B$2</f>
        <v>0.14152548522488889</v>
      </c>
      <c r="C40" s="5">
        <f>'[3]Pc, Winter, S2'!C40*Main!$B$8+_xlfn.IFNA(VLOOKUP($A40,'EV Distribution'!$A$2:$B$11,2),0)*'EV Scenarios'!C$2</f>
        <v>0.14520440845697136</v>
      </c>
      <c r="D40" s="5">
        <f>'[3]Pc, Winter, S2'!D40*Main!$B$8+_xlfn.IFNA(VLOOKUP($A40,'EV Distribution'!$A$2:$B$11,2),0)*'EV Scenarios'!D$2</f>
        <v>0.13072358500153902</v>
      </c>
      <c r="E40" s="5">
        <f>'[3]Pc, Winter, S2'!E40*Main!$B$8+_xlfn.IFNA(VLOOKUP($A40,'EV Distribution'!$A$2:$B$11,2),0)*'EV Scenarios'!E$2</f>
        <v>0.12377721504128315</v>
      </c>
      <c r="F40" s="5">
        <f>'[3]Pc, Winter, S2'!F40*Main!$B$8+_xlfn.IFNA(VLOOKUP($A40,'EV Distribution'!$A$2:$B$11,2),0)*'EV Scenarios'!F$2</f>
        <v>0.1051728749142721</v>
      </c>
      <c r="G40" s="5">
        <f>'[3]Pc, Winter, S2'!G40*Main!$B$8+_xlfn.IFNA(VLOOKUP($A40,'EV Distribution'!$A$2:$B$11,2),0)*'EV Scenarios'!G$2</f>
        <v>9.2506747673530801E-2</v>
      </c>
      <c r="H40" s="5">
        <f>'[3]Pc, Winter, S2'!H40*Main!$B$8+_xlfn.IFNA(VLOOKUP($A40,'EV Distribution'!$A$2:$B$11,2),0)*'EV Scenarios'!H$2</f>
        <v>0.107815167283057</v>
      </c>
      <c r="I40" s="5">
        <f>'[3]Pc, Winter, S2'!I40*Main!$B$8+_xlfn.IFNA(VLOOKUP($A40,'EV Distribution'!$A$2:$B$11,2),0)*'EV Scenarios'!I$2</f>
        <v>3.4332405509096456E-2</v>
      </c>
      <c r="J40" s="5">
        <f>'[3]Pc, Winter, S2'!J40*Main!$B$8+_xlfn.IFNA(VLOOKUP($A40,'EV Distribution'!$A$2:$B$11,2),0)*'EV Scenarios'!J$2</f>
        <v>3.6561910376406256E-2</v>
      </c>
      <c r="K40" s="5">
        <f>'[3]Pc, Winter, S2'!K40*Main!$B$8+_xlfn.IFNA(VLOOKUP($A40,'EV Distribution'!$A$2:$B$11,2),0)*'EV Scenarios'!K$2</f>
        <v>4.737874651943691E-2</v>
      </c>
      <c r="L40" s="5">
        <f>'[3]Pc, Winter, S2'!L40*Main!$B$8+_xlfn.IFNA(VLOOKUP($A40,'EV Distribution'!$A$2:$B$11,2),0)*'EV Scenarios'!L$2</f>
        <v>4.1338524478089847E-2</v>
      </c>
      <c r="M40" s="5">
        <f>'[3]Pc, Winter, S2'!M40*Main!$B$8+_xlfn.IFNA(VLOOKUP($A40,'EV Distribution'!$A$2:$B$11,2),0)*'EV Scenarios'!M$2</f>
        <v>4.669960606425537E-2</v>
      </c>
      <c r="N40" s="5">
        <f>'[3]Pc, Winter, S2'!N40*Main!$B$8+_xlfn.IFNA(VLOOKUP($A40,'EV Distribution'!$A$2:$B$11,2),0)*'EV Scenarios'!N$2</f>
        <v>5.5995607243666902E-2</v>
      </c>
      <c r="O40" s="5">
        <f>'[3]Pc, Winter, S2'!O40*Main!$B$8+_xlfn.IFNA(VLOOKUP($A40,'EV Distribution'!$A$2:$B$11,2),0)*'EV Scenarios'!O$2</f>
        <v>7.356923363834475E-2</v>
      </c>
      <c r="P40" s="5">
        <f>'[3]Pc, Winter, S2'!P40*Main!$B$8+_xlfn.IFNA(VLOOKUP($A40,'EV Distribution'!$A$2:$B$11,2),0)*'EV Scenarios'!P$2</f>
        <v>7.1472468973492451E-2</v>
      </c>
      <c r="Q40" s="5">
        <f>'[3]Pc, Winter, S2'!Q40*Main!$B$8+_xlfn.IFNA(VLOOKUP($A40,'EV Distribution'!$A$2:$B$11,2),0)*'EV Scenarios'!Q$2</f>
        <v>7.0959380676126976E-2</v>
      </c>
      <c r="R40" s="5">
        <f>'[3]Pc, Winter, S2'!R40*Main!$B$8+_xlfn.IFNA(VLOOKUP($A40,'EV Distribution'!$A$2:$B$11,2),0)*'EV Scenarios'!R$2</f>
        <v>5.4814476450977499E-2</v>
      </c>
      <c r="S40" s="5">
        <f>'[3]Pc, Winter, S2'!S40*Main!$B$8+_xlfn.IFNA(VLOOKUP($A40,'EV Distribution'!$A$2:$B$11,2),0)*'EV Scenarios'!S$2</f>
        <v>8.1956811281576988E-2</v>
      </c>
      <c r="T40" s="5">
        <f>'[3]Pc, Winter, S2'!T40*Main!$B$8+_xlfn.IFNA(VLOOKUP($A40,'EV Distribution'!$A$2:$B$11,2),0)*'EV Scenarios'!T$2</f>
        <v>6.607937669135E-2</v>
      </c>
      <c r="U40" s="5">
        <f>'[3]Pc, Winter, S2'!U40*Main!$B$8+_xlfn.IFNA(VLOOKUP($A40,'EV Distribution'!$A$2:$B$11,2),0)*'EV Scenarios'!U$2</f>
        <v>6.1915988822333998E-2</v>
      </c>
      <c r="V40" s="5">
        <f>'[3]Pc, Winter, S2'!V40*Main!$B$8+_xlfn.IFNA(VLOOKUP($A40,'EV Distribution'!$A$2:$B$11,2),0)*'EV Scenarios'!V$2</f>
        <v>7.1003371356664499E-2</v>
      </c>
      <c r="W40" s="5">
        <f>'[3]Pc, Winter, S2'!W40*Main!$B$8+_xlfn.IFNA(VLOOKUP($A40,'EV Distribution'!$A$2:$B$11,2),0)*'EV Scenarios'!W$2</f>
        <v>5.9456030906935922E-2</v>
      </c>
      <c r="X40" s="5">
        <f>'[3]Pc, Winter, S2'!X40*Main!$B$8+_xlfn.IFNA(VLOOKUP($A40,'EV Distribution'!$A$2:$B$11,2),0)*'EV Scenarios'!X$2</f>
        <v>0.12724838354019158</v>
      </c>
      <c r="Y40" s="5">
        <f>'[3]Pc, Winter, S2'!Y40*Main!$B$8+_xlfn.IFNA(VLOOKUP($A40,'EV Distribution'!$A$2:$B$11,2),0)*'EV Scenarios'!Y$2</f>
        <v>0.13939383733159766</v>
      </c>
    </row>
    <row r="41" spans="1:25" x14ac:dyDescent="0.25">
      <c r="A41">
        <v>52</v>
      </c>
      <c r="B41" s="5">
        <f>'[3]Pc, Winter, S2'!B41*Main!$B$8+_xlfn.IFNA(VLOOKUP($A41,'EV Distribution'!$A$2:$B$11,2),0)*'EV Scenarios'!B$2</f>
        <v>0.14181836538412596</v>
      </c>
      <c r="C41" s="5">
        <f>'[3]Pc, Winter, S2'!C41*Main!$B$8+_xlfn.IFNA(VLOOKUP($A41,'EV Distribution'!$A$2:$B$11,2),0)*'EV Scenarios'!C$2</f>
        <v>0.14218164624230001</v>
      </c>
      <c r="D41" s="5">
        <f>'[3]Pc, Winter, S2'!D41*Main!$B$8+_xlfn.IFNA(VLOOKUP($A41,'EV Distribution'!$A$2:$B$11,2),0)*'EV Scenarios'!D$2</f>
        <v>0.12630655268737706</v>
      </c>
      <c r="E41" s="5">
        <f>'[3]Pc, Winter, S2'!E41*Main!$B$8+_xlfn.IFNA(VLOOKUP($A41,'EV Distribution'!$A$2:$B$11,2),0)*'EV Scenarios'!E$2</f>
        <v>0.12036254478891316</v>
      </c>
      <c r="F41" s="5">
        <f>'[3]Pc, Winter, S2'!F41*Main!$B$8+_xlfn.IFNA(VLOOKUP($A41,'EV Distribution'!$A$2:$B$11,2),0)*'EV Scenarios'!F$2</f>
        <v>0.10153442865700968</v>
      </c>
      <c r="G41" s="5">
        <f>'[3]Pc, Winter, S2'!G41*Main!$B$8+_xlfn.IFNA(VLOOKUP($A41,'EV Distribution'!$A$2:$B$11,2),0)*'EV Scenarios'!G$2</f>
        <v>8.9381193299568285E-2</v>
      </c>
      <c r="H41" s="5">
        <f>'[3]Pc, Winter, S2'!H41*Main!$B$8+_xlfn.IFNA(VLOOKUP($A41,'EV Distribution'!$A$2:$B$11,2),0)*'EV Scenarios'!H$2</f>
        <v>0.1063024097089578</v>
      </c>
      <c r="I41" s="5">
        <f>'[3]Pc, Winter, S2'!I41*Main!$B$8+_xlfn.IFNA(VLOOKUP($A41,'EV Distribution'!$A$2:$B$11,2),0)*'EV Scenarios'!I$2</f>
        <v>3.1175786613597479E-2</v>
      </c>
      <c r="J41" s="5">
        <f>'[3]Pc, Winter, S2'!J41*Main!$B$8+_xlfn.IFNA(VLOOKUP($A41,'EV Distribution'!$A$2:$B$11,2),0)*'EV Scenarios'!J$2</f>
        <v>3.1691523589764778E-2</v>
      </c>
      <c r="K41" s="5">
        <f>'[3]Pc, Winter, S2'!K41*Main!$B$8+_xlfn.IFNA(VLOOKUP($A41,'EV Distribution'!$A$2:$B$11,2),0)*'EV Scenarios'!K$2</f>
        <v>4.3559746862382974E-2</v>
      </c>
      <c r="L41" s="5">
        <f>'[3]Pc, Winter, S2'!L41*Main!$B$8+_xlfn.IFNA(VLOOKUP($A41,'EV Distribution'!$A$2:$B$11,2),0)*'EV Scenarios'!L$2</f>
        <v>3.9313094764455991E-2</v>
      </c>
      <c r="M41" s="5">
        <f>'[3]Pc, Winter, S2'!M41*Main!$B$8+_xlfn.IFNA(VLOOKUP($A41,'EV Distribution'!$A$2:$B$11,2),0)*'EV Scenarios'!M$2</f>
        <v>4.4269449829212888E-2</v>
      </c>
      <c r="N41" s="5">
        <f>'[3]Pc, Winter, S2'!N41*Main!$B$8+_xlfn.IFNA(VLOOKUP($A41,'EV Distribution'!$A$2:$B$11,2),0)*'EV Scenarios'!N$2</f>
        <v>5.5640797038037919E-2</v>
      </c>
      <c r="O41" s="5">
        <f>'[3]Pc, Winter, S2'!O41*Main!$B$8+_xlfn.IFNA(VLOOKUP($A41,'EV Distribution'!$A$2:$B$11,2),0)*'EV Scenarios'!O$2</f>
        <v>7.45135316245083E-2</v>
      </c>
      <c r="P41" s="5">
        <f>'[3]Pc, Winter, S2'!P41*Main!$B$8+_xlfn.IFNA(VLOOKUP($A41,'EV Distribution'!$A$2:$B$11,2),0)*'EV Scenarios'!P$2</f>
        <v>7.0305587501460348E-2</v>
      </c>
      <c r="Q41" s="5">
        <f>'[3]Pc, Winter, S2'!Q41*Main!$B$8+_xlfn.IFNA(VLOOKUP($A41,'EV Distribution'!$A$2:$B$11,2),0)*'EV Scenarios'!Q$2</f>
        <v>6.9232200233355953E-2</v>
      </c>
      <c r="R41" s="5">
        <f>'[3]Pc, Winter, S2'!R41*Main!$B$8+_xlfn.IFNA(VLOOKUP($A41,'EV Distribution'!$A$2:$B$11,2),0)*'EV Scenarios'!R$2</f>
        <v>5.1087108775179961E-2</v>
      </c>
      <c r="S41" s="5">
        <f>'[3]Pc, Winter, S2'!S41*Main!$B$8+_xlfn.IFNA(VLOOKUP($A41,'EV Distribution'!$A$2:$B$11,2),0)*'EV Scenarios'!S$2</f>
        <v>7.7904578747988951E-2</v>
      </c>
      <c r="T41" s="5">
        <f>'[3]Pc, Winter, S2'!T41*Main!$B$8+_xlfn.IFNA(VLOOKUP($A41,'EV Distribution'!$A$2:$B$11,2),0)*'EV Scenarios'!T$2</f>
        <v>5.9852966324443396E-2</v>
      </c>
      <c r="U41" s="5">
        <f>'[3]Pc, Winter, S2'!U41*Main!$B$8+_xlfn.IFNA(VLOOKUP($A41,'EV Distribution'!$A$2:$B$11,2),0)*'EV Scenarios'!U$2</f>
        <v>5.6190025594745702E-2</v>
      </c>
      <c r="V41" s="5">
        <f>'[3]Pc, Winter, S2'!V41*Main!$B$8+_xlfn.IFNA(VLOOKUP($A41,'EV Distribution'!$A$2:$B$11,2),0)*'EV Scenarios'!V$2</f>
        <v>6.6463736924332273E-2</v>
      </c>
      <c r="W41" s="5">
        <f>'[3]Pc, Winter, S2'!W41*Main!$B$8+_xlfn.IFNA(VLOOKUP($A41,'EV Distribution'!$A$2:$B$11,2),0)*'EV Scenarios'!W$2</f>
        <v>5.3701841709587167E-2</v>
      </c>
      <c r="X41" s="5">
        <f>'[3]Pc, Winter, S2'!X41*Main!$B$8+_xlfn.IFNA(VLOOKUP($A41,'EV Distribution'!$A$2:$B$11,2),0)*'EV Scenarios'!X$2</f>
        <v>0.12218266967652033</v>
      </c>
      <c r="Y41" s="5">
        <f>'[3]Pc, Winter, S2'!Y41*Main!$B$8+_xlfn.IFNA(VLOOKUP($A41,'EV Distribution'!$A$2:$B$11,2),0)*'EV Scenarios'!Y$2</f>
        <v>0.13660876686329262</v>
      </c>
    </row>
    <row r="42" spans="1:25" x14ac:dyDescent="0.25">
      <c r="A42">
        <v>25</v>
      </c>
      <c r="B42" s="5">
        <f>'[3]Pc, Winter, S2'!B42*Main!$B$8+_xlfn.IFNA(VLOOKUP($A42,'EV Distribution'!$A$2:$B$11,2),0)*'EV Scenarios'!B$2</f>
        <v>0.1556800005078918</v>
      </c>
      <c r="C42" s="5">
        <f>'[3]Pc, Winter, S2'!C42*Main!$B$8+_xlfn.IFNA(VLOOKUP($A42,'EV Distribution'!$A$2:$B$11,2),0)*'EV Scenarios'!C$2</f>
        <v>0.16082443202135949</v>
      </c>
      <c r="D42" s="5">
        <f>'[3]Pc, Winter, S2'!D42*Main!$B$8+_xlfn.IFNA(VLOOKUP($A42,'EV Distribution'!$A$2:$B$11,2),0)*'EV Scenarios'!D$2</f>
        <v>0.14842220107570214</v>
      </c>
      <c r="E42" s="5">
        <f>'[3]Pc, Winter, S2'!E42*Main!$B$8+_xlfn.IFNA(VLOOKUP($A42,'EV Distribution'!$A$2:$B$11,2),0)*'EV Scenarios'!E$2</f>
        <v>0.14313933729568878</v>
      </c>
      <c r="F42" s="5">
        <f>'[3]Pc, Winter, S2'!F42*Main!$B$8+_xlfn.IFNA(VLOOKUP($A42,'EV Distribution'!$A$2:$B$11,2),0)*'EV Scenarios'!F$2</f>
        <v>0.12448666815094703</v>
      </c>
      <c r="G42" s="5">
        <f>'[3]Pc, Winter, S2'!G42*Main!$B$8+_xlfn.IFNA(VLOOKUP($A42,'EV Distribution'!$A$2:$B$11,2),0)*'EV Scenarios'!G$2</f>
        <v>0.11457705403982771</v>
      </c>
      <c r="H42" s="5">
        <f>'[3]Pc, Winter, S2'!H42*Main!$B$8+_xlfn.IFNA(VLOOKUP($A42,'EV Distribution'!$A$2:$B$11,2),0)*'EV Scenarios'!H$2</f>
        <v>0.14242617143439246</v>
      </c>
      <c r="I42" s="5">
        <f>'[3]Pc, Winter, S2'!I42*Main!$B$8+_xlfn.IFNA(VLOOKUP($A42,'EV Distribution'!$A$2:$B$11,2),0)*'EV Scenarios'!I$2</f>
        <v>6.9551710663165761E-2</v>
      </c>
      <c r="J42" s="5">
        <f>'[3]Pc, Winter, S2'!J42*Main!$B$8+_xlfn.IFNA(VLOOKUP($A42,'EV Distribution'!$A$2:$B$11,2),0)*'EV Scenarios'!J$2</f>
        <v>6.6426123673825818E-2</v>
      </c>
      <c r="K42" s="5">
        <f>'[3]Pc, Winter, S2'!K42*Main!$B$8+_xlfn.IFNA(VLOOKUP($A42,'EV Distribution'!$A$2:$B$11,2),0)*'EV Scenarios'!K$2</f>
        <v>6.5362957896364371E-2</v>
      </c>
      <c r="L42" s="5">
        <f>'[3]Pc, Winter, S2'!L42*Main!$B$8+_xlfn.IFNA(VLOOKUP($A42,'EV Distribution'!$A$2:$B$11,2),0)*'EV Scenarios'!L$2</f>
        <v>4.7870134096860008E-2</v>
      </c>
      <c r="M42" s="5">
        <f>'[3]Pc, Winter, S2'!M42*Main!$B$8+_xlfn.IFNA(VLOOKUP($A42,'EV Distribution'!$A$2:$B$11,2),0)*'EV Scenarios'!M$2</f>
        <v>4.932049725761644E-2</v>
      </c>
      <c r="N42" s="5">
        <f>'[3]Pc, Winter, S2'!N42*Main!$B$8+_xlfn.IFNA(VLOOKUP($A42,'EV Distribution'!$A$2:$B$11,2),0)*'EV Scenarios'!N$2</f>
        <v>5.6970160615082407E-2</v>
      </c>
      <c r="O42" s="5">
        <f>'[3]Pc, Winter, S2'!O42*Main!$B$8+_xlfn.IFNA(VLOOKUP($A42,'EV Distribution'!$A$2:$B$11,2),0)*'EV Scenarios'!O$2</f>
        <v>7.6010008581745142E-2</v>
      </c>
      <c r="P42" s="5">
        <f>'[3]Pc, Winter, S2'!P42*Main!$B$8+_xlfn.IFNA(VLOOKUP($A42,'EV Distribution'!$A$2:$B$11,2),0)*'EV Scenarios'!P$2</f>
        <v>7.4533112149609587E-2</v>
      </c>
      <c r="Q42" s="5">
        <f>'[3]Pc, Winter, S2'!Q42*Main!$B$8+_xlfn.IFNA(VLOOKUP($A42,'EV Distribution'!$A$2:$B$11,2),0)*'EV Scenarios'!Q$2</f>
        <v>7.998271247961411E-2</v>
      </c>
      <c r="R42" s="5">
        <f>'[3]Pc, Winter, S2'!R42*Main!$B$8+_xlfn.IFNA(VLOOKUP($A42,'EV Distribution'!$A$2:$B$11,2),0)*'EV Scenarios'!R$2</f>
        <v>6.3699498255841397E-2</v>
      </c>
      <c r="S42" s="5">
        <f>'[3]Pc, Winter, S2'!S42*Main!$B$8+_xlfn.IFNA(VLOOKUP($A42,'EV Distribution'!$A$2:$B$11,2),0)*'EV Scenarios'!S$2</f>
        <v>8.8235447903710379E-2</v>
      </c>
      <c r="T42" s="5">
        <f>'[3]Pc, Winter, S2'!T42*Main!$B$8+_xlfn.IFNA(VLOOKUP($A42,'EV Distribution'!$A$2:$B$11,2),0)*'EV Scenarios'!T$2</f>
        <v>7.0737890455191368E-2</v>
      </c>
      <c r="U42" s="5">
        <f>'[3]Pc, Winter, S2'!U42*Main!$B$8+_xlfn.IFNA(VLOOKUP($A42,'EV Distribution'!$A$2:$B$11,2),0)*'EV Scenarios'!U$2</f>
        <v>6.8852010834124969E-2</v>
      </c>
      <c r="V42" s="5">
        <f>'[3]Pc, Winter, S2'!V42*Main!$B$8+_xlfn.IFNA(VLOOKUP($A42,'EV Distribution'!$A$2:$B$11,2),0)*'EV Scenarios'!V$2</f>
        <v>7.6229770803182287E-2</v>
      </c>
      <c r="W42" s="5">
        <f>'[3]Pc, Winter, S2'!W42*Main!$B$8+_xlfn.IFNA(VLOOKUP($A42,'EV Distribution'!$A$2:$B$11,2),0)*'EV Scenarios'!W$2</f>
        <v>6.4426418055085172E-2</v>
      </c>
      <c r="X42" s="5">
        <f>'[3]Pc, Winter, S2'!X42*Main!$B$8+_xlfn.IFNA(VLOOKUP($A42,'EV Distribution'!$A$2:$B$11,2),0)*'EV Scenarios'!X$2</f>
        <v>0.13004928344933031</v>
      </c>
      <c r="Y42" s="5">
        <f>'[3]Pc, Winter, S2'!Y42*Main!$B$8+_xlfn.IFNA(VLOOKUP($A42,'EV Distribution'!$A$2:$B$11,2),0)*'EV Scenarios'!Y$2</f>
        <v>0.14970253311411377</v>
      </c>
    </row>
    <row r="43" spans="1:25" x14ac:dyDescent="0.25">
      <c r="A43">
        <v>26</v>
      </c>
      <c r="B43" s="5">
        <f>'[3]Pc, Winter, S2'!B43*Main!$B$8+_xlfn.IFNA(VLOOKUP($A43,'EV Distribution'!$A$2:$B$11,2),0)*'EV Scenarios'!B$2</f>
        <v>0.15764906185476654</v>
      </c>
      <c r="C43" s="5">
        <f>'[3]Pc, Winter, S2'!C43*Main!$B$8+_xlfn.IFNA(VLOOKUP($A43,'EV Distribution'!$A$2:$B$11,2),0)*'EV Scenarios'!C$2</f>
        <v>0.16059572843785896</v>
      </c>
      <c r="D43" s="5">
        <f>'[3]Pc, Winter, S2'!D43*Main!$B$8+_xlfn.IFNA(VLOOKUP($A43,'EV Distribution'!$A$2:$B$11,2),0)*'EV Scenarios'!D$2</f>
        <v>0.14435397254018173</v>
      </c>
      <c r="E43" s="5">
        <f>'[3]Pc, Winter, S2'!E43*Main!$B$8+_xlfn.IFNA(VLOOKUP($A43,'EV Distribution'!$A$2:$B$11,2),0)*'EV Scenarios'!E$2</f>
        <v>0.13876505420245261</v>
      </c>
      <c r="F43" s="5">
        <f>'[3]Pc, Winter, S2'!F43*Main!$B$8+_xlfn.IFNA(VLOOKUP($A43,'EV Distribution'!$A$2:$B$11,2),0)*'EV Scenarios'!F$2</f>
        <v>0.12296829980552279</v>
      </c>
      <c r="G43" s="5">
        <f>'[3]Pc, Winter, S2'!G43*Main!$B$8+_xlfn.IFNA(VLOOKUP($A43,'EV Distribution'!$A$2:$B$11,2),0)*'EV Scenarios'!G$2</f>
        <v>0.11798340441921368</v>
      </c>
      <c r="H43" s="5">
        <f>'[3]Pc, Winter, S2'!H43*Main!$B$8+_xlfn.IFNA(VLOOKUP($A43,'EV Distribution'!$A$2:$B$11,2),0)*'EV Scenarios'!H$2</f>
        <v>0.14698775102200359</v>
      </c>
      <c r="I43" s="5">
        <f>'[3]Pc, Winter, S2'!I43*Main!$B$8+_xlfn.IFNA(VLOOKUP($A43,'EV Distribution'!$A$2:$B$11,2),0)*'EV Scenarios'!I$2</f>
        <v>7.2937167852106438E-2</v>
      </c>
      <c r="J43" s="5">
        <f>'[3]Pc, Winter, S2'!J43*Main!$B$8+_xlfn.IFNA(VLOOKUP($A43,'EV Distribution'!$A$2:$B$11,2),0)*'EV Scenarios'!J$2</f>
        <v>7.0191173314388122E-2</v>
      </c>
      <c r="K43" s="5">
        <f>'[3]Pc, Winter, S2'!K43*Main!$B$8+_xlfn.IFNA(VLOOKUP($A43,'EV Distribution'!$A$2:$B$11,2),0)*'EV Scenarios'!K$2</f>
        <v>7.4373395825328453E-2</v>
      </c>
      <c r="L43" s="5">
        <f>'[3]Pc, Winter, S2'!L43*Main!$B$8+_xlfn.IFNA(VLOOKUP($A43,'EV Distribution'!$A$2:$B$11,2),0)*'EV Scenarios'!L$2</f>
        <v>6.0986946559485888E-2</v>
      </c>
      <c r="M43" s="5">
        <f>'[3]Pc, Winter, S2'!M43*Main!$B$8+_xlfn.IFNA(VLOOKUP($A43,'EV Distribution'!$A$2:$B$11,2),0)*'EV Scenarios'!M$2</f>
        <v>5.9159295544007159E-2</v>
      </c>
      <c r="N43" s="5">
        <f>'[3]Pc, Winter, S2'!N43*Main!$B$8+_xlfn.IFNA(VLOOKUP($A43,'EV Distribution'!$A$2:$B$11,2),0)*'EV Scenarios'!N$2</f>
        <v>6.4996832882813105E-2</v>
      </c>
      <c r="O43" s="5">
        <f>'[3]Pc, Winter, S2'!O43*Main!$B$8+_xlfn.IFNA(VLOOKUP($A43,'EV Distribution'!$A$2:$B$11,2),0)*'EV Scenarios'!O$2</f>
        <v>8.5494581671839348E-2</v>
      </c>
      <c r="P43" s="5">
        <f>'[3]Pc, Winter, S2'!P43*Main!$B$8+_xlfn.IFNA(VLOOKUP($A43,'EV Distribution'!$A$2:$B$11,2),0)*'EV Scenarios'!P$2</f>
        <v>8.0135920393065066E-2</v>
      </c>
      <c r="Q43" s="5">
        <f>'[3]Pc, Winter, S2'!Q43*Main!$B$8+_xlfn.IFNA(VLOOKUP($A43,'EV Distribution'!$A$2:$B$11,2),0)*'EV Scenarios'!Q$2</f>
        <v>7.978740585745614E-2</v>
      </c>
      <c r="R43" s="5">
        <f>'[3]Pc, Winter, S2'!R43*Main!$B$8+_xlfn.IFNA(VLOOKUP($A43,'EV Distribution'!$A$2:$B$11,2),0)*'EV Scenarios'!R$2</f>
        <v>6.6234301907044088E-2</v>
      </c>
      <c r="S43" s="5">
        <f>'[3]Pc, Winter, S2'!S43*Main!$B$8+_xlfn.IFNA(VLOOKUP($A43,'EV Distribution'!$A$2:$B$11,2),0)*'EV Scenarios'!S$2</f>
        <v>9.3723417529467598E-2</v>
      </c>
      <c r="T43" s="5">
        <f>'[3]Pc, Winter, S2'!T43*Main!$B$8+_xlfn.IFNA(VLOOKUP($A43,'EV Distribution'!$A$2:$B$11,2),0)*'EV Scenarios'!T$2</f>
        <v>7.2746184538323114E-2</v>
      </c>
      <c r="U43" s="5">
        <f>'[3]Pc, Winter, S2'!U43*Main!$B$8+_xlfn.IFNA(VLOOKUP($A43,'EV Distribution'!$A$2:$B$11,2),0)*'EV Scenarios'!U$2</f>
        <v>6.3824736057686265E-2</v>
      </c>
      <c r="V43" s="5">
        <f>'[3]Pc, Winter, S2'!V43*Main!$B$8+_xlfn.IFNA(VLOOKUP($A43,'EV Distribution'!$A$2:$B$11,2),0)*'EV Scenarios'!V$2</f>
        <v>6.9703615622074402E-2</v>
      </c>
      <c r="W43" s="5">
        <f>'[3]Pc, Winter, S2'!W43*Main!$B$8+_xlfn.IFNA(VLOOKUP($A43,'EV Distribution'!$A$2:$B$11,2),0)*'EV Scenarios'!W$2</f>
        <v>6.0042301720566828E-2</v>
      </c>
      <c r="X43" s="5">
        <f>'[3]Pc, Winter, S2'!X43*Main!$B$8+_xlfn.IFNA(VLOOKUP($A43,'EV Distribution'!$A$2:$B$11,2),0)*'EV Scenarios'!X$2</f>
        <v>0.12927515071022638</v>
      </c>
      <c r="Y43" s="5">
        <f>'[3]Pc, Winter, S2'!Y43*Main!$B$8+_xlfn.IFNA(VLOOKUP($A43,'EV Distribution'!$A$2:$B$11,2),0)*'EV Scenarios'!Y$2</f>
        <v>0.14616424588972152</v>
      </c>
    </row>
    <row r="44" spans="1:25" x14ac:dyDescent="0.25">
      <c r="A44">
        <v>17</v>
      </c>
      <c r="B44" s="5">
        <f>'[3]Pc, Winter, S2'!B44*Main!$B$8+_xlfn.IFNA(VLOOKUP($A44,'EV Distribution'!$A$2:$B$11,2),0)*'EV Scenarios'!B$2</f>
        <v>3.9486536214863116E-2</v>
      </c>
      <c r="C44" s="5">
        <f>'[3]Pc, Winter, S2'!C44*Main!$B$8+_xlfn.IFNA(VLOOKUP($A44,'EV Distribution'!$A$2:$B$11,2),0)*'EV Scenarios'!C$2</f>
        <v>3.8750721587035838E-2</v>
      </c>
      <c r="D44" s="5">
        <f>'[3]Pc, Winter, S2'!D44*Main!$B$8+_xlfn.IFNA(VLOOKUP($A44,'EV Distribution'!$A$2:$B$11,2),0)*'EV Scenarios'!D$2</f>
        <v>4.0564006228075086E-2</v>
      </c>
      <c r="E44" s="5">
        <f>'[3]Pc, Winter, S2'!E44*Main!$B$8+_xlfn.IFNA(VLOOKUP($A44,'EV Distribution'!$A$2:$B$11,2),0)*'EV Scenarios'!E$2</f>
        <v>3.9688595282403039E-2</v>
      </c>
      <c r="F44" s="5">
        <f>'[3]Pc, Winter, S2'!F44*Main!$B$8+_xlfn.IFNA(VLOOKUP($A44,'EV Distribution'!$A$2:$B$11,2),0)*'EV Scenarios'!F$2</f>
        <v>3.9124449042497643E-2</v>
      </c>
      <c r="G44" s="5">
        <f>'[3]Pc, Winter, S2'!G44*Main!$B$8+_xlfn.IFNA(VLOOKUP($A44,'EV Distribution'!$A$2:$B$11,2),0)*'EV Scenarios'!G$2</f>
        <v>4.089680494619817E-2</v>
      </c>
      <c r="H44" s="5">
        <f>'[3]Pc, Winter, S2'!H44*Main!$B$8+_xlfn.IFNA(VLOOKUP($A44,'EV Distribution'!$A$2:$B$11,2),0)*'EV Scenarios'!H$2</f>
        <v>4.0723828907545633E-2</v>
      </c>
      <c r="I44" s="5">
        <f>'[3]Pc, Winter, S2'!I44*Main!$B$8+_xlfn.IFNA(VLOOKUP($A44,'EV Distribution'!$A$2:$B$11,2),0)*'EV Scenarios'!I$2</f>
        <v>4.2981177418308945E-2</v>
      </c>
      <c r="J44" s="5">
        <f>'[3]Pc, Winter, S2'!J44*Main!$B$8+_xlfn.IFNA(VLOOKUP($A44,'EV Distribution'!$A$2:$B$11,2),0)*'EV Scenarios'!J$2</f>
        <v>5.1272717190607553E-2</v>
      </c>
      <c r="K44" s="5">
        <f>'[3]Pc, Winter, S2'!K44*Main!$B$8+_xlfn.IFNA(VLOOKUP($A44,'EV Distribution'!$A$2:$B$11,2),0)*'EV Scenarios'!K$2</f>
        <v>5.6072560384357054E-2</v>
      </c>
      <c r="L44" s="5">
        <f>'[3]Pc, Winter, S2'!L44*Main!$B$8+_xlfn.IFNA(VLOOKUP($A44,'EV Distribution'!$A$2:$B$11,2),0)*'EV Scenarios'!L$2</f>
        <v>5.6652977013688939E-2</v>
      </c>
      <c r="M44" s="5">
        <f>'[3]Pc, Winter, S2'!M44*Main!$B$8+_xlfn.IFNA(VLOOKUP($A44,'EV Distribution'!$A$2:$B$11,2),0)*'EV Scenarios'!M$2</f>
        <v>5.5624647492191807E-2</v>
      </c>
      <c r="N44" s="5">
        <f>'[3]Pc, Winter, S2'!N44*Main!$B$8+_xlfn.IFNA(VLOOKUP($A44,'EV Distribution'!$A$2:$B$11,2),0)*'EV Scenarios'!N$2</f>
        <v>4.670179118766226E-2</v>
      </c>
      <c r="O44" s="5">
        <f>'[3]Pc, Winter, S2'!O44*Main!$B$8+_xlfn.IFNA(VLOOKUP($A44,'EV Distribution'!$A$2:$B$11,2),0)*'EV Scenarios'!O$2</f>
        <v>4.449023587495575E-2</v>
      </c>
      <c r="P44" s="5">
        <f>'[3]Pc, Winter, S2'!P44*Main!$B$8+_xlfn.IFNA(VLOOKUP($A44,'EV Distribution'!$A$2:$B$11,2),0)*'EV Scenarios'!P$2</f>
        <v>4.3958884930950543E-2</v>
      </c>
      <c r="Q44" s="5">
        <f>'[3]Pc, Winter, S2'!Q44*Main!$B$8+_xlfn.IFNA(VLOOKUP($A44,'EV Distribution'!$A$2:$B$11,2),0)*'EV Scenarios'!Q$2</f>
        <v>4.5148570955088112E-2</v>
      </c>
      <c r="R44" s="5">
        <f>'[3]Pc, Winter, S2'!R44*Main!$B$8+_xlfn.IFNA(VLOOKUP($A44,'EV Distribution'!$A$2:$B$11,2),0)*'EV Scenarios'!R$2</f>
        <v>4.3494877853468457E-2</v>
      </c>
      <c r="S44" s="5">
        <f>'[3]Pc, Winter, S2'!S44*Main!$B$8+_xlfn.IFNA(VLOOKUP($A44,'EV Distribution'!$A$2:$B$11,2),0)*'EV Scenarios'!S$2</f>
        <v>4.3904999493411215E-2</v>
      </c>
      <c r="T44" s="5">
        <f>'[3]Pc, Winter, S2'!T44*Main!$B$8+_xlfn.IFNA(VLOOKUP($A44,'EV Distribution'!$A$2:$B$11,2),0)*'EV Scenarios'!T$2</f>
        <v>4.3854305892504525E-2</v>
      </c>
      <c r="U44" s="5">
        <f>'[3]Pc, Winter, S2'!U44*Main!$B$8+_xlfn.IFNA(VLOOKUP($A44,'EV Distribution'!$A$2:$B$11,2),0)*'EV Scenarios'!U$2</f>
        <v>4.3656630303983757E-2</v>
      </c>
      <c r="V44" s="5">
        <f>'[3]Pc, Winter, S2'!V44*Main!$B$8+_xlfn.IFNA(VLOOKUP($A44,'EV Distribution'!$A$2:$B$11,2),0)*'EV Scenarios'!V$2</f>
        <v>4.3916766012287591E-2</v>
      </c>
      <c r="W44" s="5">
        <f>'[3]Pc, Winter, S2'!W44*Main!$B$8+_xlfn.IFNA(VLOOKUP($A44,'EV Distribution'!$A$2:$B$11,2),0)*'EV Scenarios'!W$2</f>
        <v>4.3495440654654431E-2</v>
      </c>
      <c r="X44" s="5">
        <f>'[3]Pc, Winter, S2'!X44*Main!$B$8+_xlfn.IFNA(VLOOKUP($A44,'EV Distribution'!$A$2:$B$11,2),0)*'EV Scenarios'!X$2</f>
        <v>4.4139977462719304E-2</v>
      </c>
      <c r="Y44" s="5">
        <f>'[3]Pc, Winter, S2'!Y44*Main!$B$8+_xlfn.IFNA(VLOOKUP($A44,'EV Distribution'!$A$2:$B$11,2),0)*'EV Scenarios'!Y$2</f>
        <v>4.0266100891270362E-2</v>
      </c>
    </row>
    <row r="45" spans="1:25" x14ac:dyDescent="0.25">
      <c r="A45">
        <v>50</v>
      </c>
      <c r="B45" s="5">
        <f>'[3]Pc, Winter, S2'!B45*Main!$B$8+_xlfn.IFNA(VLOOKUP($A45,'EV Distribution'!$A$2:$B$11,2),0)*'EV Scenarios'!B$2</f>
        <v>0.15234446577119229</v>
      </c>
      <c r="C45" s="5">
        <f>'[3]Pc, Winter, S2'!C45*Main!$B$8+_xlfn.IFNA(VLOOKUP($A45,'EV Distribution'!$A$2:$B$11,2),0)*'EV Scenarios'!C$2</f>
        <v>0.15691207311523486</v>
      </c>
      <c r="D45" s="5">
        <f>'[3]Pc, Winter, S2'!D45*Main!$B$8+_xlfn.IFNA(VLOOKUP($A45,'EV Distribution'!$A$2:$B$11,2),0)*'EV Scenarios'!D$2</f>
        <v>0.14417634944687671</v>
      </c>
      <c r="E45" s="5">
        <f>'[3]Pc, Winter, S2'!E45*Main!$B$8+_xlfn.IFNA(VLOOKUP($A45,'EV Distribution'!$A$2:$B$11,2),0)*'EV Scenarios'!E$2</f>
        <v>0.13784464166226104</v>
      </c>
      <c r="F45" s="5">
        <f>'[3]Pc, Winter, S2'!F45*Main!$B$8+_xlfn.IFNA(VLOOKUP($A45,'EV Distribution'!$A$2:$B$11,2),0)*'EV Scenarios'!F$2</f>
        <v>0.1292987532932352</v>
      </c>
      <c r="G45" s="5">
        <f>'[3]Pc, Winter, S2'!G45*Main!$B$8+_xlfn.IFNA(VLOOKUP($A45,'EV Distribution'!$A$2:$B$11,2),0)*'EV Scenarios'!G$2</f>
        <v>0.11656718419683246</v>
      </c>
      <c r="H45" s="5">
        <f>'[3]Pc, Winter, S2'!H45*Main!$B$8+_xlfn.IFNA(VLOOKUP($A45,'EV Distribution'!$A$2:$B$11,2),0)*'EV Scenarios'!H$2</f>
        <v>0.13569413563127408</v>
      </c>
      <c r="I45" s="5">
        <f>'[3]Pc, Winter, S2'!I45*Main!$B$8+_xlfn.IFNA(VLOOKUP($A45,'EV Distribution'!$A$2:$B$11,2),0)*'EV Scenarios'!I$2</f>
        <v>5.8763872659123993E-2</v>
      </c>
      <c r="J45" s="5">
        <f>'[3]Pc, Winter, S2'!J45*Main!$B$8+_xlfn.IFNA(VLOOKUP($A45,'EV Distribution'!$A$2:$B$11,2),0)*'EV Scenarios'!J$2</f>
        <v>6.536230115105518E-2</v>
      </c>
      <c r="K45" s="5">
        <f>'[3]Pc, Winter, S2'!K45*Main!$B$8+_xlfn.IFNA(VLOOKUP($A45,'EV Distribution'!$A$2:$B$11,2),0)*'EV Scenarios'!K$2</f>
        <v>9.096984145977402E-2</v>
      </c>
      <c r="L45" s="5">
        <f>'[3]Pc, Winter, S2'!L45*Main!$B$8+_xlfn.IFNA(VLOOKUP($A45,'EV Distribution'!$A$2:$B$11,2),0)*'EV Scenarios'!L$2</f>
        <v>8.3987368672714585E-2</v>
      </c>
      <c r="M45" s="5">
        <f>'[3]Pc, Winter, S2'!M45*Main!$B$8+_xlfn.IFNA(VLOOKUP($A45,'EV Distribution'!$A$2:$B$11,2),0)*'EV Scenarios'!M$2</f>
        <v>8.6639888900711018E-2</v>
      </c>
      <c r="N45" s="5">
        <f>'[3]Pc, Winter, S2'!N45*Main!$B$8+_xlfn.IFNA(VLOOKUP($A45,'EV Distribution'!$A$2:$B$11,2),0)*'EV Scenarios'!N$2</f>
        <v>8.5806556931648778E-2</v>
      </c>
      <c r="O45" s="5">
        <f>'[3]Pc, Winter, S2'!O45*Main!$B$8+_xlfn.IFNA(VLOOKUP($A45,'EV Distribution'!$A$2:$B$11,2),0)*'EV Scenarios'!O$2</f>
        <v>0.10050380318710173</v>
      </c>
      <c r="P45" s="5">
        <f>'[3]Pc, Winter, S2'!P45*Main!$B$8+_xlfn.IFNA(VLOOKUP($A45,'EV Distribution'!$A$2:$B$11,2),0)*'EV Scenarios'!P$2</f>
        <v>9.3522861937701596E-2</v>
      </c>
      <c r="Q45" s="5">
        <f>'[3]Pc, Winter, S2'!Q45*Main!$B$8+_xlfn.IFNA(VLOOKUP($A45,'EV Distribution'!$A$2:$B$11,2),0)*'EV Scenarios'!Q$2</f>
        <v>9.2823557747615276E-2</v>
      </c>
      <c r="R45" s="5">
        <f>'[3]Pc, Winter, S2'!R45*Main!$B$8+_xlfn.IFNA(VLOOKUP($A45,'EV Distribution'!$A$2:$B$11,2),0)*'EV Scenarios'!R$2</f>
        <v>6.8859176540575093E-2</v>
      </c>
      <c r="S45" s="5">
        <f>'[3]Pc, Winter, S2'!S45*Main!$B$8+_xlfn.IFNA(VLOOKUP($A45,'EV Distribution'!$A$2:$B$11,2),0)*'EV Scenarios'!S$2</f>
        <v>9.3986119447540525E-2</v>
      </c>
      <c r="T45" s="5">
        <f>'[3]Pc, Winter, S2'!T45*Main!$B$8+_xlfn.IFNA(VLOOKUP($A45,'EV Distribution'!$A$2:$B$11,2),0)*'EV Scenarios'!T$2</f>
        <v>7.3668540583544773E-2</v>
      </c>
      <c r="U45" s="5">
        <f>'[3]Pc, Winter, S2'!U45*Main!$B$8+_xlfn.IFNA(VLOOKUP($A45,'EV Distribution'!$A$2:$B$11,2),0)*'EV Scenarios'!U$2</f>
        <v>6.1773101900047214E-2</v>
      </c>
      <c r="V45" s="5">
        <f>'[3]Pc, Winter, S2'!V45*Main!$B$8+_xlfn.IFNA(VLOOKUP($A45,'EV Distribution'!$A$2:$B$11,2),0)*'EV Scenarios'!V$2</f>
        <v>7.2074154964509085E-2</v>
      </c>
      <c r="W45" s="5">
        <f>'[3]Pc, Winter, S2'!W45*Main!$B$8+_xlfn.IFNA(VLOOKUP($A45,'EV Distribution'!$A$2:$B$11,2),0)*'EV Scenarios'!W$2</f>
        <v>6.4188766049612545E-2</v>
      </c>
      <c r="X45" s="5">
        <f>'[3]Pc, Winter, S2'!X45*Main!$B$8+_xlfn.IFNA(VLOOKUP($A45,'EV Distribution'!$A$2:$B$11,2),0)*'EV Scenarios'!X$2</f>
        <v>0.13646466322690978</v>
      </c>
      <c r="Y45" s="5">
        <f>'[3]Pc, Winter, S2'!Y45*Main!$B$8+_xlfn.IFNA(VLOOKUP($A45,'EV Distribution'!$A$2:$B$11,2),0)*'EV Scenarios'!Y$2</f>
        <v>0.1541459153940829</v>
      </c>
    </row>
    <row r="46" spans="1:25" x14ac:dyDescent="0.25">
      <c r="A46">
        <v>15</v>
      </c>
      <c r="B46" s="5">
        <f>'[3]Pc, Winter, S2'!B46*Main!$B$8+_xlfn.IFNA(VLOOKUP($A46,'EV Distribution'!$A$2:$B$11,2),0)*'EV Scenarios'!B$2</f>
        <v>0.14503269999173454</v>
      </c>
      <c r="C46" s="5">
        <f>'[3]Pc, Winter, S2'!C46*Main!$B$8+_xlfn.IFNA(VLOOKUP($A46,'EV Distribution'!$A$2:$B$11,2),0)*'EV Scenarios'!C$2</f>
        <v>0.12773840981570589</v>
      </c>
      <c r="D46" s="5">
        <f>'[3]Pc, Winter, S2'!D46*Main!$B$8+_xlfn.IFNA(VLOOKUP($A46,'EV Distribution'!$A$2:$B$11,2),0)*'EV Scenarios'!D$2</f>
        <v>0.11301677123231846</v>
      </c>
      <c r="E46" s="5">
        <f>'[3]Pc, Winter, S2'!E46*Main!$B$8+_xlfn.IFNA(VLOOKUP($A46,'EV Distribution'!$A$2:$B$11,2),0)*'EV Scenarios'!E$2</f>
        <v>0.11060778023751575</v>
      </c>
      <c r="F46" s="5">
        <f>'[3]Pc, Winter, S2'!F46*Main!$B$8+_xlfn.IFNA(VLOOKUP($A46,'EV Distribution'!$A$2:$B$11,2),0)*'EV Scenarios'!F$2</f>
        <v>0.11019837919348399</v>
      </c>
      <c r="G46" s="5">
        <f>'[3]Pc, Winter, S2'!G46*Main!$B$8+_xlfn.IFNA(VLOOKUP($A46,'EV Distribution'!$A$2:$B$11,2),0)*'EV Scenarios'!G$2</f>
        <v>0.11262030760246539</v>
      </c>
      <c r="H46" s="5">
        <f>'[3]Pc, Winter, S2'!H46*Main!$B$8+_xlfn.IFNA(VLOOKUP($A46,'EV Distribution'!$A$2:$B$11,2),0)*'EV Scenarios'!H$2</f>
        <v>0.11139057707587424</v>
      </c>
      <c r="I46" s="5">
        <f>'[3]Pc, Winter, S2'!I46*Main!$B$8+_xlfn.IFNA(VLOOKUP($A46,'EV Distribution'!$A$2:$B$11,2),0)*'EV Scenarios'!I$2</f>
        <v>0.11647007372435293</v>
      </c>
      <c r="J46" s="5">
        <f>'[3]Pc, Winter, S2'!J46*Main!$B$8+_xlfn.IFNA(VLOOKUP($A46,'EV Distribution'!$A$2:$B$11,2),0)*'EV Scenarios'!J$2</f>
        <v>0.12407764758556072</v>
      </c>
      <c r="K46" s="5">
        <f>'[3]Pc, Winter, S2'!K46*Main!$B$8+_xlfn.IFNA(VLOOKUP($A46,'EV Distribution'!$A$2:$B$11,2),0)*'EV Scenarios'!K$2</f>
        <v>0.13681069071175064</v>
      </c>
      <c r="L46" s="5">
        <f>'[3]Pc, Winter, S2'!L46*Main!$B$8+_xlfn.IFNA(VLOOKUP($A46,'EV Distribution'!$A$2:$B$11,2),0)*'EV Scenarios'!L$2</f>
        <v>0.14303251626525748</v>
      </c>
      <c r="M46" s="5">
        <f>'[3]Pc, Winter, S2'!M46*Main!$B$8+_xlfn.IFNA(VLOOKUP($A46,'EV Distribution'!$A$2:$B$11,2),0)*'EV Scenarios'!M$2</f>
        <v>0.14832620055138268</v>
      </c>
      <c r="N46" s="5">
        <f>'[3]Pc, Winter, S2'!N46*Main!$B$8+_xlfn.IFNA(VLOOKUP($A46,'EV Distribution'!$A$2:$B$11,2),0)*'EV Scenarios'!N$2</f>
        <v>0.15615537723346412</v>
      </c>
      <c r="O46" s="5">
        <f>'[3]Pc, Winter, S2'!O46*Main!$B$8+_xlfn.IFNA(VLOOKUP($A46,'EV Distribution'!$A$2:$B$11,2),0)*'EV Scenarios'!O$2</f>
        <v>0.14917032693954055</v>
      </c>
      <c r="P46" s="5">
        <f>'[3]Pc, Winter, S2'!P46*Main!$B$8+_xlfn.IFNA(VLOOKUP($A46,'EV Distribution'!$A$2:$B$11,2),0)*'EV Scenarios'!P$2</f>
        <v>0.14747979198396075</v>
      </c>
      <c r="Q46" s="5">
        <f>'[3]Pc, Winter, S2'!Q46*Main!$B$8+_xlfn.IFNA(VLOOKUP($A46,'EV Distribution'!$A$2:$B$11,2),0)*'EV Scenarios'!Q$2</f>
        <v>0.14231747969616867</v>
      </c>
      <c r="R46" s="5">
        <f>'[3]Pc, Winter, S2'!R46*Main!$B$8+_xlfn.IFNA(VLOOKUP($A46,'EV Distribution'!$A$2:$B$11,2),0)*'EV Scenarios'!R$2</f>
        <v>0.13908559710001181</v>
      </c>
      <c r="S46" s="5">
        <f>'[3]Pc, Winter, S2'!S46*Main!$B$8+_xlfn.IFNA(VLOOKUP($A46,'EV Distribution'!$A$2:$B$11,2),0)*'EV Scenarios'!S$2</f>
        <v>0.14489472866734521</v>
      </c>
      <c r="T46" s="5">
        <f>'[3]Pc, Winter, S2'!T46*Main!$B$8+_xlfn.IFNA(VLOOKUP($A46,'EV Distribution'!$A$2:$B$11,2),0)*'EV Scenarios'!T$2</f>
        <v>0.15694049745304267</v>
      </c>
      <c r="U46" s="5">
        <f>'[3]Pc, Winter, S2'!U46*Main!$B$8+_xlfn.IFNA(VLOOKUP($A46,'EV Distribution'!$A$2:$B$11,2),0)*'EV Scenarios'!U$2</f>
        <v>0.17692750668905871</v>
      </c>
      <c r="V46" s="5">
        <f>'[3]Pc, Winter, S2'!V46*Main!$B$8+_xlfn.IFNA(VLOOKUP($A46,'EV Distribution'!$A$2:$B$11,2),0)*'EV Scenarios'!V$2</f>
        <v>0.17927620168951106</v>
      </c>
      <c r="W46" s="5">
        <f>'[3]Pc, Winter, S2'!W46*Main!$B$8+_xlfn.IFNA(VLOOKUP($A46,'EV Distribution'!$A$2:$B$11,2),0)*'EV Scenarios'!W$2</f>
        <v>0.17836194548129569</v>
      </c>
      <c r="X46" s="5">
        <f>'[3]Pc, Winter, S2'!X46*Main!$B$8+_xlfn.IFNA(VLOOKUP($A46,'EV Distribution'!$A$2:$B$11,2),0)*'EV Scenarios'!X$2</f>
        <v>0.16363591085375365</v>
      </c>
      <c r="Y46" s="5">
        <f>'[3]Pc, Winter, S2'!Y46*Main!$B$8+_xlfn.IFNA(VLOOKUP($A46,'EV Distribution'!$A$2:$B$11,2),0)*'EV Scenarios'!Y$2</f>
        <v>0.15014164668794253</v>
      </c>
    </row>
    <row r="47" spans="1:25" x14ac:dyDescent="0.25">
      <c r="A47">
        <v>16</v>
      </c>
      <c r="B47" s="5">
        <f>'[3]Pc, Winter, S2'!B47*Main!$B$8+_xlfn.IFNA(VLOOKUP($A47,'EV Distribution'!$A$2:$B$11,2),0)*'EV Scenarios'!B$2</f>
        <v>0.14019237806782511</v>
      </c>
      <c r="C47" s="5">
        <f>'[3]Pc, Winter, S2'!C47*Main!$B$8+_xlfn.IFNA(VLOOKUP($A47,'EV Distribution'!$A$2:$B$11,2),0)*'EV Scenarios'!C$2</f>
        <v>0.12633314931361617</v>
      </c>
      <c r="D47" s="5">
        <f>'[3]Pc, Winter, S2'!D47*Main!$B$8+_xlfn.IFNA(VLOOKUP($A47,'EV Distribution'!$A$2:$B$11,2),0)*'EV Scenarios'!D$2</f>
        <v>0.1246995312075712</v>
      </c>
      <c r="E47" s="5">
        <f>'[3]Pc, Winter, S2'!E47*Main!$B$8+_xlfn.IFNA(VLOOKUP($A47,'EV Distribution'!$A$2:$B$11,2),0)*'EV Scenarios'!E$2</f>
        <v>0.11387446767461745</v>
      </c>
      <c r="F47" s="5">
        <f>'[3]Pc, Winter, S2'!F47*Main!$B$8+_xlfn.IFNA(VLOOKUP($A47,'EV Distribution'!$A$2:$B$11,2),0)*'EV Scenarios'!F$2</f>
        <v>0.1043632100354565</v>
      </c>
      <c r="G47" s="5">
        <f>'[3]Pc, Winter, S2'!G47*Main!$B$8+_xlfn.IFNA(VLOOKUP($A47,'EV Distribution'!$A$2:$B$11,2),0)*'EV Scenarios'!G$2</f>
        <v>0.10484786016952347</v>
      </c>
      <c r="H47" s="5">
        <f>'[3]Pc, Winter, S2'!H47*Main!$B$8+_xlfn.IFNA(VLOOKUP($A47,'EV Distribution'!$A$2:$B$11,2),0)*'EV Scenarios'!H$2</f>
        <v>0.10434330160098047</v>
      </c>
      <c r="I47" s="5">
        <f>'[3]Pc, Winter, S2'!I47*Main!$B$8+_xlfn.IFNA(VLOOKUP($A47,'EV Distribution'!$A$2:$B$11,2),0)*'EV Scenarios'!I$2</f>
        <v>0.10382867923552927</v>
      </c>
      <c r="J47" s="5">
        <f>'[3]Pc, Winter, S2'!J47*Main!$B$8+_xlfn.IFNA(VLOOKUP($A47,'EV Distribution'!$A$2:$B$11,2),0)*'EV Scenarios'!J$2</f>
        <v>0.11217346566894323</v>
      </c>
      <c r="K47" s="5">
        <f>'[3]Pc, Winter, S2'!K47*Main!$B$8+_xlfn.IFNA(VLOOKUP($A47,'EV Distribution'!$A$2:$B$11,2),0)*'EV Scenarios'!K$2</f>
        <v>0.11957114361681319</v>
      </c>
      <c r="L47" s="5">
        <f>'[3]Pc, Winter, S2'!L47*Main!$B$8+_xlfn.IFNA(VLOOKUP($A47,'EV Distribution'!$A$2:$B$11,2),0)*'EV Scenarios'!L$2</f>
        <v>0.13159898370740894</v>
      </c>
      <c r="M47" s="5">
        <f>'[3]Pc, Winter, S2'!M47*Main!$B$8+_xlfn.IFNA(VLOOKUP($A47,'EV Distribution'!$A$2:$B$11,2),0)*'EV Scenarios'!M$2</f>
        <v>0.13693974225098832</v>
      </c>
      <c r="N47" s="5">
        <f>'[3]Pc, Winter, S2'!N47*Main!$B$8+_xlfn.IFNA(VLOOKUP($A47,'EV Distribution'!$A$2:$B$11,2),0)*'EV Scenarios'!N$2</f>
        <v>0.14547311646561051</v>
      </c>
      <c r="O47" s="5">
        <f>'[3]Pc, Winter, S2'!O47*Main!$B$8+_xlfn.IFNA(VLOOKUP($A47,'EV Distribution'!$A$2:$B$11,2),0)*'EV Scenarios'!O$2</f>
        <v>0.14580787008504936</v>
      </c>
      <c r="P47" s="5">
        <f>'[3]Pc, Winter, S2'!P47*Main!$B$8+_xlfn.IFNA(VLOOKUP($A47,'EV Distribution'!$A$2:$B$11,2),0)*'EV Scenarios'!P$2</f>
        <v>0.14714087550590532</v>
      </c>
      <c r="Q47" s="5">
        <f>'[3]Pc, Winter, S2'!Q47*Main!$B$8+_xlfn.IFNA(VLOOKUP($A47,'EV Distribution'!$A$2:$B$11,2),0)*'EV Scenarios'!Q$2</f>
        <v>0.1456383865696444</v>
      </c>
      <c r="R47" s="5">
        <f>'[3]Pc, Winter, S2'!R47*Main!$B$8+_xlfn.IFNA(VLOOKUP($A47,'EV Distribution'!$A$2:$B$11,2),0)*'EV Scenarios'!R$2</f>
        <v>0.1396175952946021</v>
      </c>
      <c r="S47" s="5">
        <f>'[3]Pc, Winter, S2'!S47*Main!$B$8+_xlfn.IFNA(VLOOKUP($A47,'EV Distribution'!$A$2:$B$11,2),0)*'EV Scenarios'!S$2</f>
        <v>0.13886772174119857</v>
      </c>
      <c r="T47" s="5">
        <f>'[3]Pc, Winter, S2'!T47*Main!$B$8+_xlfn.IFNA(VLOOKUP($A47,'EV Distribution'!$A$2:$B$11,2),0)*'EV Scenarios'!T$2</f>
        <v>0.14652259924663677</v>
      </c>
      <c r="U47" s="5">
        <f>'[3]Pc, Winter, S2'!U47*Main!$B$8+_xlfn.IFNA(VLOOKUP($A47,'EV Distribution'!$A$2:$B$11,2),0)*'EV Scenarios'!U$2</f>
        <v>0.16588402866531451</v>
      </c>
      <c r="V47" s="5">
        <f>'[3]Pc, Winter, S2'!V47*Main!$B$8+_xlfn.IFNA(VLOOKUP($A47,'EV Distribution'!$A$2:$B$11,2),0)*'EV Scenarios'!V$2</f>
        <v>0.17450467943456946</v>
      </c>
      <c r="W47" s="5">
        <f>'[3]Pc, Winter, S2'!W47*Main!$B$8+_xlfn.IFNA(VLOOKUP($A47,'EV Distribution'!$A$2:$B$11,2),0)*'EV Scenarios'!W$2</f>
        <v>0.17308040233041264</v>
      </c>
      <c r="X47" s="5">
        <f>'[3]Pc, Winter, S2'!X47*Main!$B$8+_xlfn.IFNA(VLOOKUP($A47,'EV Distribution'!$A$2:$B$11,2),0)*'EV Scenarios'!X$2</f>
        <v>0.1614421281946985</v>
      </c>
      <c r="Y47" s="5">
        <f>'[3]Pc, Winter, S2'!Y47*Main!$B$8+_xlfn.IFNA(VLOOKUP($A47,'EV Distribution'!$A$2:$B$11,2),0)*'EV Scenarios'!Y$2</f>
        <v>0.13960018177005645</v>
      </c>
    </row>
    <row r="48" spans="1:25" x14ac:dyDescent="0.25">
      <c r="A48">
        <v>93</v>
      </c>
      <c r="B48" s="5">
        <f>'[3]Pc, Winter, S2'!B48*Main!$B$8+_xlfn.IFNA(VLOOKUP($A48,'EV Distribution'!$A$2:$B$11,2),0)*'EV Scenarios'!B$2</f>
        <v>0.19187104678072142</v>
      </c>
      <c r="C48" s="5">
        <f>'[3]Pc, Winter, S2'!C48*Main!$B$8+_xlfn.IFNA(VLOOKUP($A48,'EV Distribution'!$A$2:$B$11,2),0)*'EV Scenarios'!C$2</f>
        <v>0.18336628250095882</v>
      </c>
      <c r="D48" s="5">
        <f>'[3]Pc, Winter, S2'!D48*Main!$B$8+_xlfn.IFNA(VLOOKUP($A48,'EV Distribution'!$A$2:$B$11,2),0)*'EV Scenarios'!D$2</f>
        <v>0.16183721897732278</v>
      </c>
      <c r="E48" s="5">
        <f>'[3]Pc, Winter, S2'!E48*Main!$B$8+_xlfn.IFNA(VLOOKUP($A48,'EV Distribution'!$A$2:$B$11,2),0)*'EV Scenarios'!E$2</f>
        <v>0.15015202270579125</v>
      </c>
      <c r="F48" s="5">
        <f>'[3]Pc, Winter, S2'!F48*Main!$B$8+_xlfn.IFNA(VLOOKUP($A48,'EV Distribution'!$A$2:$B$11,2),0)*'EV Scenarios'!F$2</f>
        <v>0.13133938039216525</v>
      </c>
      <c r="G48" s="5">
        <f>'[3]Pc, Winter, S2'!G48*Main!$B$8+_xlfn.IFNA(VLOOKUP($A48,'EV Distribution'!$A$2:$B$11,2),0)*'EV Scenarios'!G$2</f>
        <v>0.11980998969451165</v>
      </c>
      <c r="H48" s="5">
        <f>'[3]Pc, Winter, S2'!H48*Main!$B$8+_xlfn.IFNA(VLOOKUP($A48,'EV Distribution'!$A$2:$B$11,2),0)*'EV Scenarios'!H$2</f>
        <v>0.13636421005452462</v>
      </c>
      <c r="I48" s="5">
        <f>'[3]Pc, Winter, S2'!I48*Main!$B$8+_xlfn.IFNA(VLOOKUP($A48,'EV Distribution'!$A$2:$B$11,2),0)*'EV Scenarios'!I$2</f>
        <v>6.2268797111030803E-2</v>
      </c>
      <c r="J48" s="5">
        <f>'[3]Pc, Winter, S2'!J48*Main!$B$8+_xlfn.IFNA(VLOOKUP($A48,'EV Distribution'!$A$2:$B$11,2),0)*'EV Scenarios'!J$2</f>
        <v>7.5014489057912442E-2</v>
      </c>
      <c r="K48" s="5">
        <f>'[3]Pc, Winter, S2'!K48*Main!$B$8+_xlfn.IFNA(VLOOKUP($A48,'EV Distribution'!$A$2:$B$11,2),0)*'EV Scenarios'!K$2</f>
        <v>9.6230654182548572E-2</v>
      </c>
      <c r="L48" s="5">
        <f>'[3]Pc, Winter, S2'!L48*Main!$B$8+_xlfn.IFNA(VLOOKUP($A48,'EV Distribution'!$A$2:$B$11,2),0)*'EV Scenarios'!L$2</f>
        <v>9.2906717551161394E-2</v>
      </c>
      <c r="M48" s="5">
        <f>'[3]Pc, Winter, S2'!M48*Main!$B$8+_xlfn.IFNA(VLOOKUP($A48,'EV Distribution'!$A$2:$B$11,2),0)*'EV Scenarios'!M$2</f>
        <v>9.8792095196060511E-2</v>
      </c>
      <c r="N48" s="5">
        <f>'[3]Pc, Winter, S2'!N48*Main!$B$8+_xlfn.IFNA(VLOOKUP($A48,'EV Distribution'!$A$2:$B$11,2),0)*'EV Scenarios'!N$2</f>
        <v>0.12135914383102726</v>
      </c>
      <c r="O48" s="5">
        <f>'[3]Pc, Winter, S2'!O48*Main!$B$8+_xlfn.IFNA(VLOOKUP($A48,'EV Distribution'!$A$2:$B$11,2),0)*'EV Scenarios'!O$2</f>
        <v>0.13876578600341732</v>
      </c>
      <c r="P48" s="5">
        <f>'[3]Pc, Winter, S2'!P48*Main!$B$8+_xlfn.IFNA(VLOOKUP($A48,'EV Distribution'!$A$2:$B$11,2),0)*'EV Scenarios'!P$2</f>
        <v>0.12689298035202287</v>
      </c>
      <c r="Q48" s="5">
        <f>'[3]Pc, Winter, S2'!Q48*Main!$B$8+_xlfn.IFNA(VLOOKUP($A48,'EV Distribution'!$A$2:$B$11,2),0)*'EV Scenarios'!Q$2</f>
        <v>0.11408741881388169</v>
      </c>
      <c r="R48" s="5">
        <f>'[3]Pc, Winter, S2'!R48*Main!$B$8+_xlfn.IFNA(VLOOKUP($A48,'EV Distribution'!$A$2:$B$11,2),0)*'EV Scenarios'!R$2</f>
        <v>9.6040629962856977E-2</v>
      </c>
      <c r="S48" s="5">
        <f>'[3]Pc, Winter, S2'!S48*Main!$B$8+_xlfn.IFNA(VLOOKUP($A48,'EV Distribution'!$A$2:$B$11,2),0)*'EV Scenarios'!S$2</f>
        <v>0.13595905373621273</v>
      </c>
      <c r="T48" s="5">
        <f>'[3]Pc, Winter, S2'!T48*Main!$B$8+_xlfn.IFNA(VLOOKUP($A48,'EV Distribution'!$A$2:$B$11,2),0)*'EV Scenarios'!T$2</f>
        <v>0.13165315049619425</v>
      </c>
      <c r="U48" s="5">
        <f>'[3]Pc, Winter, S2'!U48*Main!$B$8+_xlfn.IFNA(VLOOKUP($A48,'EV Distribution'!$A$2:$B$11,2),0)*'EV Scenarios'!U$2</f>
        <v>0.14296450663370802</v>
      </c>
      <c r="V48" s="5">
        <f>'[3]Pc, Winter, S2'!V48*Main!$B$8+_xlfn.IFNA(VLOOKUP($A48,'EV Distribution'!$A$2:$B$11,2),0)*'EV Scenarios'!V$2</f>
        <v>0.17623373149172472</v>
      </c>
      <c r="W48" s="5">
        <f>'[3]Pc, Winter, S2'!W48*Main!$B$8+_xlfn.IFNA(VLOOKUP($A48,'EV Distribution'!$A$2:$B$11,2),0)*'EV Scenarios'!W$2</f>
        <v>0.16272024948195951</v>
      </c>
      <c r="X48" s="5">
        <f>'[3]Pc, Winter, S2'!X48*Main!$B$8+_xlfn.IFNA(VLOOKUP($A48,'EV Distribution'!$A$2:$B$11,2),0)*'EV Scenarios'!X$2</f>
        <v>0.21003838354846199</v>
      </c>
      <c r="Y48" s="5">
        <f>'[3]Pc, Winter, S2'!Y48*Main!$B$8+_xlfn.IFNA(VLOOKUP($A48,'EV Distribution'!$A$2:$B$11,2),0)*'EV Scenarios'!Y$2</f>
        <v>0.21132944239744123</v>
      </c>
    </row>
    <row r="49" spans="1:25" x14ac:dyDescent="0.25">
      <c r="A49">
        <v>94</v>
      </c>
      <c r="B49" s="5">
        <f>'[3]Pc, Winter, S2'!B49*Main!$B$8+_xlfn.IFNA(VLOOKUP($A49,'EV Distribution'!$A$2:$B$11,2),0)*'EV Scenarios'!B$2</f>
        <v>0.23646597974795452</v>
      </c>
      <c r="C49" s="5">
        <f>'[3]Pc, Winter, S2'!C49*Main!$B$8+_xlfn.IFNA(VLOOKUP($A49,'EV Distribution'!$A$2:$B$11,2),0)*'EV Scenarios'!C$2</f>
        <v>0.22583099047889627</v>
      </c>
      <c r="D49" s="5">
        <f>'[3]Pc, Winter, S2'!D49*Main!$B$8+_xlfn.IFNA(VLOOKUP($A49,'EV Distribution'!$A$2:$B$11,2),0)*'EV Scenarios'!D$2</f>
        <v>0.1830185685974402</v>
      </c>
      <c r="E49" s="5">
        <f>'[3]Pc, Winter, S2'!E49*Main!$B$8+_xlfn.IFNA(VLOOKUP($A49,'EV Distribution'!$A$2:$B$11,2),0)*'EV Scenarios'!E$2</f>
        <v>0.17709264339004113</v>
      </c>
      <c r="F49" s="5">
        <f>'[3]Pc, Winter, S2'!F49*Main!$B$8+_xlfn.IFNA(VLOOKUP($A49,'EV Distribution'!$A$2:$B$11,2),0)*'EV Scenarios'!F$2</f>
        <v>0.15343532898570628</v>
      </c>
      <c r="G49" s="5">
        <f>'[3]Pc, Winter, S2'!G49*Main!$B$8+_xlfn.IFNA(VLOOKUP($A49,'EV Distribution'!$A$2:$B$11,2),0)*'EV Scenarios'!G$2</f>
        <v>0.13973203250452854</v>
      </c>
      <c r="H49" s="5">
        <f>'[3]Pc, Winter, S2'!H49*Main!$B$8+_xlfn.IFNA(VLOOKUP($A49,'EV Distribution'!$A$2:$B$11,2),0)*'EV Scenarios'!H$2</f>
        <v>0.14303991518629044</v>
      </c>
      <c r="I49" s="5">
        <f>'[3]Pc, Winter, S2'!I49*Main!$B$8+_xlfn.IFNA(VLOOKUP($A49,'EV Distribution'!$A$2:$B$11,2),0)*'EV Scenarios'!I$2</f>
        <v>6.3314188917704142E-2</v>
      </c>
      <c r="J49" s="5">
        <f>'[3]Pc, Winter, S2'!J49*Main!$B$8+_xlfn.IFNA(VLOOKUP($A49,'EV Distribution'!$A$2:$B$11,2),0)*'EV Scenarios'!J$2</f>
        <v>0.10465168805202679</v>
      </c>
      <c r="K49" s="5">
        <f>'[3]Pc, Winter, S2'!K49*Main!$B$8+_xlfn.IFNA(VLOOKUP($A49,'EV Distribution'!$A$2:$B$11,2),0)*'EV Scenarios'!K$2</f>
        <v>0.16818299951544427</v>
      </c>
      <c r="L49" s="5">
        <f>'[3]Pc, Winter, S2'!L49*Main!$B$8+_xlfn.IFNA(VLOOKUP($A49,'EV Distribution'!$A$2:$B$11,2),0)*'EV Scenarios'!L$2</f>
        <v>0.20729969080252836</v>
      </c>
      <c r="M49" s="5">
        <f>'[3]Pc, Winter, S2'!M49*Main!$B$8+_xlfn.IFNA(VLOOKUP($A49,'EV Distribution'!$A$2:$B$11,2),0)*'EV Scenarios'!M$2</f>
        <v>0.23953429086611988</v>
      </c>
      <c r="N49" s="5">
        <f>'[3]Pc, Winter, S2'!N49*Main!$B$8+_xlfn.IFNA(VLOOKUP($A49,'EV Distribution'!$A$2:$B$11,2),0)*'EV Scenarios'!N$2</f>
        <v>0.28191308409051213</v>
      </c>
      <c r="O49" s="5">
        <f>'[3]Pc, Winter, S2'!O49*Main!$B$8+_xlfn.IFNA(VLOOKUP($A49,'EV Distribution'!$A$2:$B$11,2),0)*'EV Scenarios'!O$2</f>
        <v>0.26730626114668399</v>
      </c>
      <c r="P49" s="5">
        <f>'[3]Pc, Winter, S2'!P49*Main!$B$8+_xlfn.IFNA(VLOOKUP($A49,'EV Distribution'!$A$2:$B$11,2),0)*'EV Scenarios'!P$2</f>
        <v>0.24055817861680337</v>
      </c>
      <c r="Q49" s="5">
        <f>'[3]Pc, Winter, S2'!Q49*Main!$B$8+_xlfn.IFNA(VLOOKUP($A49,'EV Distribution'!$A$2:$B$11,2),0)*'EV Scenarios'!Q$2</f>
        <v>0.22616408180219888</v>
      </c>
      <c r="R49" s="5">
        <f>'[3]Pc, Winter, S2'!R49*Main!$B$8+_xlfn.IFNA(VLOOKUP($A49,'EV Distribution'!$A$2:$B$11,2),0)*'EV Scenarios'!R$2</f>
        <v>0.20743496459867439</v>
      </c>
      <c r="S49" s="5">
        <f>'[3]Pc, Winter, S2'!S49*Main!$B$8+_xlfn.IFNA(VLOOKUP($A49,'EV Distribution'!$A$2:$B$11,2),0)*'EV Scenarios'!S$2</f>
        <v>0.23193166923736336</v>
      </c>
      <c r="T49" s="5">
        <f>'[3]Pc, Winter, S2'!T49*Main!$B$8+_xlfn.IFNA(VLOOKUP($A49,'EV Distribution'!$A$2:$B$11,2),0)*'EV Scenarios'!T$2</f>
        <v>0.23023811523625695</v>
      </c>
      <c r="U49" s="5">
        <f>'[3]Pc, Winter, S2'!U49*Main!$B$8+_xlfn.IFNA(VLOOKUP($A49,'EV Distribution'!$A$2:$B$11,2),0)*'EV Scenarios'!U$2</f>
        <v>0.23322566374905102</v>
      </c>
      <c r="V49" s="5">
        <f>'[3]Pc, Winter, S2'!V49*Main!$B$8+_xlfn.IFNA(VLOOKUP($A49,'EV Distribution'!$A$2:$B$11,2),0)*'EV Scenarios'!V$2</f>
        <v>0.27192533767236055</v>
      </c>
      <c r="W49" s="5">
        <f>'[3]Pc, Winter, S2'!W49*Main!$B$8+_xlfn.IFNA(VLOOKUP($A49,'EV Distribution'!$A$2:$B$11,2),0)*'EV Scenarios'!W$2</f>
        <v>0.26144692674245729</v>
      </c>
      <c r="X49" s="5">
        <f>'[3]Pc, Winter, S2'!X49*Main!$B$8+_xlfn.IFNA(VLOOKUP($A49,'EV Distribution'!$A$2:$B$11,2),0)*'EV Scenarios'!X$2</f>
        <v>0.32859127196033455</v>
      </c>
      <c r="Y49" s="5">
        <f>'[3]Pc, Winter, S2'!Y49*Main!$B$8+_xlfn.IFNA(VLOOKUP($A49,'EV Distribution'!$A$2:$B$11,2),0)*'EV Scenarios'!Y$2</f>
        <v>0.30580473264860164</v>
      </c>
    </row>
    <row r="50" spans="1:25" x14ac:dyDescent="0.25">
      <c r="A50">
        <v>32</v>
      </c>
      <c r="B50" s="5">
        <f>'[3]Pc, Winter, S2'!B50*Main!$B$8+_xlfn.IFNA(VLOOKUP($A50,'EV Distribution'!$A$2:$B$11,2),0)*'EV Scenarios'!B$2</f>
        <v>0.12026939817874283</v>
      </c>
      <c r="C50" s="5">
        <f>'[3]Pc, Winter, S2'!C50*Main!$B$8+_xlfn.IFNA(VLOOKUP($A50,'EV Distribution'!$A$2:$B$11,2),0)*'EV Scenarios'!C$2</f>
        <v>0.12511339817874284</v>
      </c>
      <c r="D50" s="5">
        <f>'[3]Pc, Winter, S2'!D50*Main!$B$8+_xlfn.IFNA(VLOOKUP($A50,'EV Distribution'!$A$2:$B$11,2),0)*'EV Scenarios'!D$2</f>
        <v>0.11236339817874282</v>
      </c>
      <c r="E50" s="5">
        <f>'[3]Pc, Winter, S2'!E50*Main!$B$8+_xlfn.IFNA(VLOOKUP($A50,'EV Distribution'!$A$2:$B$11,2),0)*'EV Scenarios'!E$2</f>
        <v>0.10708139817874283</v>
      </c>
      <c r="F50" s="5">
        <f>'[3]Pc, Winter, S2'!F50*Main!$B$8+_xlfn.IFNA(VLOOKUP($A50,'EV Distribution'!$A$2:$B$11,2),0)*'EV Scenarios'!F$2</f>
        <v>8.8853398178742826E-2</v>
      </c>
      <c r="G50" s="5">
        <f>'[3]Pc, Winter, S2'!G50*Main!$B$8+_xlfn.IFNA(VLOOKUP($A50,'EV Distribution'!$A$2:$B$11,2),0)*'EV Scenarios'!G$2</f>
        <v>7.6077398178742817E-2</v>
      </c>
      <c r="H50" s="5">
        <f>'[3]Pc, Winter, S2'!H50*Main!$B$8+_xlfn.IFNA(VLOOKUP($A50,'EV Distribution'!$A$2:$B$11,2),0)*'EV Scenarios'!H$2</f>
        <v>9.3264398178742824E-2</v>
      </c>
      <c r="I50" s="5">
        <f>'[3]Pc, Winter, S2'!I50*Main!$B$8+_xlfn.IFNA(VLOOKUP($A50,'EV Distribution'!$A$2:$B$11,2),0)*'EV Scenarios'!I$2</f>
        <v>1.9174398178742821E-2</v>
      </c>
      <c r="J50" s="5">
        <f>'[3]Pc, Winter, S2'!J50*Main!$B$8+_xlfn.IFNA(VLOOKUP($A50,'EV Distribution'!$A$2:$B$11,2),0)*'EV Scenarios'!J$2</f>
        <v>1.6975398178742822E-2</v>
      </c>
      <c r="K50" s="5">
        <f>'[3]Pc, Winter, S2'!K50*Main!$B$8+_xlfn.IFNA(VLOOKUP($A50,'EV Distribution'!$A$2:$B$11,2),0)*'EV Scenarios'!K$2</f>
        <v>2.407139817874282E-2</v>
      </c>
      <c r="L50" s="5">
        <f>'[3]Pc, Winter, S2'!L50*Main!$B$8+_xlfn.IFNA(VLOOKUP($A50,'EV Distribution'!$A$2:$B$11,2),0)*'EV Scenarios'!L$2</f>
        <v>1.5055398178742824E-2</v>
      </c>
      <c r="M50" s="5">
        <f>'[3]Pc, Winter, S2'!M50*Main!$B$8+_xlfn.IFNA(VLOOKUP($A50,'EV Distribution'!$A$2:$B$11,2),0)*'EV Scenarios'!M$2</f>
        <v>1.6987398178742823E-2</v>
      </c>
      <c r="N50" s="5">
        <f>'[3]Pc, Winter, S2'!N50*Main!$B$8+_xlfn.IFNA(VLOOKUP($A50,'EV Distribution'!$A$2:$B$11,2),0)*'EV Scenarios'!N$2</f>
        <v>2.5281398178742823E-2</v>
      </c>
      <c r="O50" s="5">
        <f>'[3]Pc, Winter, S2'!O50*Main!$B$8+_xlfn.IFNA(VLOOKUP($A50,'EV Distribution'!$A$2:$B$11,2),0)*'EV Scenarios'!O$2</f>
        <v>4.454639817874282E-2</v>
      </c>
      <c r="P50" s="5">
        <f>'[3]Pc, Winter, S2'!P50*Main!$B$8+_xlfn.IFNA(VLOOKUP($A50,'EV Distribution'!$A$2:$B$11,2),0)*'EV Scenarios'!P$2</f>
        <v>4.385939817874282E-2</v>
      </c>
      <c r="Q50" s="5">
        <f>'[3]Pc, Winter, S2'!Q50*Main!$B$8+_xlfn.IFNA(VLOOKUP($A50,'EV Distribution'!$A$2:$B$11,2),0)*'EV Scenarios'!Q$2</f>
        <v>4.3864398178742825E-2</v>
      </c>
      <c r="R50" s="5">
        <f>'[3]Pc, Winter, S2'!R50*Main!$B$8+_xlfn.IFNA(VLOOKUP($A50,'EV Distribution'!$A$2:$B$11,2),0)*'EV Scenarios'!R$2</f>
        <v>2.746739817874282E-2</v>
      </c>
      <c r="S50" s="5">
        <f>'[3]Pc, Winter, S2'!S50*Main!$B$8+_xlfn.IFNA(VLOOKUP($A50,'EV Distribution'!$A$2:$B$11,2),0)*'EV Scenarios'!S$2</f>
        <v>5.2890398178742824E-2</v>
      </c>
      <c r="T50" s="5">
        <f>'[3]Pc, Winter, S2'!T50*Main!$B$8+_xlfn.IFNA(VLOOKUP($A50,'EV Distribution'!$A$2:$B$11,2),0)*'EV Scenarios'!T$2</f>
        <v>3.1565398178742821E-2</v>
      </c>
      <c r="U50" s="5">
        <f>'[3]Pc, Winter, S2'!U50*Main!$B$8+_xlfn.IFNA(VLOOKUP($A50,'EV Distribution'!$A$2:$B$11,2),0)*'EV Scenarios'!U$2</f>
        <v>2.3570398178742822E-2</v>
      </c>
      <c r="V50" s="5">
        <f>'[3]Pc, Winter, S2'!V50*Main!$B$8+_xlfn.IFNA(VLOOKUP($A50,'EV Distribution'!$A$2:$B$11,2),0)*'EV Scenarios'!V$2</f>
        <v>3.3797398178742825E-2</v>
      </c>
      <c r="W50" s="5">
        <f>'[3]Pc, Winter, S2'!W50*Main!$B$8+_xlfn.IFNA(VLOOKUP($A50,'EV Distribution'!$A$2:$B$11,2),0)*'EV Scenarios'!W$2</f>
        <v>2.286439817874282E-2</v>
      </c>
      <c r="X50" s="5">
        <f>'[3]Pc, Winter, S2'!X50*Main!$B$8+_xlfn.IFNA(VLOOKUP($A50,'EV Distribution'!$A$2:$B$11,2),0)*'EV Scenarios'!X$2</f>
        <v>9.3709398178742825E-2</v>
      </c>
      <c r="Y50" s="5">
        <f>'[3]Pc, Winter, S2'!Y50*Main!$B$8+_xlfn.IFNA(VLOOKUP($A50,'EV Distribution'!$A$2:$B$11,2),0)*'EV Scenarios'!Y$2</f>
        <v>0.11221339817874283</v>
      </c>
    </row>
    <row r="51" spans="1:25" x14ac:dyDescent="0.25">
      <c r="A51">
        <v>98</v>
      </c>
      <c r="B51" s="5">
        <f>'[3]Pc, Winter, S2'!B51*Main!$B$8+_xlfn.IFNA(VLOOKUP($A51,'EV Distribution'!$A$2:$B$11,2),0)*'EV Scenarios'!B$2</f>
        <v>0.18615596145393754</v>
      </c>
      <c r="C51" s="5">
        <f>'[3]Pc, Winter, S2'!C51*Main!$B$8+_xlfn.IFNA(VLOOKUP($A51,'EV Distribution'!$A$2:$B$11,2),0)*'EV Scenarios'!C$2</f>
        <v>0.18929087363745478</v>
      </c>
      <c r="D51" s="5">
        <f>'[3]Pc, Winter, S2'!D51*Main!$B$8+_xlfn.IFNA(VLOOKUP($A51,'EV Distribution'!$A$2:$B$11,2),0)*'EV Scenarios'!D$2</f>
        <v>0.1733447318387322</v>
      </c>
      <c r="E51" s="5">
        <f>'[3]Pc, Winter, S2'!E51*Main!$B$8+_xlfn.IFNA(VLOOKUP($A51,'EV Distribution'!$A$2:$B$11,2),0)*'EV Scenarios'!E$2</f>
        <v>0.16459280275029012</v>
      </c>
      <c r="F51" s="5">
        <f>'[3]Pc, Winter, S2'!F51*Main!$B$8+_xlfn.IFNA(VLOOKUP($A51,'EV Distribution'!$A$2:$B$11,2),0)*'EV Scenarios'!F$2</f>
        <v>0.14400161518098006</v>
      </c>
      <c r="G51" s="5">
        <f>'[3]Pc, Winter, S2'!G51*Main!$B$8+_xlfn.IFNA(VLOOKUP($A51,'EV Distribution'!$A$2:$B$11,2),0)*'EV Scenarios'!G$2</f>
        <v>0.12847145991364761</v>
      </c>
      <c r="H51" s="5">
        <f>'[3]Pc, Winter, S2'!H51*Main!$B$8+_xlfn.IFNA(VLOOKUP($A51,'EV Distribution'!$A$2:$B$11,2),0)*'EV Scenarios'!H$2</f>
        <v>0.14085553417072319</v>
      </c>
      <c r="I51" s="5">
        <f>'[3]Pc, Winter, S2'!I51*Main!$B$8+_xlfn.IFNA(VLOOKUP($A51,'EV Distribution'!$A$2:$B$11,2),0)*'EV Scenarios'!I$2</f>
        <v>7.0223097704758666E-2</v>
      </c>
      <c r="J51" s="5">
        <f>'[3]Pc, Winter, S2'!J51*Main!$B$8+_xlfn.IFNA(VLOOKUP($A51,'EV Distribution'!$A$2:$B$11,2),0)*'EV Scenarios'!J$2</f>
        <v>7.1217893329689835E-2</v>
      </c>
      <c r="K51" s="5">
        <f>'[3]Pc, Winter, S2'!K51*Main!$B$8+_xlfn.IFNA(VLOOKUP($A51,'EV Distribution'!$A$2:$B$11,2),0)*'EV Scenarios'!K$2</f>
        <v>8.5356269570583565E-2</v>
      </c>
      <c r="L51" s="5">
        <f>'[3]Pc, Winter, S2'!L51*Main!$B$8+_xlfn.IFNA(VLOOKUP($A51,'EV Distribution'!$A$2:$B$11,2),0)*'EV Scenarios'!L$2</f>
        <v>8.68014663573283E-2</v>
      </c>
      <c r="M51" s="5">
        <f>'[3]Pc, Winter, S2'!M51*Main!$B$8+_xlfn.IFNA(VLOOKUP($A51,'EV Distribution'!$A$2:$B$11,2),0)*'EV Scenarios'!M$2</f>
        <v>9.719757628518115E-2</v>
      </c>
      <c r="N51" s="5">
        <f>'[3]Pc, Winter, S2'!N51*Main!$B$8+_xlfn.IFNA(VLOOKUP($A51,'EV Distribution'!$A$2:$B$11,2),0)*'EV Scenarios'!N$2</f>
        <v>0.1084041191766236</v>
      </c>
      <c r="O51" s="5">
        <f>'[3]Pc, Winter, S2'!O51*Main!$B$8+_xlfn.IFNA(VLOOKUP($A51,'EV Distribution'!$A$2:$B$11,2),0)*'EV Scenarios'!O$2</f>
        <v>0.12552716740934525</v>
      </c>
      <c r="P51" s="5">
        <f>'[3]Pc, Winter, S2'!P51*Main!$B$8+_xlfn.IFNA(VLOOKUP($A51,'EV Distribution'!$A$2:$B$11,2),0)*'EV Scenarios'!P$2</f>
        <v>0.11472030691198569</v>
      </c>
      <c r="Q51" s="5">
        <f>'[3]Pc, Winter, S2'!Q51*Main!$B$8+_xlfn.IFNA(VLOOKUP($A51,'EV Distribution'!$A$2:$B$11,2),0)*'EV Scenarios'!Q$2</f>
        <v>0.11094284199360299</v>
      </c>
      <c r="R51" s="5">
        <f>'[3]Pc, Winter, S2'!R51*Main!$B$8+_xlfn.IFNA(VLOOKUP($A51,'EV Distribution'!$A$2:$B$11,2),0)*'EV Scenarios'!R$2</f>
        <v>9.5221900343482019E-2</v>
      </c>
      <c r="S51" s="5">
        <f>'[3]Pc, Winter, S2'!S51*Main!$B$8+_xlfn.IFNA(VLOOKUP($A51,'EV Distribution'!$A$2:$B$11,2),0)*'EV Scenarios'!S$2</f>
        <v>0.12308062410240639</v>
      </c>
      <c r="T51" s="5">
        <f>'[3]Pc, Winter, S2'!T51*Main!$B$8+_xlfn.IFNA(VLOOKUP($A51,'EV Distribution'!$A$2:$B$11,2),0)*'EV Scenarios'!T$2</f>
        <v>0.10744446202995436</v>
      </c>
      <c r="U51" s="5">
        <f>'[3]Pc, Winter, S2'!U51*Main!$B$8+_xlfn.IFNA(VLOOKUP($A51,'EV Distribution'!$A$2:$B$11,2),0)*'EV Scenarios'!U$2</f>
        <v>0.11115049784870389</v>
      </c>
      <c r="V51" s="5">
        <f>'[3]Pc, Winter, S2'!V51*Main!$B$8+_xlfn.IFNA(VLOOKUP($A51,'EV Distribution'!$A$2:$B$11,2),0)*'EV Scenarios'!V$2</f>
        <v>0.12540031277014493</v>
      </c>
      <c r="W51" s="5">
        <f>'[3]Pc, Winter, S2'!W51*Main!$B$8+_xlfn.IFNA(VLOOKUP($A51,'EV Distribution'!$A$2:$B$11,2),0)*'EV Scenarios'!W$2</f>
        <v>0.1122422072737442</v>
      </c>
      <c r="X51" s="5">
        <f>'[3]Pc, Winter, S2'!X51*Main!$B$8+_xlfn.IFNA(VLOOKUP($A51,'EV Distribution'!$A$2:$B$11,2),0)*'EV Scenarios'!X$2</f>
        <v>0.1702242321721934</v>
      </c>
      <c r="Y51" s="5">
        <f>'[3]Pc, Winter, S2'!Y51*Main!$B$8+_xlfn.IFNA(VLOOKUP($A51,'EV Distribution'!$A$2:$B$11,2),0)*'EV Scenarios'!Y$2</f>
        <v>0.1797040491538284</v>
      </c>
    </row>
    <row r="52" spans="1:25" x14ac:dyDescent="0.25">
      <c r="A52">
        <v>87</v>
      </c>
      <c r="B52" s="5">
        <f>'[3]Pc, Winter, S2'!B52*Main!$B$8+_xlfn.IFNA(VLOOKUP($A52,'EV Distribution'!$A$2:$B$11,2),0)*'EV Scenarios'!B$2</f>
        <v>0.18507523648620289</v>
      </c>
      <c r="C52" s="5">
        <f>'[3]Pc, Winter, S2'!C52*Main!$B$8+_xlfn.IFNA(VLOOKUP($A52,'EV Distribution'!$A$2:$B$11,2),0)*'EV Scenarios'!C$2</f>
        <v>0.1818244366381481</v>
      </c>
      <c r="D52" s="5">
        <f>'[3]Pc, Winter, S2'!D52*Main!$B$8+_xlfn.IFNA(VLOOKUP($A52,'EV Distribution'!$A$2:$B$11,2),0)*'EV Scenarios'!D$2</f>
        <v>0.167130862061492</v>
      </c>
      <c r="E52" s="5">
        <f>'[3]Pc, Winter, S2'!E52*Main!$B$8+_xlfn.IFNA(VLOOKUP($A52,'EV Distribution'!$A$2:$B$11,2),0)*'EV Scenarios'!E$2</f>
        <v>0.15847202835427487</v>
      </c>
      <c r="F52" s="5">
        <f>'[3]Pc, Winter, S2'!F52*Main!$B$8+_xlfn.IFNA(VLOOKUP($A52,'EV Distribution'!$A$2:$B$11,2),0)*'EV Scenarios'!F$2</f>
        <v>0.13888447747748014</v>
      </c>
      <c r="G52" s="5">
        <f>'[3]Pc, Winter, S2'!G52*Main!$B$8+_xlfn.IFNA(VLOOKUP($A52,'EV Distribution'!$A$2:$B$11,2),0)*'EV Scenarios'!G$2</f>
        <v>0.12370586197399398</v>
      </c>
      <c r="H52" s="5">
        <f>'[3]Pc, Winter, S2'!H52*Main!$B$8+_xlfn.IFNA(VLOOKUP($A52,'EV Distribution'!$A$2:$B$11,2),0)*'EV Scenarios'!H$2</f>
        <v>0.13920124933888461</v>
      </c>
      <c r="I52" s="5">
        <f>'[3]Pc, Winter, S2'!I52*Main!$B$8+_xlfn.IFNA(VLOOKUP($A52,'EV Distribution'!$A$2:$B$11,2),0)*'EV Scenarios'!I$2</f>
        <v>6.4770757835703324E-2</v>
      </c>
      <c r="J52" s="5">
        <f>'[3]Pc, Winter, S2'!J52*Main!$B$8+_xlfn.IFNA(VLOOKUP($A52,'EV Distribution'!$A$2:$B$11,2),0)*'EV Scenarios'!J$2</f>
        <v>7.102700057664621E-2</v>
      </c>
      <c r="K52" s="5">
        <f>'[3]Pc, Winter, S2'!K52*Main!$B$8+_xlfn.IFNA(VLOOKUP($A52,'EV Distribution'!$A$2:$B$11,2),0)*'EV Scenarios'!K$2</f>
        <v>8.6589010762085986E-2</v>
      </c>
      <c r="L52" s="5">
        <f>'[3]Pc, Winter, S2'!L52*Main!$B$8+_xlfn.IFNA(VLOOKUP($A52,'EV Distribution'!$A$2:$B$11,2),0)*'EV Scenarios'!L$2</f>
        <v>8.7877530828637612E-2</v>
      </c>
      <c r="M52" s="5">
        <f>'[3]Pc, Winter, S2'!M52*Main!$B$8+_xlfn.IFNA(VLOOKUP($A52,'EV Distribution'!$A$2:$B$11,2),0)*'EV Scenarios'!M$2</f>
        <v>9.4407470411872599E-2</v>
      </c>
      <c r="N52" s="5">
        <f>'[3]Pc, Winter, S2'!N52*Main!$B$8+_xlfn.IFNA(VLOOKUP($A52,'EV Distribution'!$A$2:$B$11,2),0)*'EV Scenarios'!N$2</f>
        <v>0.10793389732467448</v>
      </c>
      <c r="O52" s="5">
        <f>'[3]Pc, Winter, S2'!O52*Main!$B$8+_xlfn.IFNA(VLOOKUP($A52,'EV Distribution'!$A$2:$B$11,2),0)*'EV Scenarios'!O$2</f>
        <v>0.12270178155764203</v>
      </c>
      <c r="P52" s="5">
        <f>'[3]Pc, Winter, S2'!P52*Main!$B$8+_xlfn.IFNA(VLOOKUP($A52,'EV Distribution'!$A$2:$B$11,2),0)*'EV Scenarios'!P$2</f>
        <v>0.11705703902679274</v>
      </c>
      <c r="Q52" s="5">
        <f>'[3]Pc, Winter, S2'!Q52*Main!$B$8+_xlfn.IFNA(VLOOKUP($A52,'EV Distribution'!$A$2:$B$11,2),0)*'EV Scenarios'!Q$2</f>
        <v>0.11606343452494396</v>
      </c>
      <c r="R52" s="5">
        <f>'[3]Pc, Winter, S2'!R52*Main!$B$8+_xlfn.IFNA(VLOOKUP($A52,'EV Distribution'!$A$2:$B$11,2),0)*'EV Scenarios'!R$2</f>
        <v>0.10072910339294706</v>
      </c>
      <c r="S52" s="5">
        <f>'[3]Pc, Winter, S2'!S52*Main!$B$8+_xlfn.IFNA(VLOOKUP($A52,'EV Distribution'!$A$2:$B$11,2),0)*'EV Scenarios'!S$2</f>
        <v>0.12918307969969417</v>
      </c>
      <c r="T52" s="5">
        <f>'[3]Pc, Winter, S2'!T52*Main!$B$8+_xlfn.IFNA(VLOOKUP($A52,'EV Distribution'!$A$2:$B$11,2),0)*'EV Scenarios'!T$2</f>
        <v>0.11748082661740816</v>
      </c>
      <c r="U52" s="5">
        <f>'[3]Pc, Winter, S2'!U52*Main!$B$8+_xlfn.IFNA(VLOOKUP($A52,'EV Distribution'!$A$2:$B$11,2),0)*'EV Scenarios'!U$2</f>
        <v>0.11879816092087071</v>
      </c>
      <c r="V52" s="5">
        <f>'[3]Pc, Winter, S2'!V52*Main!$B$8+_xlfn.IFNA(VLOOKUP($A52,'EV Distribution'!$A$2:$B$11,2),0)*'EV Scenarios'!V$2</f>
        <v>0.12860500733517721</v>
      </c>
      <c r="W52" s="5">
        <f>'[3]Pc, Winter, S2'!W52*Main!$B$8+_xlfn.IFNA(VLOOKUP($A52,'EV Distribution'!$A$2:$B$11,2),0)*'EV Scenarios'!W$2</f>
        <v>0.11573784346059515</v>
      </c>
      <c r="X52" s="5">
        <f>'[3]Pc, Winter, S2'!X52*Main!$B$8+_xlfn.IFNA(VLOOKUP($A52,'EV Distribution'!$A$2:$B$11,2),0)*'EV Scenarios'!X$2</f>
        <v>0.18144662223837621</v>
      </c>
      <c r="Y52" s="5">
        <f>'[3]Pc, Winter, S2'!Y52*Main!$B$8+_xlfn.IFNA(VLOOKUP($A52,'EV Distribution'!$A$2:$B$11,2),0)*'EV Scenarios'!Y$2</f>
        <v>0.18869022059178076</v>
      </c>
    </row>
    <row r="53" spans="1:25" x14ac:dyDescent="0.25">
      <c r="A53">
        <v>72</v>
      </c>
      <c r="B53" s="5">
        <f>'[3]Pc, Winter, S2'!B53*Main!$B$8+_xlfn.IFNA(VLOOKUP($A53,'EV Distribution'!$A$2:$B$11,2),0)*'EV Scenarios'!B$2</f>
        <v>0.2817073570861508</v>
      </c>
      <c r="C53" s="5">
        <f>'[3]Pc, Winter, S2'!C53*Main!$B$8+_xlfn.IFNA(VLOOKUP($A53,'EV Distribution'!$A$2:$B$11,2),0)*'EV Scenarios'!C$2</f>
        <v>0.25859237570826454</v>
      </c>
      <c r="D53" s="5">
        <f>'[3]Pc, Winter, S2'!D53*Main!$B$8+_xlfn.IFNA(VLOOKUP($A53,'EV Distribution'!$A$2:$B$11,2),0)*'EV Scenarios'!D$2</f>
        <v>0.22187042959012865</v>
      </c>
      <c r="E53" s="5">
        <f>'[3]Pc, Winter, S2'!E53*Main!$B$8+_xlfn.IFNA(VLOOKUP($A53,'EV Distribution'!$A$2:$B$11,2),0)*'EV Scenarios'!E$2</f>
        <v>0.21749769656290813</v>
      </c>
      <c r="F53" s="5">
        <f>'[3]Pc, Winter, S2'!F53*Main!$B$8+_xlfn.IFNA(VLOOKUP($A53,'EV Distribution'!$A$2:$B$11,2),0)*'EV Scenarios'!F$2</f>
        <v>0.19958549173055817</v>
      </c>
      <c r="G53" s="5">
        <f>'[3]Pc, Winter, S2'!G53*Main!$B$8+_xlfn.IFNA(VLOOKUP($A53,'EV Distribution'!$A$2:$B$11,2),0)*'EV Scenarios'!G$2</f>
        <v>0.18627236988280327</v>
      </c>
      <c r="H53" s="5">
        <f>'[3]Pc, Winter, S2'!H53*Main!$B$8+_xlfn.IFNA(VLOOKUP($A53,'EV Distribution'!$A$2:$B$11,2),0)*'EV Scenarios'!H$2</f>
        <v>0.1879799107361193</v>
      </c>
      <c r="I53" s="5">
        <f>'[3]Pc, Winter, S2'!I53*Main!$B$8+_xlfn.IFNA(VLOOKUP($A53,'EV Distribution'!$A$2:$B$11,2),0)*'EV Scenarios'!I$2</f>
        <v>0.11542355565641473</v>
      </c>
      <c r="J53" s="5">
        <f>'[3]Pc, Winter, S2'!J53*Main!$B$8+_xlfn.IFNA(VLOOKUP($A53,'EV Distribution'!$A$2:$B$11,2),0)*'EV Scenarios'!J$2</f>
        <v>0.12655837414580384</v>
      </c>
      <c r="K53" s="5">
        <f>'[3]Pc, Winter, S2'!K53*Main!$B$8+_xlfn.IFNA(VLOOKUP($A53,'EV Distribution'!$A$2:$B$11,2),0)*'EV Scenarios'!K$2</f>
        <v>0.16226804233133704</v>
      </c>
      <c r="L53" s="5">
        <f>'[3]Pc, Winter, S2'!L53*Main!$B$8+_xlfn.IFNA(VLOOKUP($A53,'EV Distribution'!$A$2:$B$11,2),0)*'EV Scenarios'!L$2</f>
        <v>0.17416648801829615</v>
      </c>
      <c r="M53" s="5">
        <f>'[3]Pc, Winter, S2'!M53*Main!$B$8+_xlfn.IFNA(VLOOKUP($A53,'EV Distribution'!$A$2:$B$11,2),0)*'EV Scenarios'!M$2</f>
        <v>0.18949314455613742</v>
      </c>
      <c r="N53" s="5">
        <f>'[3]Pc, Winter, S2'!N53*Main!$B$8+_xlfn.IFNA(VLOOKUP($A53,'EV Distribution'!$A$2:$B$11,2),0)*'EV Scenarios'!N$2</f>
        <v>0.19372183083984346</v>
      </c>
      <c r="O53" s="5">
        <f>'[3]Pc, Winter, S2'!O53*Main!$B$8+_xlfn.IFNA(VLOOKUP($A53,'EV Distribution'!$A$2:$B$11,2),0)*'EV Scenarios'!O$2</f>
        <v>0.21528842294602116</v>
      </c>
      <c r="P53" s="5">
        <f>'[3]Pc, Winter, S2'!P53*Main!$B$8+_xlfn.IFNA(VLOOKUP($A53,'EV Distribution'!$A$2:$B$11,2),0)*'EV Scenarios'!P$2</f>
        <v>0.20381225303761505</v>
      </c>
      <c r="Q53" s="5">
        <f>'[3]Pc, Winter, S2'!Q53*Main!$B$8+_xlfn.IFNA(VLOOKUP($A53,'EV Distribution'!$A$2:$B$11,2),0)*'EV Scenarios'!Q$2</f>
        <v>0.18904168109384589</v>
      </c>
      <c r="R53" s="5">
        <f>'[3]Pc, Winter, S2'!R53*Main!$B$8+_xlfn.IFNA(VLOOKUP($A53,'EV Distribution'!$A$2:$B$11,2),0)*'EV Scenarios'!R$2</f>
        <v>0.17301485816799428</v>
      </c>
      <c r="S53" s="5">
        <f>'[3]Pc, Winter, S2'!S53*Main!$B$8+_xlfn.IFNA(VLOOKUP($A53,'EV Distribution'!$A$2:$B$11,2),0)*'EV Scenarios'!S$2</f>
        <v>0.20073506299639093</v>
      </c>
      <c r="T53" s="5">
        <f>'[3]Pc, Winter, S2'!T53*Main!$B$8+_xlfn.IFNA(VLOOKUP($A53,'EV Distribution'!$A$2:$B$11,2),0)*'EV Scenarios'!T$2</f>
        <v>0.1978918429277545</v>
      </c>
      <c r="U53" s="5">
        <f>'[3]Pc, Winter, S2'!U53*Main!$B$8+_xlfn.IFNA(VLOOKUP($A53,'EV Distribution'!$A$2:$B$11,2),0)*'EV Scenarios'!U$2</f>
        <v>0.21521040684439663</v>
      </c>
      <c r="V53" s="5">
        <f>'[3]Pc, Winter, S2'!V53*Main!$B$8+_xlfn.IFNA(VLOOKUP($A53,'EV Distribution'!$A$2:$B$11,2),0)*'EV Scenarios'!V$2</f>
        <v>0.25003305297715561</v>
      </c>
      <c r="W53" s="5">
        <f>'[3]Pc, Winter, S2'!W53*Main!$B$8+_xlfn.IFNA(VLOOKUP($A53,'EV Distribution'!$A$2:$B$11,2),0)*'EV Scenarios'!W$2</f>
        <v>0.24210459457648398</v>
      </c>
      <c r="X53" s="5">
        <f>'[3]Pc, Winter, S2'!X53*Main!$B$8+_xlfn.IFNA(VLOOKUP($A53,'EV Distribution'!$A$2:$B$11,2),0)*'EV Scenarios'!X$2</f>
        <v>0.31057091828606131</v>
      </c>
      <c r="Y53" s="5">
        <f>'[3]Pc, Winter, S2'!Y53*Main!$B$8+_xlfn.IFNA(VLOOKUP($A53,'EV Distribution'!$A$2:$B$11,2),0)*'EV Scenarios'!Y$2</f>
        <v>0.29991208763861515</v>
      </c>
    </row>
    <row r="54" spans="1:25" x14ac:dyDescent="0.25">
      <c r="A54">
        <v>77</v>
      </c>
      <c r="B54" s="5">
        <f>'[3]Pc, Winter, S2'!B54*Main!$B$8+_xlfn.IFNA(VLOOKUP($A54,'EV Distribution'!$A$2:$B$11,2),0)*'EV Scenarios'!B$2</f>
        <v>0.1977006422784055</v>
      </c>
      <c r="C54" s="5">
        <f>'[3]Pc, Winter, S2'!C54*Main!$B$8+_xlfn.IFNA(VLOOKUP($A54,'EV Distribution'!$A$2:$B$11,2),0)*'EV Scenarios'!C$2</f>
        <v>0.19246875975533989</v>
      </c>
      <c r="D54" s="5">
        <f>'[3]Pc, Winter, S2'!D54*Main!$B$8+_xlfn.IFNA(VLOOKUP($A54,'EV Distribution'!$A$2:$B$11,2),0)*'EV Scenarios'!D$2</f>
        <v>0.1672233177896556</v>
      </c>
      <c r="E54" s="5">
        <f>'[3]Pc, Winter, S2'!E54*Main!$B$8+_xlfn.IFNA(VLOOKUP($A54,'EV Distribution'!$A$2:$B$11,2),0)*'EV Scenarios'!E$2</f>
        <v>0.1534959468620388</v>
      </c>
      <c r="F54" s="5">
        <f>'[3]Pc, Winter, S2'!F54*Main!$B$8+_xlfn.IFNA(VLOOKUP($A54,'EV Distribution'!$A$2:$B$11,2),0)*'EV Scenarios'!F$2</f>
        <v>0.13171173211139467</v>
      </c>
      <c r="G54" s="5">
        <f>'[3]Pc, Winter, S2'!G54*Main!$B$8+_xlfn.IFNA(VLOOKUP($A54,'EV Distribution'!$A$2:$B$11,2),0)*'EV Scenarios'!G$2</f>
        <v>0.12053699937668161</v>
      </c>
      <c r="H54" s="5">
        <f>'[3]Pc, Winter, S2'!H54*Main!$B$8+_xlfn.IFNA(VLOOKUP($A54,'EV Distribution'!$A$2:$B$11,2),0)*'EV Scenarios'!H$2</f>
        <v>0.13740303204859963</v>
      </c>
      <c r="I54" s="5">
        <f>'[3]Pc, Winter, S2'!I54*Main!$B$8+_xlfn.IFNA(VLOOKUP($A54,'EV Distribution'!$A$2:$B$11,2),0)*'EV Scenarios'!I$2</f>
        <v>6.4474574799101181E-2</v>
      </c>
      <c r="J54" s="5">
        <f>'[3]Pc, Winter, S2'!J54*Main!$B$8+_xlfn.IFNA(VLOOKUP($A54,'EV Distribution'!$A$2:$B$11,2),0)*'EV Scenarios'!J$2</f>
        <v>7.8267161109093514E-2</v>
      </c>
      <c r="K54" s="5">
        <f>'[3]Pc, Winter, S2'!K54*Main!$B$8+_xlfn.IFNA(VLOOKUP($A54,'EV Distribution'!$A$2:$B$11,2),0)*'EV Scenarios'!K$2</f>
        <v>0.10009566941133663</v>
      </c>
      <c r="L54" s="5">
        <f>'[3]Pc, Winter, S2'!L54*Main!$B$8+_xlfn.IFNA(VLOOKUP($A54,'EV Distribution'!$A$2:$B$11,2),0)*'EV Scenarios'!L$2</f>
        <v>0.10151878019639979</v>
      </c>
      <c r="M54" s="5">
        <f>'[3]Pc, Winter, S2'!M54*Main!$B$8+_xlfn.IFNA(VLOOKUP($A54,'EV Distribution'!$A$2:$B$11,2),0)*'EV Scenarios'!M$2</f>
        <v>0.11387078350132268</v>
      </c>
      <c r="N54" s="5">
        <f>'[3]Pc, Winter, S2'!N54*Main!$B$8+_xlfn.IFNA(VLOOKUP($A54,'EV Distribution'!$A$2:$B$11,2),0)*'EV Scenarios'!N$2</f>
        <v>0.12757522390326784</v>
      </c>
      <c r="O54" s="5">
        <f>'[3]Pc, Winter, S2'!O54*Main!$B$8+_xlfn.IFNA(VLOOKUP($A54,'EV Distribution'!$A$2:$B$11,2),0)*'EV Scenarios'!O$2</f>
        <v>0.13942606400415486</v>
      </c>
      <c r="P54" s="5">
        <f>'[3]Pc, Winter, S2'!P54*Main!$B$8+_xlfn.IFNA(VLOOKUP($A54,'EV Distribution'!$A$2:$B$11,2),0)*'EV Scenarios'!P$2</f>
        <v>0.13607015996693811</v>
      </c>
      <c r="Q54" s="5">
        <f>'[3]Pc, Winter, S2'!Q54*Main!$B$8+_xlfn.IFNA(VLOOKUP($A54,'EV Distribution'!$A$2:$B$11,2),0)*'EV Scenarios'!Q$2</f>
        <v>0.12741495269002734</v>
      </c>
      <c r="R54" s="5">
        <f>'[3]Pc, Winter, S2'!R54*Main!$B$8+_xlfn.IFNA(VLOOKUP($A54,'EV Distribution'!$A$2:$B$11,2),0)*'EV Scenarios'!R$2</f>
        <v>0.10459670703965068</v>
      </c>
      <c r="S54" s="5">
        <f>'[3]Pc, Winter, S2'!S54*Main!$B$8+_xlfn.IFNA(VLOOKUP($A54,'EV Distribution'!$A$2:$B$11,2),0)*'EV Scenarios'!S$2</f>
        <v>0.12953673099073149</v>
      </c>
      <c r="T54" s="5">
        <f>'[3]Pc, Winter, S2'!T54*Main!$B$8+_xlfn.IFNA(VLOOKUP($A54,'EV Distribution'!$A$2:$B$11,2),0)*'EV Scenarios'!T$2</f>
        <v>0.10804265511169953</v>
      </c>
      <c r="U54" s="5">
        <f>'[3]Pc, Winter, S2'!U54*Main!$B$8+_xlfn.IFNA(VLOOKUP($A54,'EV Distribution'!$A$2:$B$11,2),0)*'EV Scenarios'!U$2</f>
        <v>0.10398345880741582</v>
      </c>
      <c r="V54" s="5">
        <f>'[3]Pc, Winter, S2'!V54*Main!$B$8+_xlfn.IFNA(VLOOKUP($A54,'EV Distribution'!$A$2:$B$11,2),0)*'EV Scenarios'!V$2</f>
        <v>0.12303869408949926</v>
      </c>
      <c r="W54" s="5">
        <f>'[3]Pc, Winter, S2'!W54*Main!$B$8+_xlfn.IFNA(VLOOKUP($A54,'EV Distribution'!$A$2:$B$11,2),0)*'EV Scenarios'!W$2</f>
        <v>0.11190302984996756</v>
      </c>
      <c r="X54" s="5">
        <f>'[3]Pc, Winter, S2'!X54*Main!$B$8+_xlfn.IFNA(VLOOKUP($A54,'EV Distribution'!$A$2:$B$11,2),0)*'EV Scenarios'!X$2</f>
        <v>0.18193992682868676</v>
      </c>
      <c r="Y54" s="5">
        <f>'[3]Pc, Winter, S2'!Y54*Main!$B$8+_xlfn.IFNA(VLOOKUP($A54,'EV Distribution'!$A$2:$B$11,2),0)*'EV Scenarios'!Y$2</f>
        <v>0.19414828314953092</v>
      </c>
    </row>
    <row r="55" spans="1:25" x14ac:dyDescent="0.25">
      <c r="A55">
        <v>78</v>
      </c>
      <c r="B55" s="5">
        <f>'[3]Pc, Winter, S2'!B55*Main!$B$8+_xlfn.IFNA(VLOOKUP($A55,'EV Distribution'!$A$2:$B$11,2),0)*'EV Scenarios'!B$2</f>
        <v>0.17845830316862857</v>
      </c>
      <c r="C55" s="5">
        <f>'[3]Pc, Winter, S2'!C55*Main!$B$8+_xlfn.IFNA(VLOOKUP($A55,'EV Distribution'!$A$2:$B$11,2),0)*'EV Scenarios'!C$2</f>
        <v>0.18151742303915902</v>
      </c>
      <c r="D55" s="5">
        <f>'[3]Pc, Winter, S2'!D55*Main!$B$8+_xlfn.IFNA(VLOOKUP($A55,'EV Distribution'!$A$2:$B$11,2),0)*'EV Scenarios'!D$2</f>
        <v>0.16301580355812878</v>
      </c>
      <c r="E55" s="5">
        <f>'[3]Pc, Winter, S2'!E55*Main!$B$8+_xlfn.IFNA(VLOOKUP($A55,'EV Distribution'!$A$2:$B$11,2),0)*'EV Scenarios'!E$2</f>
        <v>0.15303125308529031</v>
      </c>
      <c r="F55" s="5">
        <f>'[3]Pc, Winter, S2'!F55*Main!$B$8+_xlfn.IFNA(VLOOKUP($A55,'EV Distribution'!$A$2:$B$11,2),0)*'EV Scenarios'!F$2</f>
        <v>0.12702411311051945</v>
      </c>
      <c r="G55" s="5">
        <f>'[3]Pc, Winter, S2'!G55*Main!$B$8+_xlfn.IFNA(VLOOKUP($A55,'EV Distribution'!$A$2:$B$11,2),0)*'EV Scenarios'!G$2</f>
        <v>0.11448736760908856</v>
      </c>
      <c r="H55" s="5">
        <f>'[3]Pc, Winter, S2'!H55*Main!$B$8+_xlfn.IFNA(VLOOKUP($A55,'EV Distribution'!$A$2:$B$11,2),0)*'EV Scenarios'!H$2</f>
        <v>0.13177158406254919</v>
      </c>
      <c r="I55" s="5">
        <f>'[3]Pc, Winter, S2'!I55*Main!$B$8+_xlfn.IFNA(VLOOKUP($A55,'EV Distribution'!$A$2:$B$11,2),0)*'EV Scenarios'!I$2</f>
        <v>5.8272379493814419E-2</v>
      </c>
      <c r="J55" s="5">
        <f>'[3]Pc, Winter, S2'!J55*Main!$B$8+_xlfn.IFNA(VLOOKUP($A55,'EV Distribution'!$A$2:$B$11,2),0)*'EV Scenarios'!J$2</f>
        <v>6.9656270235794793E-2</v>
      </c>
      <c r="K55" s="5">
        <f>'[3]Pc, Winter, S2'!K55*Main!$B$8+_xlfn.IFNA(VLOOKUP($A55,'EV Distribution'!$A$2:$B$11,2),0)*'EV Scenarios'!K$2</f>
        <v>8.7905645564643822E-2</v>
      </c>
      <c r="L55" s="5">
        <f>'[3]Pc, Winter, S2'!L55*Main!$B$8+_xlfn.IFNA(VLOOKUP($A55,'EV Distribution'!$A$2:$B$11,2),0)*'EV Scenarios'!L$2</f>
        <v>9.6642284708412018E-2</v>
      </c>
      <c r="M55" s="5">
        <f>'[3]Pc, Winter, S2'!M55*Main!$B$8+_xlfn.IFNA(VLOOKUP($A55,'EV Distribution'!$A$2:$B$11,2),0)*'EV Scenarios'!M$2</f>
        <v>0.10613126899634666</v>
      </c>
      <c r="N55" s="5">
        <f>'[3]Pc, Winter, S2'!N55*Main!$B$8+_xlfn.IFNA(VLOOKUP($A55,'EV Distribution'!$A$2:$B$11,2),0)*'EV Scenarios'!N$2</f>
        <v>0.121863555416706</v>
      </c>
      <c r="O55" s="5">
        <f>'[3]Pc, Winter, S2'!O55*Main!$B$8+_xlfn.IFNA(VLOOKUP($A55,'EV Distribution'!$A$2:$B$11,2),0)*'EV Scenarios'!O$2</f>
        <v>0.13878234129998623</v>
      </c>
      <c r="P55" s="5">
        <f>'[3]Pc, Winter, S2'!P55*Main!$B$8+_xlfn.IFNA(VLOOKUP($A55,'EV Distribution'!$A$2:$B$11,2),0)*'EV Scenarios'!P$2</f>
        <v>0.13366937020686315</v>
      </c>
      <c r="Q55" s="5">
        <f>'[3]Pc, Winter, S2'!Q55*Main!$B$8+_xlfn.IFNA(VLOOKUP($A55,'EV Distribution'!$A$2:$B$11,2),0)*'EV Scenarios'!Q$2</f>
        <v>0.12982631411225515</v>
      </c>
      <c r="R55" s="5">
        <f>'[3]Pc, Winter, S2'!R55*Main!$B$8+_xlfn.IFNA(VLOOKUP($A55,'EV Distribution'!$A$2:$B$11,2),0)*'EV Scenarios'!R$2</f>
        <v>0.11040593182275688</v>
      </c>
      <c r="S55" s="5">
        <f>'[3]Pc, Winter, S2'!S55*Main!$B$8+_xlfn.IFNA(VLOOKUP($A55,'EV Distribution'!$A$2:$B$11,2),0)*'EV Scenarios'!S$2</f>
        <v>0.13688370101928446</v>
      </c>
      <c r="T55" s="5">
        <f>'[3]Pc, Winter, S2'!T55*Main!$B$8+_xlfn.IFNA(VLOOKUP($A55,'EV Distribution'!$A$2:$B$11,2),0)*'EV Scenarios'!T$2</f>
        <v>0.11695707261277632</v>
      </c>
      <c r="U55" s="5">
        <f>'[3]Pc, Winter, S2'!U55*Main!$B$8+_xlfn.IFNA(VLOOKUP($A55,'EV Distribution'!$A$2:$B$11,2),0)*'EV Scenarios'!U$2</f>
        <v>0.1169631628490284</v>
      </c>
      <c r="V55" s="5">
        <f>'[3]Pc, Winter, S2'!V55*Main!$B$8+_xlfn.IFNA(VLOOKUP($A55,'EV Distribution'!$A$2:$B$11,2),0)*'EV Scenarios'!V$2</f>
        <v>0.12962763520727619</v>
      </c>
      <c r="W55" s="5">
        <f>'[3]Pc, Winter, S2'!W55*Main!$B$8+_xlfn.IFNA(VLOOKUP($A55,'EV Distribution'!$A$2:$B$11,2),0)*'EV Scenarios'!W$2</f>
        <v>0.11820697060953603</v>
      </c>
      <c r="X55" s="5">
        <f>'[3]Pc, Winter, S2'!X55*Main!$B$8+_xlfn.IFNA(VLOOKUP($A55,'EV Distribution'!$A$2:$B$11,2),0)*'EV Scenarios'!X$2</f>
        <v>0.18514707831603039</v>
      </c>
      <c r="Y55" s="5">
        <f>'[3]Pc, Winter, S2'!Y55*Main!$B$8+_xlfn.IFNA(VLOOKUP($A55,'EV Distribution'!$A$2:$B$11,2),0)*'EV Scenarios'!Y$2</f>
        <v>0.19483498007821476</v>
      </c>
    </row>
    <row r="56" spans="1:25" x14ac:dyDescent="0.25">
      <c r="A56">
        <v>99</v>
      </c>
      <c r="B56" s="5">
        <f>'[3]Pc, Winter, S2'!B56*Main!$B$8+_xlfn.IFNA(VLOOKUP($A56,'EV Distribution'!$A$2:$B$11,2),0)*'EV Scenarios'!B$2</f>
        <v>0.18351912130484915</v>
      </c>
      <c r="C56" s="5">
        <f>'[3]Pc, Winter, S2'!C56*Main!$B$8+_xlfn.IFNA(VLOOKUP($A56,'EV Distribution'!$A$2:$B$11,2),0)*'EV Scenarios'!C$2</f>
        <v>0.16810572817756275</v>
      </c>
      <c r="D56" s="5">
        <f>'[3]Pc, Winter, S2'!D56*Main!$B$8+_xlfn.IFNA(VLOOKUP($A56,'EV Distribution'!$A$2:$B$11,2),0)*'EV Scenarios'!D$2</f>
        <v>0.14867808217067893</v>
      </c>
      <c r="E56" s="5">
        <f>'[3]Pc, Winter, S2'!E56*Main!$B$8+_xlfn.IFNA(VLOOKUP($A56,'EV Distribution'!$A$2:$B$11,2),0)*'EV Scenarios'!E$2</f>
        <v>0.14072642597860613</v>
      </c>
      <c r="F56" s="5">
        <f>'[3]Pc, Winter, S2'!F56*Main!$B$8+_xlfn.IFNA(VLOOKUP($A56,'EV Distribution'!$A$2:$B$11,2),0)*'EV Scenarios'!F$2</f>
        <v>0.12212296950205531</v>
      </c>
      <c r="G56" s="5">
        <f>'[3]Pc, Winter, S2'!G56*Main!$B$8+_xlfn.IFNA(VLOOKUP($A56,'EV Distribution'!$A$2:$B$11,2),0)*'EV Scenarios'!G$2</f>
        <v>0.10944812644045512</v>
      </c>
      <c r="H56" s="5">
        <f>'[3]Pc, Winter, S2'!H56*Main!$B$8+_xlfn.IFNA(VLOOKUP($A56,'EV Distribution'!$A$2:$B$11,2),0)*'EV Scenarios'!H$2</f>
        <v>0.12744856087795511</v>
      </c>
      <c r="I56" s="5">
        <f>'[3]Pc, Winter, S2'!I56*Main!$B$8+_xlfn.IFNA(VLOOKUP($A56,'EV Distribution'!$A$2:$B$11,2),0)*'EV Scenarios'!I$2</f>
        <v>5.2046140655618169E-2</v>
      </c>
      <c r="J56" s="5">
        <f>'[3]Pc, Winter, S2'!J56*Main!$B$8+_xlfn.IFNA(VLOOKUP($A56,'EV Distribution'!$A$2:$B$11,2),0)*'EV Scenarios'!J$2</f>
        <v>6.3718016998234789E-2</v>
      </c>
      <c r="K56" s="5">
        <f>'[3]Pc, Winter, S2'!K56*Main!$B$8+_xlfn.IFNA(VLOOKUP($A56,'EV Distribution'!$A$2:$B$11,2),0)*'EV Scenarios'!K$2</f>
        <v>8.6706042434249869E-2</v>
      </c>
      <c r="L56" s="5">
        <f>'[3]Pc, Winter, S2'!L56*Main!$B$8+_xlfn.IFNA(VLOOKUP($A56,'EV Distribution'!$A$2:$B$11,2),0)*'EV Scenarios'!L$2</f>
        <v>8.7361104635709216E-2</v>
      </c>
      <c r="M56" s="5">
        <f>'[3]Pc, Winter, S2'!M56*Main!$B$8+_xlfn.IFNA(VLOOKUP($A56,'EV Distribution'!$A$2:$B$11,2),0)*'EV Scenarios'!M$2</f>
        <v>0.10020381417780368</v>
      </c>
      <c r="N56" s="5">
        <f>'[3]Pc, Winter, S2'!N56*Main!$B$8+_xlfn.IFNA(VLOOKUP($A56,'EV Distribution'!$A$2:$B$11,2),0)*'EV Scenarios'!N$2</f>
        <v>0.11956923297195345</v>
      </c>
      <c r="O56" s="5">
        <f>'[3]Pc, Winter, S2'!O56*Main!$B$8+_xlfn.IFNA(VLOOKUP($A56,'EV Distribution'!$A$2:$B$11,2),0)*'EV Scenarios'!O$2</f>
        <v>0.13241811740341533</v>
      </c>
      <c r="P56" s="5">
        <f>'[3]Pc, Winter, S2'!P56*Main!$B$8+_xlfn.IFNA(VLOOKUP($A56,'EV Distribution'!$A$2:$B$11,2),0)*'EV Scenarios'!P$2</f>
        <v>0.12486585463730726</v>
      </c>
      <c r="Q56" s="5">
        <f>'[3]Pc, Winter, S2'!Q56*Main!$B$8+_xlfn.IFNA(VLOOKUP($A56,'EV Distribution'!$A$2:$B$11,2),0)*'EV Scenarios'!Q$2</f>
        <v>0.12418030810175736</v>
      </c>
      <c r="R56" s="5">
        <f>'[3]Pc, Winter, S2'!R56*Main!$B$8+_xlfn.IFNA(VLOOKUP($A56,'EV Distribution'!$A$2:$B$11,2),0)*'EV Scenarios'!R$2</f>
        <v>9.3893442332831797E-2</v>
      </c>
      <c r="S56" s="5">
        <f>'[3]Pc, Winter, S2'!S56*Main!$B$8+_xlfn.IFNA(VLOOKUP($A56,'EV Distribution'!$A$2:$B$11,2),0)*'EV Scenarios'!S$2</f>
        <v>0.12231011976534104</v>
      </c>
      <c r="T56" s="5">
        <f>'[3]Pc, Winter, S2'!T56*Main!$B$8+_xlfn.IFNA(VLOOKUP($A56,'EV Distribution'!$A$2:$B$11,2),0)*'EV Scenarios'!T$2</f>
        <v>9.9484095397898473E-2</v>
      </c>
      <c r="U56" s="5">
        <f>'[3]Pc, Winter, S2'!U56*Main!$B$8+_xlfn.IFNA(VLOOKUP($A56,'EV Distribution'!$A$2:$B$11,2),0)*'EV Scenarios'!U$2</f>
        <v>0.10034265468786384</v>
      </c>
      <c r="V56" s="5">
        <f>'[3]Pc, Winter, S2'!V56*Main!$B$8+_xlfn.IFNA(VLOOKUP($A56,'EV Distribution'!$A$2:$B$11,2),0)*'EV Scenarios'!V$2</f>
        <v>0.11644525582205865</v>
      </c>
      <c r="W56" s="5">
        <f>'[3]Pc, Winter, S2'!W56*Main!$B$8+_xlfn.IFNA(VLOOKUP($A56,'EV Distribution'!$A$2:$B$11,2),0)*'EV Scenarios'!W$2</f>
        <v>0.10242057880671268</v>
      </c>
      <c r="X56" s="5">
        <f>'[3]Pc, Winter, S2'!X56*Main!$B$8+_xlfn.IFNA(VLOOKUP($A56,'EV Distribution'!$A$2:$B$11,2),0)*'EV Scenarios'!X$2</f>
        <v>0.16783761004072753</v>
      </c>
      <c r="Y56" s="5">
        <f>'[3]Pc, Winter, S2'!Y56*Main!$B$8+_xlfn.IFNA(VLOOKUP($A56,'EV Distribution'!$A$2:$B$11,2),0)*'EV Scenarios'!Y$2</f>
        <v>0.17420835050866867</v>
      </c>
    </row>
    <row r="57" spans="1:25" x14ac:dyDescent="0.25">
      <c r="A57">
        <v>100</v>
      </c>
      <c r="B57" s="5">
        <f>'[3]Pc, Winter, S2'!B57*Main!$B$8+_xlfn.IFNA(VLOOKUP($A57,'EV Distribution'!$A$2:$B$11,2),0)*'EV Scenarios'!B$2</f>
        <v>0.17272138723384767</v>
      </c>
      <c r="C57" s="5">
        <f>'[3]Pc, Winter, S2'!C57*Main!$B$8+_xlfn.IFNA(VLOOKUP($A57,'EV Distribution'!$A$2:$B$11,2),0)*'EV Scenarios'!C$2</f>
        <v>0.16646461862084022</v>
      </c>
      <c r="D57" s="5">
        <f>'[3]Pc, Winter, S2'!D57*Main!$B$8+_xlfn.IFNA(VLOOKUP($A57,'EV Distribution'!$A$2:$B$11,2),0)*'EV Scenarios'!D$2</f>
        <v>0.14613263672633447</v>
      </c>
      <c r="E57" s="5">
        <f>'[3]Pc, Winter, S2'!E57*Main!$B$8+_xlfn.IFNA(VLOOKUP($A57,'EV Distribution'!$A$2:$B$11,2),0)*'EV Scenarios'!E$2</f>
        <v>0.13983499477736805</v>
      </c>
      <c r="F57" s="5">
        <f>'[3]Pc, Winter, S2'!F57*Main!$B$8+_xlfn.IFNA(VLOOKUP($A57,'EV Distribution'!$A$2:$B$11,2),0)*'EV Scenarios'!F$2</f>
        <v>0.12251494562525569</v>
      </c>
      <c r="G57" s="5">
        <f>'[3]Pc, Winter, S2'!G57*Main!$B$8+_xlfn.IFNA(VLOOKUP($A57,'EV Distribution'!$A$2:$B$11,2),0)*'EV Scenarios'!G$2</f>
        <v>0.10883386927127586</v>
      </c>
      <c r="H57" s="5">
        <f>'[3]Pc, Winter, S2'!H57*Main!$B$8+_xlfn.IFNA(VLOOKUP($A57,'EV Distribution'!$A$2:$B$11,2),0)*'EV Scenarios'!H$2</f>
        <v>0.12738624686439895</v>
      </c>
      <c r="I57" s="5">
        <f>'[3]Pc, Winter, S2'!I57*Main!$B$8+_xlfn.IFNA(VLOOKUP($A57,'EV Distribution'!$A$2:$B$11,2),0)*'EV Scenarios'!I$2</f>
        <v>5.4831139824084454E-2</v>
      </c>
      <c r="J57" s="5">
        <f>'[3]Pc, Winter, S2'!J57*Main!$B$8+_xlfn.IFNA(VLOOKUP($A57,'EV Distribution'!$A$2:$B$11,2),0)*'EV Scenarios'!J$2</f>
        <v>6.5732066497856179E-2</v>
      </c>
      <c r="K57" s="5">
        <f>'[3]Pc, Winter, S2'!K57*Main!$B$8+_xlfn.IFNA(VLOOKUP($A57,'EV Distribution'!$A$2:$B$11,2),0)*'EV Scenarios'!K$2</f>
        <v>9.3653979408843721E-2</v>
      </c>
      <c r="L57" s="5">
        <f>'[3]Pc, Winter, S2'!L57*Main!$B$8+_xlfn.IFNA(VLOOKUP($A57,'EV Distribution'!$A$2:$B$11,2),0)*'EV Scenarios'!L$2</f>
        <v>0.10057748819974827</v>
      </c>
      <c r="M57" s="5">
        <f>'[3]Pc, Winter, S2'!M57*Main!$B$8+_xlfn.IFNA(VLOOKUP($A57,'EV Distribution'!$A$2:$B$11,2),0)*'EV Scenarios'!M$2</f>
        <v>0.10967888393447604</v>
      </c>
      <c r="N57" s="5">
        <f>'[3]Pc, Winter, S2'!N57*Main!$B$8+_xlfn.IFNA(VLOOKUP($A57,'EV Distribution'!$A$2:$B$11,2),0)*'EV Scenarios'!N$2</f>
        <v>0.1197353434790044</v>
      </c>
      <c r="O57" s="5">
        <f>'[3]Pc, Winter, S2'!O57*Main!$B$8+_xlfn.IFNA(VLOOKUP($A57,'EV Distribution'!$A$2:$B$11,2),0)*'EV Scenarios'!O$2</f>
        <v>0.13321516281323265</v>
      </c>
      <c r="P57" s="5">
        <f>'[3]Pc, Winter, S2'!P57*Main!$B$8+_xlfn.IFNA(VLOOKUP($A57,'EV Distribution'!$A$2:$B$11,2),0)*'EV Scenarios'!P$2</f>
        <v>0.13097403409213967</v>
      </c>
      <c r="Q57" s="5">
        <f>'[3]Pc, Winter, S2'!Q57*Main!$B$8+_xlfn.IFNA(VLOOKUP($A57,'EV Distribution'!$A$2:$B$11,2),0)*'EV Scenarios'!Q$2</f>
        <v>0.13259021758704567</v>
      </c>
      <c r="R57" s="5">
        <f>'[3]Pc, Winter, S2'!R57*Main!$B$8+_xlfn.IFNA(VLOOKUP($A57,'EV Distribution'!$A$2:$B$11,2),0)*'EV Scenarios'!R$2</f>
        <v>0.11143745522637381</v>
      </c>
      <c r="S57" s="5">
        <f>'[3]Pc, Winter, S2'!S57*Main!$B$8+_xlfn.IFNA(VLOOKUP($A57,'EV Distribution'!$A$2:$B$11,2),0)*'EV Scenarios'!S$2</f>
        <v>0.13309366516843682</v>
      </c>
      <c r="T57" s="5">
        <f>'[3]Pc, Winter, S2'!T57*Main!$B$8+_xlfn.IFNA(VLOOKUP($A57,'EV Distribution'!$A$2:$B$11,2),0)*'EV Scenarios'!T$2</f>
        <v>0.11364479331199846</v>
      </c>
      <c r="U57" s="5">
        <f>'[3]Pc, Winter, S2'!U57*Main!$B$8+_xlfn.IFNA(VLOOKUP($A57,'EV Distribution'!$A$2:$B$11,2),0)*'EV Scenarios'!U$2</f>
        <v>0.11149595754802434</v>
      </c>
      <c r="V57" s="5">
        <f>'[3]Pc, Winter, S2'!V57*Main!$B$8+_xlfn.IFNA(VLOOKUP($A57,'EV Distribution'!$A$2:$B$11,2),0)*'EV Scenarios'!V$2</f>
        <v>0.12036589456806113</v>
      </c>
      <c r="W57" s="5">
        <f>'[3]Pc, Winter, S2'!W57*Main!$B$8+_xlfn.IFNA(VLOOKUP($A57,'EV Distribution'!$A$2:$B$11,2),0)*'EV Scenarios'!W$2</f>
        <v>0.10598727025046221</v>
      </c>
      <c r="X57" s="5">
        <f>'[3]Pc, Winter, S2'!X57*Main!$B$8+_xlfn.IFNA(VLOOKUP($A57,'EV Distribution'!$A$2:$B$11,2),0)*'EV Scenarios'!X$2</f>
        <v>0.16199750044674399</v>
      </c>
      <c r="Y57" s="5">
        <f>'[3]Pc, Winter, S2'!Y57*Main!$B$8+_xlfn.IFNA(VLOOKUP($A57,'EV Distribution'!$A$2:$B$11,2),0)*'EV Scenarios'!Y$2</f>
        <v>0.16712193317559104</v>
      </c>
    </row>
    <row r="58" spans="1:25" x14ac:dyDescent="0.25">
      <c r="A58">
        <v>9</v>
      </c>
      <c r="B58" s="5">
        <f>'[3]Pc, Winter, S2'!B58*Main!$B$8+_xlfn.IFNA(VLOOKUP($A58,'EV Distribution'!$A$2:$B$11,2),0)*'EV Scenarios'!B$2</f>
        <v>4.1655292922739166E-2</v>
      </c>
      <c r="C58" s="5">
        <f>'[3]Pc, Winter, S2'!C58*Main!$B$8+_xlfn.IFNA(VLOOKUP($A58,'EV Distribution'!$A$2:$B$11,2),0)*'EV Scenarios'!C$2</f>
        <v>3.3106598593590192E-2</v>
      </c>
      <c r="D58" s="5">
        <f>'[3]Pc, Winter, S2'!D58*Main!$B$8+_xlfn.IFNA(VLOOKUP($A58,'EV Distribution'!$A$2:$B$11,2),0)*'EV Scenarios'!D$2</f>
        <v>3.1145090354220754E-2</v>
      </c>
      <c r="E58" s="5">
        <f>'[3]Pc, Winter, S2'!E58*Main!$B$8+_xlfn.IFNA(VLOOKUP($A58,'EV Distribution'!$A$2:$B$11,2),0)*'EV Scenarios'!E$2</f>
        <v>3.1913189490579023E-2</v>
      </c>
      <c r="F58" s="5">
        <f>'[3]Pc, Winter, S2'!F58*Main!$B$8+_xlfn.IFNA(VLOOKUP($A58,'EV Distribution'!$A$2:$B$11,2),0)*'EV Scenarios'!F$2</f>
        <v>3.0937318533209426E-2</v>
      </c>
      <c r="G58" s="5">
        <f>'[3]Pc, Winter, S2'!G58*Main!$B$8+_xlfn.IFNA(VLOOKUP($A58,'EV Distribution'!$A$2:$B$11,2),0)*'EV Scenarios'!G$2</f>
        <v>3.1964978011550037E-2</v>
      </c>
      <c r="H58" s="5">
        <f>'[3]Pc, Winter, S2'!H58*Main!$B$8+_xlfn.IFNA(VLOOKUP($A58,'EV Distribution'!$A$2:$B$11,2),0)*'EV Scenarios'!H$2</f>
        <v>3.1717210487564901E-2</v>
      </c>
      <c r="I58" s="5">
        <f>'[3]Pc, Winter, S2'!I58*Main!$B$8+_xlfn.IFNA(VLOOKUP($A58,'EV Distribution'!$A$2:$B$11,2),0)*'EV Scenarios'!I$2</f>
        <v>3.1739092524953785E-2</v>
      </c>
      <c r="J58" s="5">
        <f>'[3]Pc, Winter, S2'!J58*Main!$B$8+_xlfn.IFNA(VLOOKUP($A58,'EV Distribution'!$A$2:$B$11,2),0)*'EV Scenarios'!J$2</f>
        <v>3.2763497340984188E-2</v>
      </c>
      <c r="K58" s="5">
        <f>'[3]Pc, Winter, S2'!K58*Main!$B$8+_xlfn.IFNA(VLOOKUP($A58,'EV Distribution'!$A$2:$B$11,2),0)*'EV Scenarios'!K$2</f>
        <v>3.4648124483764066E-2</v>
      </c>
      <c r="L58" s="5">
        <f>'[3]Pc, Winter, S2'!L58*Main!$B$8+_xlfn.IFNA(VLOOKUP($A58,'EV Distribution'!$A$2:$B$11,2),0)*'EV Scenarios'!L$2</f>
        <v>3.4426755140640981E-2</v>
      </c>
      <c r="M58" s="5">
        <f>'[3]Pc, Winter, S2'!M58*Main!$B$8+_xlfn.IFNA(VLOOKUP($A58,'EV Distribution'!$A$2:$B$11,2),0)*'EV Scenarios'!M$2</f>
        <v>3.6959939058212377E-2</v>
      </c>
      <c r="N58" s="5">
        <f>'[3]Pc, Winter, S2'!N58*Main!$B$8+_xlfn.IFNA(VLOOKUP($A58,'EV Distribution'!$A$2:$B$11,2),0)*'EV Scenarios'!N$2</f>
        <v>3.7857820849367681E-2</v>
      </c>
      <c r="O58" s="5">
        <f>'[3]Pc, Winter, S2'!O58*Main!$B$8+_xlfn.IFNA(VLOOKUP($A58,'EV Distribution'!$A$2:$B$11,2),0)*'EV Scenarios'!O$2</f>
        <v>3.8533077660485998E-2</v>
      </c>
      <c r="P58" s="5">
        <f>'[3]Pc, Winter, S2'!P58*Main!$B$8+_xlfn.IFNA(VLOOKUP($A58,'EV Distribution'!$A$2:$B$11,2),0)*'EV Scenarios'!P$2</f>
        <v>3.851504260005114E-2</v>
      </c>
      <c r="Q58" s="5">
        <f>'[3]Pc, Winter, S2'!Q58*Main!$B$8+_xlfn.IFNA(VLOOKUP($A58,'EV Distribution'!$A$2:$B$11,2),0)*'EV Scenarios'!Q$2</f>
        <v>3.8678482285274561E-2</v>
      </c>
      <c r="R58" s="5">
        <f>'[3]Pc, Winter, S2'!R58*Main!$B$8+_xlfn.IFNA(VLOOKUP($A58,'EV Distribution'!$A$2:$B$11,2),0)*'EV Scenarios'!R$2</f>
        <v>3.8499842292630398E-2</v>
      </c>
      <c r="S58" s="5">
        <f>'[3]Pc, Winter, S2'!S58*Main!$B$8+_xlfn.IFNA(VLOOKUP($A58,'EV Distribution'!$A$2:$B$11,2),0)*'EV Scenarios'!S$2</f>
        <v>3.9321688650037379E-2</v>
      </c>
      <c r="T58" s="5">
        <f>'[3]Pc, Winter, S2'!T58*Main!$B$8+_xlfn.IFNA(VLOOKUP($A58,'EV Distribution'!$A$2:$B$11,2),0)*'EV Scenarios'!T$2</f>
        <v>4.604084840359237E-2</v>
      </c>
      <c r="U58" s="5">
        <f>'[3]Pc, Winter, S2'!U58*Main!$B$8+_xlfn.IFNA(VLOOKUP($A58,'EV Distribution'!$A$2:$B$11,2),0)*'EV Scenarios'!U$2</f>
        <v>5.7721667503727092E-2</v>
      </c>
      <c r="V58" s="5">
        <f>'[3]Pc, Winter, S2'!V58*Main!$B$8+_xlfn.IFNA(VLOOKUP($A58,'EV Distribution'!$A$2:$B$11,2),0)*'EV Scenarios'!V$2</f>
        <v>6.1933656384558645E-2</v>
      </c>
      <c r="W58" s="5">
        <f>'[3]Pc, Winter, S2'!W58*Main!$B$8+_xlfn.IFNA(VLOOKUP($A58,'EV Distribution'!$A$2:$B$11,2),0)*'EV Scenarios'!W$2</f>
        <v>6.0049897697191407E-2</v>
      </c>
      <c r="X58" s="5">
        <f>'[3]Pc, Winter, S2'!X58*Main!$B$8+_xlfn.IFNA(VLOOKUP($A58,'EV Distribution'!$A$2:$B$11,2),0)*'EV Scenarios'!X$2</f>
        <v>5.3972509837463621E-2</v>
      </c>
      <c r="Y58" s="5">
        <f>'[3]Pc, Winter, S2'!Y58*Main!$B$8+_xlfn.IFNA(VLOOKUP($A58,'EV Distribution'!$A$2:$B$11,2),0)*'EV Scenarios'!Y$2</f>
        <v>4.7432106084896938E-2</v>
      </c>
    </row>
    <row r="59" spans="1:25" x14ac:dyDescent="0.25">
      <c r="A59">
        <v>7</v>
      </c>
      <c r="B59" s="5">
        <f>'[3]Pc, Winter, S2'!B59*Main!$B$8+_xlfn.IFNA(VLOOKUP($A59,'EV Distribution'!$A$2:$B$11,2),0)*'EV Scenarios'!B$2</f>
        <v>3.3414919843309937E-2</v>
      </c>
      <c r="C59" s="5">
        <f>'[3]Pc, Winter, S2'!C59*Main!$B$8+_xlfn.IFNA(VLOOKUP($A59,'EV Distribution'!$A$2:$B$11,2),0)*'EV Scenarios'!C$2</f>
        <v>2.9921293493716073E-2</v>
      </c>
      <c r="D59" s="5">
        <f>'[3]Pc, Winter, S2'!D59*Main!$B$8+_xlfn.IFNA(VLOOKUP($A59,'EV Distribution'!$A$2:$B$11,2),0)*'EV Scenarios'!D$2</f>
        <v>2.7005362691084493E-2</v>
      </c>
      <c r="E59" s="5">
        <f>'[3]Pc, Winter, S2'!E59*Main!$B$8+_xlfn.IFNA(VLOOKUP($A59,'EV Distribution'!$A$2:$B$11,2),0)*'EV Scenarios'!E$2</f>
        <v>2.7440196153818545E-2</v>
      </c>
      <c r="F59" s="5">
        <f>'[3]Pc, Winter, S2'!F59*Main!$B$8+_xlfn.IFNA(VLOOKUP($A59,'EV Distribution'!$A$2:$B$11,2),0)*'EV Scenarios'!F$2</f>
        <v>2.633212010041008E-2</v>
      </c>
      <c r="G59" s="5">
        <f>'[3]Pc, Winter, S2'!G59*Main!$B$8+_xlfn.IFNA(VLOOKUP($A59,'EV Distribution'!$A$2:$B$11,2),0)*'EV Scenarios'!G$2</f>
        <v>2.6453992856295724E-2</v>
      </c>
      <c r="H59" s="5">
        <f>'[3]Pc, Winter, S2'!H59*Main!$B$8+_xlfn.IFNA(VLOOKUP($A59,'EV Distribution'!$A$2:$B$11,2),0)*'EV Scenarios'!H$2</f>
        <v>2.3638357841962672E-2</v>
      </c>
      <c r="I59" s="5">
        <f>'[3]Pc, Winter, S2'!I59*Main!$B$8+_xlfn.IFNA(VLOOKUP($A59,'EV Distribution'!$A$2:$B$11,2),0)*'EV Scenarios'!I$2</f>
        <v>2.5505576720021048E-2</v>
      </c>
      <c r="J59" s="5">
        <f>'[3]Pc, Winter, S2'!J59*Main!$B$8+_xlfn.IFNA(VLOOKUP($A59,'EV Distribution'!$A$2:$B$11,2),0)*'EV Scenarios'!J$2</f>
        <v>2.9884767229206004E-2</v>
      </c>
      <c r="K59" s="5">
        <f>'[3]Pc, Winter, S2'!K59*Main!$B$8+_xlfn.IFNA(VLOOKUP($A59,'EV Distribution'!$A$2:$B$11,2),0)*'EV Scenarios'!K$2</f>
        <v>3.5337609119256944E-2</v>
      </c>
      <c r="L59" s="5">
        <f>'[3]Pc, Winter, S2'!L59*Main!$B$8+_xlfn.IFNA(VLOOKUP($A59,'EV Distribution'!$A$2:$B$11,2),0)*'EV Scenarios'!L$2</f>
        <v>3.7635146777638462E-2</v>
      </c>
      <c r="M59" s="5">
        <f>'[3]Pc, Winter, S2'!M59*Main!$B$8+_xlfn.IFNA(VLOOKUP($A59,'EV Distribution'!$A$2:$B$11,2),0)*'EV Scenarios'!M$2</f>
        <v>3.8578895404388913E-2</v>
      </c>
      <c r="N59" s="5">
        <f>'[3]Pc, Winter, S2'!N59*Main!$B$8+_xlfn.IFNA(VLOOKUP($A59,'EV Distribution'!$A$2:$B$11,2),0)*'EV Scenarios'!N$2</f>
        <v>4.0363238447368416E-2</v>
      </c>
      <c r="O59" s="5">
        <f>'[3]Pc, Winter, S2'!O59*Main!$B$8+_xlfn.IFNA(VLOOKUP($A59,'EV Distribution'!$A$2:$B$11,2),0)*'EV Scenarios'!O$2</f>
        <v>3.9438828733021597E-2</v>
      </c>
      <c r="P59" s="5">
        <f>'[3]Pc, Winter, S2'!P59*Main!$B$8+_xlfn.IFNA(VLOOKUP($A59,'EV Distribution'!$A$2:$B$11,2),0)*'EV Scenarios'!P$2</f>
        <v>3.6229942964764776E-2</v>
      </c>
      <c r="Q59" s="5">
        <f>'[3]Pc, Winter, S2'!Q59*Main!$B$8+_xlfn.IFNA(VLOOKUP($A59,'EV Distribution'!$A$2:$B$11,2),0)*'EV Scenarios'!Q$2</f>
        <v>3.567528866199552E-2</v>
      </c>
      <c r="R59" s="5">
        <f>'[3]Pc, Winter, S2'!R59*Main!$B$8+_xlfn.IFNA(VLOOKUP($A59,'EV Distribution'!$A$2:$B$11,2),0)*'EV Scenarios'!R$2</f>
        <v>3.5399632089209154E-2</v>
      </c>
      <c r="S59" s="5">
        <f>'[3]Pc, Winter, S2'!S59*Main!$B$8+_xlfn.IFNA(VLOOKUP($A59,'EV Distribution'!$A$2:$B$11,2),0)*'EV Scenarios'!S$2</f>
        <v>3.720207944697506E-2</v>
      </c>
      <c r="T59" s="5">
        <f>'[3]Pc, Winter, S2'!T59*Main!$B$8+_xlfn.IFNA(VLOOKUP($A59,'EV Distribution'!$A$2:$B$11,2),0)*'EV Scenarios'!T$2</f>
        <v>4.5476104881431431E-2</v>
      </c>
      <c r="U59" s="5">
        <f>'[3]Pc, Winter, S2'!U59*Main!$B$8+_xlfn.IFNA(VLOOKUP($A59,'EV Distribution'!$A$2:$B$11,2),0)*'EV Scenarios'!U$2</f>
        <v>5.2634646676776024E-2</v>
      </c>
      <c r="V59" s="5">
        <f>'[3]Pc, Winter, S2'!V59*Main!$B$8+_xlfn.IFNA(VLOOKUP($A59,'EV Distribution'!$A$2:$B$11,2),0)*'EV Scenarios'!V$2</f>
        <v>5.3039049426785861E-2</v>
      </c>
      <c r="W59" s="5">
        <f>'[3]Pc, Winter, S2'!W59*Main!$B$8+_xlfn.IFNA(VLOOKUP($A59,'EV Distribution'!$A$2:$B$11,2),0)*'EV Scenarios'!W$2</f>
        <v>5.2812520780578825E-2</v>
      </c>
      <c r="X59" s="5">
        <f>'[3]Pc, Winter, S2'!X59*Main!$B$8+_xlfn.IFNA(VLOOKUP($A59,'EV Distribution'!$A$2:$B$11,2),0)*'EV Scenarios'!X$2</f>
        <v>4.8430996078313068E-2</v>
      </c>
      <c r="Y59" s="5">
        <f>'[3]Pc, Winter, S2'!Y59*Main!$B$8+_xlfn.IFNA(VLOOKUP($A59,'EV Distribution'!$A$2:$B$11,2),0)*'EV Scenarios'!Y$2</f>
        <v>4.5862299873446227E-2</v>
      </c>
    </row>
    <row r="60" spans="1:25" x14ac:dyDescent="0.25">
      <c r="A60">
        <v>6</v>
      </c>
      <c r="B60" s="5">
        <f>'[3]Pc, Winter, S2'!B60*Main!$B$8+_xlfn.IFNA(VLOOKUP($A60,'EV Distribution'!$A$2:$B$11,2),0)*'EV Scenarios'!B$2</f>
        <v>3.3740394548491461E-2</v>
      </c>
      <c r="C60" s="5">
        <f>'[3]Pc, Winter, S2'!C60*Main!$B$8+_xlfn.IFNA(VLOOKUP($A60,'EV Distribution'!$A$2:$B$11,2),0)*'EV Scenarios'!C$2</f>
        <v>3.0010023513093977E-2</v>
      </c>
      <c r="D60" s="5">
        <f>'[3]Pc, Winter, S2'!D60*Main!$B$8+_xlfn.IFNA(VLOOKUP($A60,'EV Distribution'!$A$2:$B$11,2),0)*'EV Scenarios'!D$2</f>
        <v>2.7124460013084144E-2</v>
      </c>
      <c r="E60" s="5">
        <f>'[3]Pc, Winter, S2'!E60*Main!$B$8+_xlfn.IFNA(VLOOKUP($A60,'EV Distribution'!$A$2:$B$11,2),0)*'EV Scenarios'!E$2</f>
        <v>2.5820851749503385E-2</v>
      </c>
      <c r="F60" s="5">
        <f>'[3]Pc, Winter, S2'!F60*Main!$B$8+_xlfn.IFNA(VLOOKUP($A60,'EV Distribution'!$A$2:$B$11,2),0)*'EV Scenarios'!F$2</f>
        <v>2.3878161115520023E-2</v>
      </c>
      <c r="G60" s="5">
        <f>'[3]Pc, Winter, S2'!G60*Main!$B$8+_xlfn.IFNA(VLOOKUP($A60,'EV Distribution'!$A$2:$B$11,2),0)*'EV Scenarios'!G$2</f>
        <v>2.4095583252817441E-2</v>
      </c>
      <c r="H60" s="5">
        <f>'[3]Pc, Winter, S2'!H60*Main!$B$8+_xlfn.IFNA(VLOOKUP($A60,'EV Distribution'!$A$2:$B$11,2),0)*'EV Scenarios'!H$2</f>
        <v>2.1518896206189519E-2</v>
      </c>
      <c r="I60" s="5">
        <f>'[3]Pc, Winter, S2'!I60*Main!$B$8+_xlfn.IFNA(VLOOKUP($A60,'EV Distribution'!$A$2:$B$11,2),0)*'EV Scenarios'!I$2</f>
        <v>2.1105033370201004E-2</v>
      </c>
      <c r="J60" s="5">
        <f>'[3]Pc, Winter, S2'!J60*Main!$B$8+_xlfn.IFNA(VLOOKUP($A60,'EV Distribution'!$A$2:$B$11,2),0)*'EV Scenarios'!J$2</f>
        <v>2.5409160928683817E-2</v>
      </c>
      <c r="K60" s="5">
        <f>'[3]Pc, Winter, S2'!K60*Main!$B$8+_xlfn.IFNA(VLOOKUP($A60,'EV Distribution'!$A$2:$B$11,2),0)*'EV Scenarios'!K$2</f>
        <v>2.8704256676117146E-2</v>
      </c>
      <c r="L60" s="5">
        <f>'[3]Pc, Winter, S2'!L60*Main!$B$8+_xlfn.IFNA(VLOOKUP($A60,'EV Distribution'!$A$2:$B$11,2),0)*'EV Scenarios'!L$2</f>
        <v>3.2327954970837271E-2</v>
      </c>
      <c r="M60" s="5">
        <f>'[3]Pc, Winter, S2'!M60*Main!$B$8+_xlfn.IFNA(VLOOKUP($A60,'EV Distribution'!$A$2:$B$11,2),0)*'EV Scenarios'!M$2</f>
        <v>3.302622672702777E-2</v>
      </c>
      <c r="N60" s="5">
        <f>'[3]Pc, Winter, S2'!N60*Main!$B$8+_xlfn.IFNA(VLOOKUP($A60,'EV Distribution'!$A$2:$B$11,2),0)*'EV Scenarios'!N$2</f>
        <v>3.7764895828003298E-2</v>
      </c>
      <c r="O60" s="5">
        <f>'[3]Pc, Winter, S2'!O60*Main!$B$8+_xlfn.IFNA(VLOOKUP($A60,'EV Distribution'!$A$2:$B$11,2),0)*'EV Scenarios'!O$2</f>
        <v>3.7991546034591109E-2</v>
      </c>
      <c r="P60" s="5">
        <f>'[3]Pc, Winter, S2'!P60*Main!$B$8+_xlfn.IFNA(VLOOKUP($A60,'EV Distribution'!$A$2:$B$11,2),0)*'EV Scenarios'!P$2</f>
        <v>3.5317887700751317E-2</v>
      </c>
      <c r="Q60" s="5">
        <f>'[3]Pc, Winter, S2'!Q60*Main!$B$8+_xlfn.IFNA(VLOOKUP($A60,'EV Distribution'!$A$2:$B$11,2),0)*'EV Scenarios'!Q$2</f>
        <v>3.5266501264116713E-2</v>
      </c>
      <c r="R60" s="5">
        <f>'[3]Pc, Winter, S2'!R60*Main!$B$8+_xlfn.IFNA(VLOOKUP($A60,'EV Distribution'!$A$2:$B$11,2),0)*'EV Scenarios'!R$2</f>
        <v>3.5391255527009086E-2</v>
      </c>
      <c r="S60" s="5">
        <f>'[3]Pc, Winter, S2'!S60*Main!$B$8+_xlfn.IFNA(VLOOKUP($A60,'EV Distribution'!$A$2:$B$11,2),0)*'EV Scenarios'!S$2</f>
        <v>3.5318043742201634E-2</v>
      </c>
      <c r="T60" s="5">
        <f>'[3]Pc, Winter, S2'!T60*Main!$B$8+_xlfn.IFNA(VLOOKUP($A60,'EV Distribution'!$A$2:$B$11,2),0)*'EV Scenarios'!T$2</f>
        <v>4.0929411472853242E-2</v>
      </c>
      <c r="U60" s="5">
        <f>'[3]Pc, Winter, S2'!U60*Main!$B$8+_xlfn.IFNA(VLOOKUP($A60,'EV Distribution'!$A$2:$B$11,2),0)*'EV Scenarios'!U$2</f>
        <v>4.8044285039104913E-2</v>
      </c>
      <c r="V60" s="5">
        <f>'[3]Pc, Winter, S2'!V60*Main!$B$8+_xlfn.IFNA(VLOOKUP($A60,'EV Distribution'!$A$2:$B$11,2),0)*'EV Scenarios'!V$2</f>
        <v>4.9777732270159698E-2</v>
      </c>
      <c r="W60" s="5">
        <f>'[3]Pc, Winter, S2'!W60*Main!$B$8+_xlfn.IFNA(VLOOKUP($A60,'EV Distribution'!$A$2:$B$11,2),0)*'EV Scenarios'!W$2</f>
        <v>4.654366947688518E-2</v>
      </c>
      <c r="X60" s="5">
        <f>'[3]Pc, Winter, S2'!X60*Main!$B$8+_xlfn.IFNA(VLOOKUP($A60,'EV Distribution'!$A$2:$B$11,2),0)*'EV Scenarios'!X$2</f>
        <v>4.1659318149289984E-2</v>
      </c>
      <c r="Y60" s="5">
        <f>'[3]Pc, Winter, S2'!Y60*Main!$B$8+_xlfn.IFNA(VLOOKUP($A60,'EV Distribution'!$A$2:$B$11,2),0)*'EV Scenarios'!Y$2</f>
        <v>3.5373498652830224E-2</v>
      </c>
    </row>
    <row r="61" spans="1:25" x14ac:dyDescent="0.25">
      <c r="A61">
        <v>90</v>
      </c>
      <c r="B61" s="5">
        <f>'[3]Pc, Winter, S2'!B61*Main!$B$8+_xlfn.IFNA(VLOOKUP($A61,'EV Distribution'!$A$2:$B$11,2),0)*'EV Scenarios'!B$2</f>
        <v>0.22602311900047206</v>
      </c>
      <c r="C61" s="5">
        <f>'[3]Pc, Winter, S2'!C61*Main!$B$8+_xlfn.IFNA(VLOOKUP($A61,'EV Distribution'!$A$2:$B$11,2),0)*'EV Scenarios'!C$2</f>
        <v>0.22142848813678609</v>
      </c>
      <c r="D61" s="5">
        <f>'[3]Pc, Winter, S2'!D61*Main!$B$8+_xlfn.IFNA(VLOOKUP($A61,'EV Distribution'!$A$2:$B$11,2),0)*'EV Scenarios'!D$2</f>
        <v>0.20799604085381757</v>
      </c>
      <c r="E61" s="5">
        <f>'[3]Pc, Winter, S2'!E61*Main!$B$8+_xlfn.IFNA(VLOOKUP($A61,'EV Distribution'!$A$2:$B$11,2),0)*'EV Scenarios'!E$2</f>
        <v>0.18965752029456773</v>
      </c>
      <c r="F61" s="5">
        <f>'[3]Pc, Winter, S2'!F61*Main!$B$8+_xlfn.IFNA(VLOOKUP($A61,'EV Distribution'!$A$2:$B$11,2),0)*'EV Scenarios'!F$2</f>
        <v>0.17279508139711175</v>
      </c>
      <c r="G61" s="5">
        <f>'[3]Pc, Winter, S2'!G61*Main!$B$8+_xlfn.IFNA(VLOOKUP($A61,'EV Distribution'!$A$2:$B$11,2),0)*'EV Scenarios'!G$2</f>
        <v>0.16674974643160945</v>
      </c>
      <c r="H61" s="5">
        <f>'[3]Pc, Winter, S2'!H61*Main!$B$8+_xlfn.IFNA(VLOOKUP($A61,'EV Distribution'!$A$2:$B$11,2),0)*'EV Scenarios'!H$2</f>
        <v>0.20352712606109868</v>
      </c>
      <c r="I61" s="5">
        <f>'[3]Pc, Winter, S2'!I61*Main!$B$8+_xlfn.IFNA(VLOOKUP($A61,'EV Distribution'!$A$2:$B$11,2),0)*'EV Scenarios'!I$2</f>
        <v>0.1475522608902427</v>
      </c>
      <c r="J61" s="5">
        <f>'[3]Pc, Winter, S2'!J61*Main!$B$8+_xlfn.IFNA(VLOOKUP($A61,'EV Distribution'!$A$2:$B$11,2),0)*'EV Scenarios'!J$2</f>
        <v>0.1679411929815908</v>
      </c>
      <c r="K61" s="5">
        <f>'[3]Pc, Winter, S2'!K61*Main!$B$8+_xlfn.IFNA(VLOOKUP($A61,'EV Distribution'!$A$2:$B$11,2),0)*'EV Scenarios'!K$2</f>
        <v>0.1927087005064167</v>
      </c>
      <c r="L61" s="5">
        <f>'[3]Pc, Winter, S2'!L61*Main!$B$8+_xlfn.IFNA(VLOOKUP($A61,'EV Distribution'!$A$2:$B$11,2),0)*'EV Scenarios'!L$2</f>
        <v>0.18473211072416112</v>
      </c>
      <c r="M61" s="5">
        <f>'[3]Pc, Winter, S2'!M61*Main!$B$8+_xlfn.IFNA(VLOOKUP($A61,'EV Distribution'!$A$2:$B$11,2),0)*'EV Scenarios'!M$2</f>
        <v>0.18632114856468315</v>
      </c>
      <c r="N61" s="5">
        <f>'[3]Pc, Winter, S2'!N61*Main!$B$8+_xlfn.IFNA(VLOOKUP($A61,'EV Distribution'!$A$2:$B$11,2),0)*'EV Scenarios'!N$2</f>
        <v>0.19372448354449889</v>
      </c>
      <c r="O61" s="5">
        <f>'[3]Pc, Winter, S2'!O61*Main!$B$8+_xlfn.IFNA(VLOOKUP($A61,'EV Distribution'!$A$2:$B$11,2),0)*'EV Scenarios'!O$2</f>
        <v>0.20090115547597057</v>
      </c>
      <c r="P61" s="5">
        <f>'[3]Pc, Winter, S2'!P61*Main!$B$8+_xlfn.IFNA(VLOOKUP($A61,'EV Distribution'!$A$2:$B$11,2),0)*'EV Scenarios'!P$2</f>
        <v>0.21363879739475652</v>
      </c>
      <c r="Q61" s="5">
        <f>'[3]Pc, Winter, S2'!Q61*Main!$B$8+_xlfn.IFNA(VLOOKUP($A61,'EV Distribution'!$A$2:$B$11,2),0)*'EV Scenarios'!Q$2</f>
        <v>0.2128403560387509</v>
      </c>
      <c r="R61" s="5">
        <f>'[3]Pc, Winter, S2'!R61*Main!$B$8+_xlfn.IFNA(VLOOKUP($A61,'EV Distribution'!$A$2:$B$11,2),0)*'EV Scenarios'!R$2</f>
        <v>0.19695845529492667</v>
      </c>
      <c r="S61" s="5">
        <f>'[3]Pc, Winter, S2'!S61*Main!$B$8+_xlfn.IFNA(VLOOKUP($A61,'EV Distribution'!$A$2:$B$11,2),0)*'EV Scenarios'!S$2</f>
        <v>0.21927202958735054</v>
      </c>
      <c r="T61" s="5">
        <f>'[3]Pc, Winter, S2'!T61*Main!$B$8+_xlfn.IFNA(VLOOKUP($A61,'EV Distribution'!$A$2:$B$11,2),0)*'EV Scenarios'!T$2</f>
        <v>0.18994836442225238</v>
      </c>
      <c r="U61" s="5">
        <f>'[3]Pc, Winter, S2'!U61*Main!$B$8+_xlfn.IFNA(VLOOKUP($A61,'EV Distribution'!$A$2:$B$11,2),0)*'EV Scenarios'!U$2</f>
        <v>0.18029891478258991</v>
      </c>
      <c r="V61" s="5">
        <f>'[3]Pc, Winter, S2'!V61*Main!$B$8+_xlfn.IFNA(VLOOKUP($A61,'EV Distribution'!$A$2:$B$11,2),0)*'EV Scenarios'!V$2</f>
        <v>0.18827281708639174</v>
      </c>
      <c r="W61" s="5">
        <f>'[3]Pc, Winter, S2'!W61*Main!$B$8+_xlfn.IFNA(VLOOKUP($A61,'EV Distribution'!$A$2:$B$11,2),0)*'EV Scenarios'!W$2</f>
        <v>0.16594556869419202</v>
      </c>
      <c r="X61" s="5">
        <f>'[3]Pc, Winter, S2'!X61*Main!$B$8+_xlfn.IFNA(VLOOKUP($A61,'EV Distribution'!$A$2:$B$11,2),0)*'EV Scenarios'!X$2</f>
        <v>0.21600362494382819</v>
      </c>
      <c r="Y61" s="5">
        <f>'[3]Pc, Winter, S2'!Y61*Main!$B$8+_xlfn.IFNA(VLOOKUP($A61,'EV Distribution'!$A$2:$B$11,2),0)*'EV Scenarios'!Y$2</f>
        <v>0.22702368471075252</v>
      </c>
    </row>
    <row r="62" spans="1:25" x14ac:dyDescent="0.25">
      <c r="A62">
        <v>105</v>
      </c>
      <c r="B62" s="5">
        <f>'[3]Pc, Winter, S2'!B62*Main!$B$8+_xlfn.IFNA(VLOOKUP($A62,'EV Distribution'!$A$2:$B$11,2),0)*'EV Scenarios'!B$2</f>
        <v>0.12585392999427661</v>
      </c>
      <c r="C62" s="5">
        <f>'[3]Pc, Winter, S2'!C62*Main!$B$8+_xlfn.IFNA(VLOOKUP($A62,'EV Distribution'!$A$2:$B$11,2),0)*'EV Scenarios'!C$2</f>
        <v>0.13012550303785603</v>
      </c>
      <c r="D62" s="5">
        <f>'[3]Pc, Winter, S2'!D62*Main!$B$8+_xlfn.IFNA(VLOOKUP($A62,'EV Distribution'!$A$2:$B$11,2),0)*'EV Scenarios'!D$2</f>
        <v>0.11728118942291126</v>
      </c>
      <c r="E62" s="5">
        <f>'[3]Pc, Winter, S2'!E62*Main!$B$8+_xlfn.IFNA(VLOOKUP($A62,'EV Distribution'!$A$2:$B$11,2),0)*'EV Scenarios'!E$2</f>
        <v>0.11186051941854498</v>
      </c>
      <c r="F62" s="5">
        <f>'[3]Pc, Winter, S2'!F62*Main!$B$8+_xlfn.IFNA(VLOOKUP($A62,'EV Distribution'!$A$2:$B$11,2),0)*'EV Scenarios'!F$2</f>
        <v>9.3728258445839235E-2</v>
      </c>
      <c r="G62" s="5">
        <f>'[3]Pc, Winter, S2'!G62*Main!$B$8+_xlfn.IFNA(VLOOKUP($A62,'EV Distribution'!$A$2:$B$11,2),0)*'EV Scenarios'!G$2</f>
        <v>8.1039202170487171E-2</v>
      </c>
      <c r="H62" s="5">
        <f>'[3]Pc, Winter, S2'!H62*Main!$B$8+_xlfn.IFNA(VLOOKUP($A62,'EV Distribution'!$A$2:$B$11,2),0)*'EV Scenarios'!H$2</f>
        <v>9.7211173867673667E-2</v>
      </c>
      <c r="I62" s="5">
        <f>'[3]Pc, Winter, S2'!I62*Main!$B$8+_xlfn.IFNA(VLOOKUP($A62,'EV Distribution'!$A$2:$B$11,2),0)*'EV Scenarios'!I$2</f>
        <v>2.3186945338982967E-2</v>
      </c>
      <c r="J62" s="5">
        <f>'[3]Pc, Winter, S2'!J62*Main!$B$8+_xlfn.IFNA(VLOOKUP($A62,'EV Distribution'!$A$2:$B$11,2),0)*'EV Scenarios'!J$2</f>
        <v>2.2880454328278656E-2</v>
      </c>
      <c r="K62" s="5">
        <f>'[3]Pc, Winter, S2'!K62*Main!$B$8+_xlfn.IFNA(VLOOKUP($A62,'EV Distribution'!$A$2:$B$11,2),0)*'EV Scenarios'!K$2</f>
        <v>3.2372919636250094E-2</v>
      </c>
      <c r="L62" s="5">
        <f>'[3]Pc, Winter, S2'!L62*Main!$B$8+_xlfn.IFNA(VLOOKUP($A62,'EV Distribution'!$A$2:$B$11,2),0)*'EV Scenarios'!L$2</f>
        <v>2.3965819090089296E-2</v>
      </c>
      <c r="M62" s="5">
        <f>'[3]Pc, Winter, S2'!M62*Main!$B$8+_xlfn.IFNA(VLOOKUP($A62,'EV Distribution'!$A$2:$B$11,2),0)*'EV Scenarios'!M$2</f>
        <v>2.6312093653425184E-2</v>
      </c>
      <c r="N62" s="5">
        <f>'[3]Pc, Winter, S2'!N62*Main!$B$8+_xlfn.IFNA(VLOOKUP($A62,'EV Distribution'!$A$2:$B$11,2),0)*'EV Scenarios'!N$2</f>
        <v>3.5498762082192589E-2</v>
      </c>
      <c r="O62" s="5">
        <f>'[3]Pc, Winter, S2'!O62*Main!$B$8+_xlfn.IFNA(VLOOKUP($A62,'EV Distribution'!$A$2:$B$11,2),0)*'EV Scenarios'!O$2</f>
        <v>5.3541800900322553E-2</v>
      </c>
      <c r="P62" s="5">
        <f>'[3]Pc, Winter, S2'!P62*Main!$B$8+_xlfn.IFNA(VLOOKUP($A62,'EV Distribution'!$A$2:$B$11,2),0)*'EV Scenarios'!P$2</f>
        <v>5.0695807594952208E-2</v>
      </c>
      <c r="Q62" s="5">
        <f>'[3]Pc, Winter, S2'!Q62*Main!$B$8+_xlfn.IFNA(VLOOKUP($A62,'EV Distribution'!$A$2:$B$11,2),0)*'EV Scenarios'!Q$2</f>
        <v>5.0304038018660027E-2</v>
      </c>
      <c r="R62" s="5">
        <f>'[3]Pc, Winter, S2'!R62*Main!$B$8+_xlfn.IFNA(VLOOKUP($A62,'EV Distribution'!$A$2:$B$11,2),0)*'EV Scenarios'!R$2</f>
        <v>3.3254717547463813E-2</v>
      </c>
      <c r="S62" s="5">
        <f>'[3]Pc, Winter, S2'!S62*Main!$B$8+_xlfn.IFNA(VLOOKUP($A62,'EV Distribution'!$A$2:$B$11,2),0)*'EV Scenarios'!S$2</f>
        <v>6.0608134381751048E-2</v>
      </c>
      <c r="T62" s="5">
        <f>'[3]Pc, Winter, S2'!T62*Main!$B$8+_xlfn.IFNA(VLOOKUP($A62,'EV Distribution'!$A$2:$B$11,2),0)*'EV Scenarios'!T$2</f>
        <v>4.2576336592483874E-2</v>
      </c>
      <c r="U62" s="5">
        <f>'[3]Pc, Winter, S2'!U62*Main!$B$8+_xlfn.IFNA(VLOOKUP($A62,'EV Distribution'!$A$2:$B$11,2),0)*'EV Scenarios'!U$2</f>
        <v>3.7090267460816423E-2</v>
      </c>
      <c r="V62" s="5">
        <f>'[3]Pc, Winter, S2'!V62*Main!$B$8+_xlfn.IFNA(VLOOKUP($A62,'EV Distribution'!$A$2:$B$11,2),0)*'EV Scenarios'!V$2</f>
        <v>4.7591846646285699E-2</v>
      </c>
      <c r="W62" s="5">
        <f>'[3]Pc, Winter, S2'!W62*Main!$B$8+_xlfn.IFNA(VLOOKUP($A62,'EV Distribution'!$A$2:$B$11,2),0)*'EV Scenarios'!W$2</f>
        <v>3.6321236650111124E-2</v>
      </c>
      <c r="X62" s="5">
        <f>'[3]Pc, Winter, S2'!X62*Main!$B$8+_xlfn.IFNA(VLOOKUP($A62,'EV Distribution'!$A$2:$B$11,2),0)*'EV Scenarios'!X$2</f>
        <v>0.10589960378158191</v>
      </c>
      <c r="Y62" s="5">
        <f>'[3]Pc, Winter, S2'!Y62*Main!$B$8+_xlfn.IFNA(VLOOKUP($A62,'EV Distribution'!$A$2:$B$11,2),0)*'EV Scenarios'!Y$2</f>
        <v>0.12195831269470833</v>
      </c>
    </row>
    <row r="63" spans="1:25" x14ac:dyDescent="0.25">
      <c r="A63">
        <v>88</v>
      </c>
      <c r="B63" s="5">
        <f>'[3]Pc, Winter, S2'!B63*Main!$B$8+_xlfn.IFNA(VLOOKUP($A63,'EV Distribution'!$A$2:$B$11,2),0)*'EV Scenarios'!B$2</f>
        <v>0.17615488152027772</v>
      </c>
      <c r="C63" s="5">
        <f>'[3]Pc, Winter, S2'!C63*Main!$B$8+_xlfn.IFNA(VLOOKUP($A63,'EV Distribution'!$A$2:$B$11,2),0)*'EV Scenarios'!C$2</f>
        <v>0.17384726866663719</v>
      </c>
      <c r="D63" s="5">
        <f>'[3]Pc, Winter, S2'!D63*Main!$B$8+_xlfn.IFNA(VLOOKUP($A63,'EV Distribution'!$A$2:$B$11,2),0)*'EV Scenarios'!D$2</f>
        <v>0.1536240830207104</v>
      </c>
      <c r="E63" s="5">
        <f>'[3]Pc, Winter, S2'!E63*Main!$B$8+_xlfn.IFNA(VLOOKUP($A63,'EV Distribution'!$A$2:$B$11,2),0)*'EV Scenarios'!E$2</f>
        <v>0.14756505445618953</v>
      </c>
      <c r="F63" s="5">
        <f>'[3]Pc, Winter, S2'!F63*Main!$B$8+_xlfn.IFNA(VLOOKUP($A63,'EV Distribution'!$A$2:$B$11,2),0)*'EV Scenarios'!F$2</f>
        <v>0.12882646988242469</v>
      </c>
      <c r="G63" s="5">
        <f>'[3]Pc, Winter, S2'!G63*Main!$B$8+_xlfn.IFNA(VLOOKUP($A63,'EV Distribution'!$A$2:$B$11,2),0)*'EV Scenarios'!G$2</f>
        <v>0.11551567112367733</v>
      </c>
      <c r="H63" s="5">
        <f>'[3]Pc, Winter, S2'!H63*Main!$B$8+_xlfn.IFNA(VLOOKUP($A63,'EV Distribution'!$A$2:$B$11,2),0)*'EV Scenarios'!H$2</f>
        <v>0.13062439829432676</v>
      </c>
      <c r="I63" s="5">
        <f>'[3]Pc, Winter, S2'!I63*Main!$B$8+_xlfn.IFNA(VLOOKUP($A63,'EV Distribution'!$A$2:$B$11,2),0)*'EV Scenarios'!I$2</f>
        <v>5.9750483593019835E-2</v>
      </c>
      <c r="J63" s="5">
        <f>'[3]Pc, Winter, S2'!J63*Main!$B$8+_xlfn.IFNA(VLOOKUP($A63,'EV Distribution'!$A$2:$B$11,2),0)*'EV Scenarios'!J$2</f>
        <v>5.995274293850799E-2</v>
      </c>
      <c r="K63" s="5">
        <f>'[3]Pc, Winter, S2'!K63*Main!$B$8+_xlfn.IFNA(VLOOKUP($A63,'EV Distribution'!$A$2:$B$11,2),0)*'EV Scenarios'!K$2</f>
        <v>7.4493480533209422E-2</v>
      </c>
      <c r="L63" s="5">
        <f>'[3]Pc, Winter, S2'!L63*Main!$B$8+_xlfn.IFNA(VLOOKUP($A63,'EV Distribution'!$A$2:$B$11,2),0)*'EV Scenarios'!L$2</f>
        <v>6.8431123106276068E-2</v>
      </c>
      <c r="M63" s="5">
        <f>'[3]Pc, Winter, S2'!M63*Main!$B$8+_xlfn.IFNA(VLOOKUP($A63,'EV Distribution'!$A$2:$B$11,2),0)*'EV Scenarios'!M$2</f>
        <v>7.0047436057233889E-2</v>
      </c>
      <c r="N63" s="5">
        <f>'[3]Pc, Winter, S2'!N63*Main!$B$8+_xlfn.IFNA(VLOOKUP($A63,'EV Distribution'!$A$2:$B$11,2),0)*'EV Scenarios'!N$2</f>
        <v>7.8239120788667307E-2</v>
      </c>
      <c r="O63" s="5">
        <f>'[3]Pc, Winter, S2'!O63*Main!$B$8+_xlfn.IFNA(VLOOKUP($A63,'EV Distribution'!$A$2:$B$11,2),0)*'EV Scenarios'!O$2</f>
        <v>9.7274036501322672E-2</v>
      </c>
      <c r="P63" s="5">
        <f>'[3]Pc, Winter, S2'!P63*Main!$B$8+_xlfn.IFNA(VLOOKUP($A63,'EV Distribution'!$A$2:$B$11,2),0)*'EV Scenarios'!P$2</f>
        <v>9.750955939985545E-2</v>
      </c>
      <c r="Q63" s="5">
        <f>'[3]Pc, Winter, S2'!Q63*Main!$B$8+_xlfn.IFNA(VLOOKUP($A63,'EV Distribution'!$A$2:$B$11,2),0)*'EV Scenarios'!Q$2</f>
        <v>9.6034464457202429E-2</v>
      </c>
      <c r="R63" s="5">
        <f>'[3]Pc, Winter, S2'!R63*Main!$B$8+_xlfn.IFNA(VLOOKUP($A63,'EV Distribution'!$A$2:$B$11,2),0)*'EV Scenarios'!R$2</f>
        <v>7.8113579140650827E-2</v>
      </c>
      <c r="S63" s="5">
        <f>'[3]Pc, Winter, S2'!S63*Main!$B$8+_xlfn.IFNA(VLOOKUP($A63,'EV Distribution'!$A$2:$B$11,2),0)*'EV Scenarios'!S$2</f>
        <v>0.10692068864575467</v>
      </c>
      <c r="T63" s="5">
        <f>'[3]Pc, Winter, S2'!T63*Main!$B$8+_xlfn.IFNA(VLOOKUP($A63,'EV Distribution'!$A$2:$B$11,2),0)*'EV Scenarios'!T$2</f>
        <v>9.485492414760345E-2</v>
      </c>
      <c r="U63" s="5">
        <f>'[3]Pc, Winter, S2'!U63*Main!$B$8+_xlfn.IFNA(VLOOKUP($A63,'EV Distribution'!$A$2:$B$11,2),0)*'EV Scenarios'!U$2</f>
        <v>9.4963769139952608E-2</v>
      </c>
      <c r="V63" s="5">
        <f>'[3]Pc, Winter, S2'!V63*Main!$B$8+_xlfn.IFNA(VLOOKUP($A63,'EV Distribution'!$A$2:$B$11,2),0)*'EV Scenarios'!V$2</f>
        <v>0.10578721362237431</v>
      </c>
      <c r="W63" s="5">
        <f>'[3]Pc, Winter, S2'!W63*Main!$B$8+_xlfn.IFNA(VLOOKUP($A63,'EV Distribution'!$A$2:$B$11,2),0)*'EV Scenarios'!W$2</f>
        <v>9.2281039261653278E-2</v>
      </c>
      <c r="X63" s="5">
        <f>'[3]Pc, Winter, S2'!X63*Main!$B$8+_xlfn.IFNA(VLOOKUP($A63,'EV Distribution'!$A$2:$B$11,2),0)*'EV Scenarios'!X$2</f>
        <v>0.16030743244666529</v>
      </c>
      <c r="Y63" s="5">
        <f>'[3]Pc, Winter, S2'!Y63*Main!$B$8+_xlfn.IFNA(VLOOKUP($A63,'EV Distribution'!$A$2:$B$11,2),0)*'EV Scenarios'!Y$2</f>
        <v>0.17443320243981592</v>
      </c>
    </row>
    <row r="64" spans="1:25" x14ac:dyDescent="0.25">
      <c r="A64">
        <v>69</v>
      </c>
      <c r="B64" s="5">
        <f>'[3]Pc, Winter, S2'!B64*Main!$B$8+_xlfn.IFNA(VLOOKUP($A64,'EV Distribution'!$A$2:$B$11,2),0)*'EV Scenarios'!B$2</f>
        <v>0.17388953573907934</v>
      </c>
      <c r="C64" s="5">
        <f>'[3]Pc, Winter, S2'!C64*Main!$B$8+_xlfn.IFNA(VLOOKUP($A64,'EV Distribution'!$A$2:$B$11,2),0)*'EV Scenarios'!C$2</f>
        <v>0.17190114161419739</v>
      </c>
      <c r="D64" s="5">
        <f>'[3]Pc, Winter, S2'!D64*Main!$B$8+_xlfn.IFNA(VLOOKUP($A64,'EV Distribution'!$A$2:$B$11,2),0)*'EV Scenarios'!D$2</f>
        <v>0.15677714715170915</v>
      </c>
      <c r="E64" s="5">
        <f>'[3]Pc, Winter, S2'!E64*Main!$B$8+_xlfn.IFNA(VLOOKUP($A64,'EV Distribution'!$A$2:$B$11,2),0)*'EV Scenarios'!E$2</f>
        <v>0.14935737256145762</v>
      </c>
      <c r="F64" s="5">
        <f>'[3]Pc, Winter, S2'!F64*Main!$B$8+_xlfn.IFNA(VLOOKUP($A64,'EV Distribution'!$A$2:$B$11,2),0)*'EV Scenarios'!F$2</f>
        <v>0.13147683888369818</v>
      </c>
      <c r="G64" s="5">
        <f>'[3]Pc, Winter, S2'!G64*Main!$B$8+_xlfn.IFNA(VLOOKUP($A64,'EV Distribution'!$A$2:$B$11,2),0)*'EV Scenarios'!G$2</f>
        <v>0.11841839217012332</v>
      </c>
      <c r="H64" s="5">
        <f>'[3]Pc, Winter, S2'!H64*Main!$B$8+_xlfn.IFNA(VLOOKUP($A64,'EV Distribution'!$A$2:$B$11,2),0)*'EV Scenarios'!H$2</f>
        <v>0.13422595915797342</v>
      </c>
      <c r="I64" s="5">
        <f>'[3]Pc, Winter, S2'!I64*Main!$B$8+_xlfn.IFNA(VLOOKUP($A64,'EV Distribution'!$A$2:$B$11,2),0)*'EV Scenarios'!I$2</f>
        <v>6.2232444420718278E-2</v>
      </c>
      <c r="J64" s="5">
        <f>'[3]Pc, Winter, S2'!J64*Main!$B$8+_xlfn.IFNA(VLOOKUP($A64,'EV Distribution'!$A$2:$B$11,2),0)*'EV Scenarios'!J$2</f>
        <v>6.3958411417586153E-2</v>
      </c>
      <c r="K64" s="5">
        <f>'[3]Pc, Winter, S2'!K64*Main!$B$8+_xlfn.IFNA(VLOOKUP($A64,'EV Distribution'!$A$2:$B$11,2),0)*'EV Scenarios'!K$2</f>
        <v>7.6056358387381007E-2</v>
      </c>
      <c r="L64" s="5">
        <f>'[3]Pc, Winter, S2'!L64*Main!$B$8+_xlfn.IFNA(VLOOKUP($A64,'EV Distribution'!$A$2:$B$11,2),0)*'EV Scenarios'!L$2</f>
        <v>6.9858551429534455E-2</v>
      </c>
      <c r="M64" s="5">
        <f>'[3]Pc, Winter, S2'!M64*Main!$B$8+_xlfn.IFNA(VLOOKUP($A64,'EV Distribution'!$A$2:$B$11,2),0)*'EV Scenarios'!M$2</f>
        <v>7.4222023497256318E-2</v>
      </c>
      <c r="N64" s="5">
        <f>'[3]Pc, Winter, S2'!N64*Main!$B$8+_xlfn.IFNA(VLOOKUP($A64,'EV Distribution'!$A$2:$B$11,2),0)*'EV Scenarios'!N$2</f>
        <v>8.6584673403135082E-2</v>
      </c>
      <c r="O64" s="5">
        <f>'[3]Pc, Winter, S2'!O64*Main!$B$8+_xlfn.IFNA(VLOOKUP($A64,'EV Distribution'!$A$2:$B$11,2),0)*'EV Scenarios'!O$2</f>
        <v>0.10217204057918339</v>
      </c>
      <c r="P64" s="5">
        <f>'[3]Pc, Winter, S2'!P64*Main!$B$8+_xlfn.IFNA(VLOOKUP($A64,'EV Distribution'!$A$2:$B$11,2),0)*'EV Scenarios'!P$2</f>
        <v>9.5220632365849461E-2</v>
      </c>
      <c r="Q64" s="5">
        <f>'[3]Pc, Winter, S2'!Q64*Main!$B$8+_xlfn.IFNA(VLOOKUP($A64,'EV Distribution'!$A$2:$B$11,2),0)*'EV Scenarios'!Q$2</f>
        <v>9.4316007432814097E-2</v>
      </c>
      <c r="R64" s="5">
        <f>'[3]Pc, Winter, S2'!R64*Main!$B$8+_xlfn.IFNA(VLOOKUP($A64,'EV Distribution'!$A$2:$B$11,2),0)*'EV Scenarios'!R$2</f>
        <v>7.7649598654502022E-2</v>
      </c>
      <c r="S64" s="5">
        <f>'[3]Pc, Winter, S2'!S64*Main!$B$8+_xlfn.IFNA(VLOOKUP($A64,'EV Distribution'!$A$2:$B$11,2),0)*'EV Scenarios'!S$2</f>
        <v>0.10697470031907404</v>
      </c>
      <c r="T64" s="5">
        <f>'[3]Pc, Winter, S2'!T64*Main!$B$8+_xlfn.IFNA(VLOOKUP($A64,'EV Distribution'!$A$2:$B$11,2),0)*'EV Scenarios'!T$2</f>
        <v>8.8128735223472782E-2</v>
      </c>
      <c r="U64" s="5">
        <f>'[3]Pc, Winter, S2'!U64*Main!$B$8+_xlfn.IFNA(VLOOKUP($A64,'EV Distribution'!$A$2:$B$11,2),0)*'EV Scenarios'!U$2</f>
        <v>8.5978591808768004E-2</v>
      </c>
      <c r="V64" s="5">
        <f>'[3]Pc, Winter, S2'!V64*Main!$B$8+_xlfn.IFNA(VLOOKUP($A64,'EV Distribution'!$A$2:$B$11,2),0)*'EV Scenarios'!V$2</f>
        <v>9.8401899183423805E-2</v>
      </c>
      <c r="W64" s="5">
        <f>'[3]Pc, Winter, S2'!W64*Main!$B$8+_xlfn.IFNA(VLOOKUP($A64,'EV Distribution'!$A$2:$B$11,2),0)*'EV Scenarios'!W$2</f>
        <v>8.6082020305739124E-2</v>
      </c>
      <c r="X64" s="5">
        <f>'[3]Pc, Winter, S2'!X64*Main!$B$8+_xlfn.IFNA(VLOOKUP($A64,'EV Distribution'!$A$2:$B$11,2),0)*'EV Scenarios'!X$2</f>
        <v>0.15409358166323461</v>
      </c>
      <c r="Y64" s="5">
        <f>'[3]Pc, Winter, S2'!Y64*Main!$B$8+_xlfn.IFNA(VLOOKUP($A64,'EV Distribution'!$A$2:$B$11,2),0)*'EV Scenarios'!Y$2</f>
        <v>0.1686018539596216</v>
      </c>
    </row>
    <row r="65" spans="1:25" x14ac:dyDescent="0.25">
      <c r="A65">
        <v>82</v>
      </c>
      <c r="B65" s="5">
        <f>'[3]Pc, Winter, S2'!B65*Main!$B$8+_xlfn.IFNA(VLOOKUP($A65,'EV Distribution'!$A$2:$B$11,2),0)*'EV Scenarios'!B$2</f>
        <v>0.11729000000000001</v>
      </c>
      <c r="C65" s="5">
        <f>'[3]Pc, Winter, S2'!C65*Main!$B$8+_xlfn.IFNA(VLOOKUP($A65,'EV Distribution'!$A$2:$B$11,2),0)*'EV Scenarios'!C$2</f>
        <v>0.12213400000000002</v>
      </c>
      <c r="D65" s="5">
        <f>'[3]Pc, Winter, S2'!D65*Main!$B$8+_xlfn.IFNA(VLOOKUP($A65,'EV Distribution'!$A$2:$B$11,2),0)*'EV Scenarios'!D$2</f>
        <v>0.109384</v>
      </c>
      <c r="E65" s="5">
        <f>'[3]Pc, Winter, S2'!E65*Main!$B$8+_xlfn.IFNA(VLOOKUP($A65,'EV Distribution'!$A$2:$B$11,2),0)*'EV Scenarios'!E$2</f>
        <v>0.10410200000000001</v>
      </c>
      <c r="F65" s="5">
        <f>'[3]Pc, Winter, S2'!F65*Main!$B$8+_xlfn.IFNA(VLOOKUP($A65,'EV Distribution'!$A$2:$B$11,2),0)*'EV Scenarios'!F$2</f>
        <v>8.5874000000000006E-2</v>
      </c>
      <c r="G65" s="5">
        <f>'[3]Pc, Winter, S2'!G65*Main!$B$8+_xlfn.IFNA(VLOOKUP($A65,'EV Distribution'!$A$2:$B$11,2),0)*'EV Scenarios'!G$2</f>
        <v>7.3097999999999996E-2</v>
      </c>
      <c r="H65" s="5">
        <f>'[3]Pc, Winter, S2'!H65*Main!$B$8+_xlfn.IFNA(VLOOKUP($A65,'EV Distribution'!$A$2:$B$11,2),0)*'EV Scenarios'!H$2</f>
        <v>9.0285000000000004E-2</v>
      </c>
      <c r="I65" s="5">
        <f>'[3]Pc, Winter, S2'!I65*Main!$B$8+_xlfn.IFNA(VLOOKUP($A65,'EV Distribution'!$A$2:$B$11,2),0)*'EV Scenarios'!I$2</f>
        <v>1.6195000000000001E-2</v>
      </c>
      <c r="J65" s="5">
        <f>'[3]Pc, Winter, S2'!J65*Main!$B$8+_xlfn.IFNA(VLOOKUP($A65,'EV Distribution'!$A$2:$B$11,2),0)*'EV Scenarios'!J$2</f>
        <v>1.3996000000000001E-2</v>
      </c>
      <c r="K65" s="5">
        <f>'[3]Pc, Winter, S2'!K65*Main!$B$8+_xlfn.IFNA(VLOOKUP($A65,'EV Distribution'!$A$2:$B$11,2),0)*'EV Scenarios'!K$2</f>
        <v>2.1092E-2</v>
      </c>
      <c r="L65" s="5">
        <f>'[3]Pc, Winter, S2'!L65*Main!$B$8+_xlfn.IFNA(VLOOKUP($A65,'EV Distribution'!$A$2:$B$11,2),0)*'EV Scenarios'!L$2</f>
        <v>1.2076000000000002E-2</v>
      </c>
      <c r="M65" s="5">
        <f>'[3]Pc, Winter, S2'!M65*Main!$B$8+_xlfn.IFNA(VLOOKUP($A65,'EV Distribution'!$A$2:$B$11,2),0)*'EV Scenarios'!M$2</f>
        <v>1.4008000000000001E-2</v>
      </c>
      <c r="N65" s="5">
        <f>'[3]Pc, Winter, S2'!N65*Main!$B$8+_xlfn.IFNA(VLOOKUP($A65,'EV Distribution'!$A$2:$B$11,2),0)*'EV Scenarios'!N$2</f>
        <v>2.2302000000000002E-2</v>
      </c>
      <c r="O65" s="5">
        <f>'[3]Pc, Winter, S2'!O65*Main!$B$8+_xlfn.IFNA(VLOOKUP($A65,'EV Distribution'!$A$2:$B$11,2),0)*'EV Scenarios'!O$2</f>
        <v>4.1567E-2</v>
      </c>
      <c r="P65" s="5">
        <f>'[3]Pc, Winter, S2'!P65*Main!$B$8+_xlfn.IFNA(VLOOKUP($A65,'EV Distribution'!$A$2:$B$11,2),0)*'EV Scenarios'!P$2</f>
        <v>4.088E-2</v>
      </c>
      <c r="Q65" s="5">
        <f>'[3]Pc, Winter, S2'!Q65*Main!$B$8+_xlfn.IFNA(VLOOKUP($A65,'EV Distribution'!$A$2:$B$11,2),0)*'EV Scenarios'!Q$2</f>
        <v>4.0885000000000005E-2</v>
      </c>
      <c r="R65" s="5">
        <f>'[3]Pc, Winter, S2'!R65*Main!$B$8+_xlfn.IFNA(VLOOKUP($A65,'EV Distribution'!$A$2:$B$11,2),0)*'EV Scenarios'!R$2</f>
        <v>2.4487999999999999E-2</v>
      </c>
      <c r="S65" s="5">
        <f>'[3]Pc, Winter, S2'!S65*Main!$B$8+_xlfn.IFNA(VLOOKUP($A65,'EV Distribution'!$A$2:$B$11,2),0)*'EV Scenarios'!S$2</f>
        <v>4.9911000000000004E-2</v>
      </c>
      <c r="T65" s="5">
        <f>'[3]Pc, Winter, S2'!T65*Main!$B$8+_xlfn.IFNA(VLOOKUP($A65,'EV Distribution'!$A$2:$B$11,2),0)*'EV Scenarios'!T$2</f>
        <v>2.8586E-2</v>
      </c>
      <c r="U65" s="5">
        <f>'[3]Pc, Winter, S2'!U65*Main!$B$8+_xlfn.IFNA(VLOOKUP($A65,'EV Distribution'!$A$2:$B$11,2),0)*'EV Scenarios'!U$2</f>
        <v>2.0591000000000002E-2</v>
      </c>
      <c r="V65" s="5">
        <f>'[3]Pc, Winter, S2'!V65*Main!$B$8+_xlfn.IFNA(VLOOKUP($A65,'EV Distribution'!$A$2:$B$11,2),0)*'EV Scenarios'!V$2</f>
        <v>3.0818000000000002E-2</v>
      </c>
      <c r="W65" s="5">
        <f>'[3]Pc, Winter, S2'!W65*Main!$B$8+_xlfn.IFNA(VLOOKUP($A65,'EV Distribution'!$A$2:$B$11,2),0)*'EV Scenarios'!W$2</f>
        <v>1.9885E-2</v>
      </c>
      <c r="X65" s="5">
        <f>'[3]Pc, Winter, S2'!X65*Main!$B$8+_xlfn.IFNA(VLOOKUP($A65,'EV Distribution'!$A$2:$B$11,2),0)*'EV Scenarios'!X$2</f>
        <v>9.0730000000000005E-2</v>
      </c>
      <c r="Y65" s="5">
        <f>'[3]Pc, Winter, S2'!Y65*Main!$B$8+_xlfn.IFNA(VLOOKUP($A65,'EV Distribution'!$A$2:$B$11,2),0)*'EV Scenarios'!Y$2</f>
        <v>0.10923400000000001</v>
      </c>
    </row>
    <row r="66" spans="1:25" x14ac:dyDescent="0.25">
      <c r="A66">
        <v>54</v>
      </c>
      <c r="B66" s="5">
        <f>'[3]Pc, Winter, S2'!B66*Main!$B$8+_xlfn.IFNA(VLOOKUP($A66,'EV Distribution'!$A$2:$B$11,2),0)*'EV Scenarios'!B$2</f>
        <v>0.24557004342374716</v>
      </c>
      <c r="C66" s="5">
        <f>'[3]Pc, Winter, S2'!C66*Main!$B$8+_xlfn.IFNA(VLOOKUP($A66,'EV Distribution'!$A$2:$B$11,2),0)*'EV Scenarios'!C$2</f>
        <v>0.21740344509538492</v>
      </c>
      <c r="D66" s="5">
        <f>'[3]Pc, Winter, S2'!D66*Main!$B$8+_xlfn.IFNA(VLOOKUP($A66,'EV Distribution'!$A$2:$B$11,2),0)*'EV Scenarios'!D$2</f>
        <v>0.16629236426961883</v>
      </c>
      <c r="E66" s="5">
        <f>'[3]Pc, Winter, S2'!E66*Main!$B$8+_xlfn.IFNA(VLOOKUP($A66,'EV Distribution'!$A$2:$B$11,2),0)*'EV Scenarios'!E$2</f>
        <v>0.15819100413092499</v>
      </c>
      <c r="F66" s="5">
        <f>'[3]Pc, Winter, S2'!F66*Main!$B$8+_xlfn.IFNA(VLOOKUP($A66,'EV Distribution'!$A$2:$B$11,2),0)*'EV Scenarios'!F$2</f>
        <v>0.14444556333457242</v>
      </c>
      <c r="G66" s="5">
        <f>'[3]Pc, Winter, S2'!G66*Main!$B$8+_xlfn.IFNA(VLOOKUP($A66,'EV Distribution'!$A$2:$B$11,2),0)*'EV Scenarios'!G$2</f>
        <v>0.12919999319155162</v>
      </c>
      <c r="H66" s="5">
        <f>'[3]Pc, Winter, S2'!H66*Main!$B$8+_xlfn.IFNA(VLOOKUP($A66,'EV Distribution'!$A$2:$B$11,2),0)*'EV Scenarios'!H$2</f>
        <v>0.12990430002111361</v>
      </c>
      <c r="I66" s="5">
        <f>'[3]Pc, Winter, S2'!I66*Main!$B$8+_xlfn.IFNA(VLOOKUP($A66,'EV Distribution'!$A$2:$B$11,2),0)*'EV Scenarios'!I$2</f>
        <v>5.3544365043328608E-2</v>
      </c>
      <c r="J66" s="5">
        <f>'[3]Pc, Winter, S2'!J66*Main!$B$8+_xlfn.IFNA(VLOOKUP($A66,'EV Distribution'!$A$2:$B$11,2),0)*'EV Scenarios'!J$2</f>
        <v>7.1170025715423663E-2</v>
      </c>
      <c r="K66" s="5">
        <f>'[3]Pc, Winter, S2'!K66*Main!$B$8+_xlfn.IFNA(VLOOKUP($A66,'EV Distribution'!$A$2:$B$11,2),0)*'EV Scenarios'!K$2</f>
        <v>0.14242551199105599</v>
      </c>
      <c r="L66" s="5">
        <f>'[3]Pc, Winter, S2'!L66*Main!$B$8+_xlfn.IFNA(VLOOKUP($A66,'EV Distribution'!$A$2:$B$11,2),0)*'EV Scenarios'!L$2</f>
        <v>0.15291669785831663</v>
      </c>
      <c r="M66" s="5">
        <f>'[3]Pc, Winter, S2'!M66*Main!$B$8+_xlfn.IFNA(VLOOKUP($A66,'EV Distribution'!$A$2:$B$11,2),0)*'EV Scenarios'!M$2</f>
        <v>0.18042934191222665</v>
      </c>
      <c r="N66" s="5">
        <f>'[3]Pc, Winter, S2'!N66*Main!$B$8+_xlfn.IFNA(VLOOKUP($A66,'EV Distribution'!$A$2:$B$11,2),0)*'EV Scenarios'!N$2</f>
        <v>0.19897774900401716</v>
      </c>
      <c r="O66" s="5">
        <f>'[3]Pc, Winter, S2'!O66*Main!$B$8+_xlfn.IFNA(VLOOKUP($A66,'EV Distribution'!$A$2:$B$11,2),0)*'EV Scenarios'!O$2</f>
        <v>0.21866440047074873</v>
      </c>
      <c r="P66" s="5">
        <f>'[3]Pc, Winter, S2'!P66*Main!$B$8+_xlfn.IFNA(VLOOKUP($A66,'EV Distribution'!$A$2:$B$11,2),0)*'EV Scenarios'!P$2</f>
        <v>0.21265077916568328</v>
      </c>
      <c r="Q66" s="5">
        <f>'[3]Pc, Winter, S2'!Q66*Main!$B$8+_xlfn.IFNA(VLOOKUP($A66,'EV Distribution'!$A$2:$B$11,2),0)*'EV Scenarios'!Q$2</f>
        <v>0.21945977783758164</v>
      </c>
      <c r="R66" s="5">
        <f>'[3]Pc, Winter, S2'!R66*Main!$B$8+_xlfn.IFNA(VLOOKUP($A66,'EV Distribution'!$A$2:$B$11,2),0)*'EV Scenarios'!R$2</f>
        <v>0.19175748271507456</v>
      </c>
      <c r="S66" s="5">
        <f>'[3]Pc, Winter, S2'!S66*Main!$B$8+_xlfn.IFNA(VLOOKUP($A66,'EV Distribution'!$A$2:$B$11,2),0)*'EV Scenarios'!S$2</f>
        <v>0.21001480567603359</v>
      </c>
      <c r="T66" s="5">
        <f>'[3]Pc, Winter, S2'!T66*Main!$B$8+_xlfn.IFNA(VLOOKUP($A66,'EV Distribution'!$A$2:$B$11,2),0)*'EV Scenarios'!T$2</f>
        <v>0.21410908562977937</v>
      </c>
      <c r="U66" s="5">
        <f>'[3]Pc, Winter, S2'!U66*Main!$B$8+_xlfn.IFNA(VLOOKUP($A66,'EV Distribution'!$A$2:$B$11,2),0)*'EV Scenarios'!U$2</f>
        <v>0.23684339798758949</v>
      </c>
      <c r="V66" s="5">
        <f>'[3]Pc, Winter, S2'!V66*Main!$B$8+_xlfn.IFNA(VLOOKUP($A66,'EV Distribution'!$A$2:$B$11,2),0)*'EV Scenarios'!V$2</f>
        <v>0.26363542347794233</v>
      </c>
      <c r="W66" s="5">
        <f>'[3]Pc, Winter, S2'!W66*Main!$B$8+_xlfn.IFNA(VLOOKUP($A66,'EV Distribution'!$A$2:$B$11,2),0)*'EV Scenarios'!W$2</f>
        <v>0.25298515626750945</v>
      </c>
      <c r="X66" s="5">
        <f>'[3]Pc, Winter, S2'!X66*Main!$B$8+_xlfn.IFNA(VLOOKUP($A66,'EV Distribution'!$A$2:$B$11,2),0)*'EV Scenarios'!X$2</f>
        <v>0.27878399438118562</v>
      </c>
      <c r="Y66" s="5">
        <f>'[3]Pc, Winter, S2'!Y66*Main!$B$8+_xlfn.IFNA(VLOOKUP($A66,'EV Distribution'!$A$2:$B$11,2),0)*'EV Scenarios'!Y$2</f>
        <v>0.25820038105618659</v>
      </c>
    </row>
    <row r="67" spans="1:25" x14ac:dyDescent="0.25">
      <c r="A67">
        <v>27</v>
      </c>
      <c r="B67" s="5">
        <f>'[3]Pc, Winter, S2'!B67*Main!$B$8+_xlfn.IFNA(VLOOKUP($A67,'EV Distribution'!$A$2:$B$11,2),0)*'EV Scenarios'!B$2</f>
        <v>0.2006726746578259</v>
      </c>
      <c r="C67" s="5">
        <f>'[3]Pc, Winter, S2'!C67*Main!$B$8+_xlfn.IFNA(VLOOKUP($A67,'EV Distribution'!$A$2:$B$11,2),0)*'EV Scenarios'!C$2</f>
        <v>0.1964425987006776</v>
      </c>
      <c r="D67" s="5">
        <f>'[3]Pc, Winter, S2'!D67*Main!$B$8+_xlfn.IFNA(VLOOKUP($A67,'EV Distribution'!$A$2:$B$11,2),0)*'EV Scenarios'!D$2</f>
        <v>0.14862867196686924</v>
      </c>
      <c r="E67" s="5">
        <f>'[3]Pc, Winter, S2'!E67*Main!$B$8+_xlfn.IFNA(VLOOKUP($A67,'EV Distribution'!$A$2:$B$11,2),0)*'EV Scenarios'!E$2</f>
        <v>0.13715080218456949</v>
      </c>
      <c r="F67" s="5">
        <f>'[3]Pc, Winter, S2'!F67*Main!$B$8+_xlfn.IFNA(VLOOKUP($A67,'EV Distribution'!$A$2:$B$11,2),0)*'EV Scenarios'!F$2</f>
        <v>0.11961031058723744</v>
      </c>
      <c r="G67" s="5">
        <f>'[3]Pc, Winter, S2'!G67*Main!$B$8+_xlfn.IFNA(VLOOKUP($A67,'EV Distribution'!$A$2:$B$11,2),0)*'EV Scenarios'!G$2</f>
        <v>0.11509506168655592</v>
      </c>
      <c r="H67" s="5">
        <f>'[3]Pc, Winter, S2'!H67*Main!$B$8+_xlfn.IFNA(VLOOKUP($A67,'EV Distribution'!$A$2:$B$11,2),0)*'EV Scenarios'!H$2</f>
        <v>0.12632739487546712</v>
      </c>
      <c r="I67" s="5">
        <f>'[3]Pc, Winter, S2'!I67*Main!$B$8+_xlfn.IFNA(VLOOKUP($A67,'EV Distribution'!$A$2:$B$11,2),0)*'EV Scenarios'!I$2</f>
        <v>6.1829831471987839E-2</v>
      </c>
      <c r="J67" s="5">
        <f>'[3]Pc, Winter, S2'!J67*Main!$B$8+_xlfn.IFNA(VLOOKUP($A67,'EV Distribution'!$A$2:$B$11,2),0)*'EV Scenarios'!J$2</f>
        <v>8.6741294216323483E-2</v>
      </c>
      <c r="K67" s="5">
        <f>'[3]Pc, Winter, S2'!K67*Main!$B$8+_xlfn.IFNA(VLOOKUP($A67,'EV Distribution'!$A$2:$B$11,2),0)*'EV Scenarios'!K$2</f>
        <v>0.1443734630336323</v>
      </c>
      <c r="L67" s="5">
        <f>'[3]Pc, Winter, S2'!L67*Main!$B$8+_xlfn.IFNA(VLOOKUP($A67,'EV Distribution'!$A$2:$B$11,2),0)*'EV Scenarios'!L$2</f>
        <v>0.15310743427769749</v>
      </c>
      <c r="M67" s="5">
        <f>'[3]Pc, Winter, S2'!M67*Main!$B$8+_xlfn.IFNA(VLOOKUP($A67,'EV Distribution'!$A$2:$B$11,2),0)*'EV Scenarios'!M$2</f>
        <v>0.1722694064471619</v>
      </c>
      <c r="N67" s="5">
        <f>'[3]Pc, Winter, S2'!N67*Main!$B$8+_xlfn.IFNA(VLOOKUP($A67,'EV Distribution'!$A$2:$B$11,2),0)*'EV Scenarios'!N$2</f>
        <v>0.192768368194492</v>
      </c>
      <c r="O67" s="5">
        <f>'[3]Pc, Winter, S2'!O67*Main!$B$8+_xlfn.IFNA(VLOOKUP($A67,'EV Distribution'!$A$2:$B$11,2),0)*'EV Scenarios'!O$2</f>
        <v>0.20632260702759911</v>
      </c>
      <c r="P67" s="5">
        <f>'[3]Pc, Winter, S2'!P67*Main!$B$8+_xlfn.IFNA(VLOOKUP($A67,'EV Distribution'!$A$2:$B$11,2),0)*'EV Scenarios'!P$2</f>
        <v>0.19580786722930926</v>
      </c>
      <c r="Q67" s="5">
        <f>'[3]Pc, Winter, S2'!Q67*Main!$B$8+_xlfn.IFNA(VLOOKUP($A67,'EV Distribution'!$A$2:$B$11,2),0)*'EV Scenarios'!Q$2</f>
        <v>0.19784452340590827</v>
      </c>
      <c r="R67" s="5">
        <f>'[3]Pc, Winter, S2'!R67*Main!$B$8+_xlfn.IFNA(VLOOKUP($A67,'EV Distribution'!$A$2:$B$11,2),0)*'EV Scenarios'!R$2</f>
        <v>0.17894815226800115</v>
      </c>
      <c r="S67" s="5">
        <f>'[3]Pc, Winter, S2'!S67*Main!$B$8+_xlfn.IFNA(VLOOKUP($A67,'EV Distribution'!$A$2:$B$11,2),0)*'EV Scenarios'!S$2</f>
        <v>0.20451085086020476</v>
      </c>
      <c r="T67" s="5">
        <f>'[3]Pc, Winter, S2'!T67*Main!$B$8+_xlfn.IFNA(VLOOKUP($A67,'EV Distribution'!$A$2:$B$11,2),0)*'EV Scenarios'!T$2</f>
        <v>0.18143118023863194</v>
      </c>
      <c r="U67" s="5">
        <f>'[3]Pc, Winter, S2'!U67*Main!$B$8+_xlfn.IFNA(VLOOKUP($A67,'EV Distribution'!$A$2:$B$11,2),0)*'EV Scenarios'!U$2</f>
        <v>0.17775846880111712</v>
      </c>
      <c r="V67" s="5">
        <f>'[3]Pc, Winter, S2'!V67*Main!$B$8+_xlfn.IFNA(VLOOKUP($A67,'EV Distribution'!$A$2:$B$11,2),0)*'EV Scenarios'!V$2</f>
        <v>0.22126740012679966</v>
      </c>
      <c r="W67" s="5">
        <f>'[3]Pc, Winter, S2'!W67*Main!$B$8+_xlfn.IFNA(VLOOKUP($A67,'EV Distribution'!$A$2:$B$11,2),0)*'EV Scenarios'!W$2</f>
        <v>0.20074155034186925</v>
      </c>
      <c r="X67" s="5">
        <f>'[3]Pc, Winter, S2'!X67*Main!$B$8+_xlfn.IFNA(VLOOKUP($A67,'EV Distribution'!$A$2:$B$11,2),0)*'EV Scenarios'!X$2</f>
        <v>0.25951869263236571</v>
      </c>
      <c r="Y67" s="5">
        <f>'[3]Pc, Winter, S2'!Y67*Main!$B$8+_xlfn.IFNA(VLOOKUP($A67,'EV Distribution'!$A$2:$B$11,2),0)*'EV Scenarios'!Y$2</f>
        <v>0.23938203637259559</v>
      </c>
    </row>
    <row r="68" spans="1:25" x14ac:dyDescent="0.25">
      <c r="A68">
        <v>55</v>
      </c>
      <c r="B68" s="5">
        <f>'[3]Pc, Winter, S2'!B68*Main!$B$8+_xlfn.IFNA(VLOOKUP($A68,'EV Distribution'!$A$2:$B$11,2),0)*'EV Scenarios'!B$2</f>
        <v>0.19283213061907994</v>
      </c>
      <c r="C68" s="5">
        <f>'[3]Pc, Winter, S2'!C68*Main!$B$8+_xlfn.IFNA(VLOOKUP($A68,'EV Distribution'!$A$2:$B$11,2),0)*'EV Scenarios'!C$2</f>
        <v>0.2036381757946267</v>
      </c>
      <c r="D68" s="5">
        <f>'[3]Pc, Winter, S2'!D68*Main!$B$8+_xlfn.IFNA(VLOOKUP($A68,'EV Distribution'!$A$2:$B$11,2),0)*'EV Scenarios'!D$2</f>
        <v>0.18330479537131716</v>
      </c>
      <c r="E68" s="5">
        <f>'[3]Pc, Winter, S2'!E68*Main!$B$8+_xlfn.IFNA(VLOOKUP($A68,'EV Distribution'!$A$2:$B$11,2),0)*'EV Scenarios'!E$2</f>
        <v>0.16107891848012551</v>
      </c>
      <c r="F68" s="5">
        <f>'[3]Pc, Winter, S2'!F68*Main!$B$8+_xlfn.IFNA(VLOOKUP($A68,'EV Distribution'!$A$2:$B$11,2),0)*'EV Scenarios'!F$2</f>
        <v>0.14267689895080049</v>
      </c>
      <c r="G68" s="5">
        <f>'[3]Pc, Winter, S2'!G68*Main!$B$8+_xlfn.IFNA(VLOOKUP($A68,'EV Distribution'!$A$2:$B$11,2),0)*'EV Scenarios'!G$2</f>
        <v>0.12916582099056917</v>
      </c>
      <c r="H68" s="5">
        <f>'[3]Pc, Winter, S2'!H68*Main!$B$8+_xlfn.IFNA(VLOOKUP($A68,'EV Distribution'!$A$2:$B$11,2),0)*'EV Scenarios'!H$2</f>
        <v>0.14421292961330245</v>
      </c>
      <c r="I68" s="5">
        <f>'[3]Pc, Winter, S2'!I68*Main!$B$8+_xlfn.IFNA(VLOOKUP($A68,'EV Distribution'!$A$2:$B$11,2),0)*'EV Scenarios'!I$2</f>
        <v>7.2377527820450788E-2</v>
      </c>
      <c r="J68" s="5">
        <f>'[3]Pc, Winter, S2'!J68*Main!$B$8+_xlfn.IFNA(VLOOKUP($A68,'EV Distribution'!$A$2:$B$11,2),0)*'EV Scenarios'!J$2</f>
        <v>9.7691353379656398E-2</v>
      </c>
      <c r="K68" s="5">
        <f>'[3]Pc, Winter, S2'!K68*Main!$B$8+_xlfn.IFNA(VLOOKUP($A68,'EV Distribution'!$A$2:$B$11,2),0)*'EV Scenarios'!K$2</f>
        <v>0.13756284048983164</v>
      </c>
      <c r="L68" s="5">
        <f>'[3]Pc, Winter, S2'!L68*Main!$B$8+_xlfn.IFNA(VLOOKUP($A68,'EV Distribution'!$A$2:$B$11,2),0)*'EV Scenarios'!L$2</f>
        <v>0.1761733128572103</v>
      </c>
      <c r="M68" s="5">
        <f>'[3]Pc, Winter, S2'!M68*Main!$B$8+_xlfn.IFNA(VLOOKUP($A68,'EV Distribution'!$A$2:$B$11,2),0)*'EV Scenarios'!M$2</f>
        <v>0.21676441911909961</v>
      </c>
      <c r="N68" s="5">
        <f>'[3]Pc, Winter, S2'!N68*Main!$B$8+_xlfn.IFNA(VLOOKUP($A68,'EV Distribution'!$A$2:$B$11,2),0)*'EV Scenarios'!N$2</f>
        <v>0.23263256592108211</v>
      </c>
      <c r="O68" s="5">
        <f>'[3]Pc, Winter, S2'!O68*Main!$B$8+_xlfn.IFNA(VLOOKUP($A68,'EV Distribution'!$A$2:$B$11,2),0)*'EV Scenarios'!O$2</f>
        <v>0.21766685377798267</v>
      </c>
      <c r="P68" s="5">
        <f>'[3]Pc, Winter, S2'!P68*Main!$B$8+_xlfn.IFNA(VLOOKUP($A68,'EV Distribution'!$A$2:$B$11,2),0)*'EV Scenarios'!P$2</f>
        <v>0.193773348539513</v>
      </c>
      <c r="Q68" s="5">
        <f>'[3]Pc, Winter, S2'!Q68*Main!$B$8+_xlfn.IFNA(VLOOKUP($A68,'EV Distribution'!$A$2:$B$11,2),0)*'EV Scenarios'!Q$2</f>
        <v>0.18338694932726579</v>
      </c>
      <c r="R68" s="5">
        <f>'[3]Pc, Winter, S2'!R68*Main!$B$8+_xlfn.IFNA(VLOOKUP($A68,'EV Distribution'!$A$2:$B$11,2),0)*'EV Scenarios'!R$2</f>
        <v>0.15656605813564531</v>
      </c>
      <c r="S68" s="5">
        <f>'[3]Pc, Winter, S2'!S68*Main!$B$8+_xlfn.IFNA(VLOOKUP($A68,'EV Distribution'!$A$2:$B$11,2),0)*'EV Scenarios'!S$2</f>
        <v>0.18623768315286957</v>
      </c>
      <c r="T68" s="5">
        <f>'[3]Pc, Winter, S2'!T68*Main!$B$8+_xlfn.IFNA(VLOOKUP($A68,'EV Distribution'!$A$2:$B$11,2),0)*'EV Scenarios'!T$2</f>
        <v>0.17070572930125974</v>
      </c>
      <c r="U68" s="5">
        <f>'[3]Pc, Winter, S2'!U68*Main!$B$8+_xlfn.IFNA(VLOOKUP($A68,'EV Distribution'!$A$2:$B$11,2),0)*'EV Scenarios'!U$2</f>
        <v>0.17482700077010563</v>
      </c>
      <c r="V68" s="5">
        <f>'[3]Pc, Winter, S2'!V68*Main!$B$8+_xlfn.IFNA(VLOOKUP($A68,'EV Distribution'!$A$2:$B$11,2),0)*'EV Scenarios'!V$2</f>
        <v>0.2065805807027673</v>
      </c>
      <c r="W68" s="5">
        <f>'[3]Pc, Winter, S2'!W68*Main!$B$8+_xlfn.IFNA(VLOOKUP($A68,'EV Distribution'!$A$2:$B$11,2),0)*'EV Scenarios'!W$2</f>
        <v>0.19047291951667844</v>
      </c>
      <c r="X68" s="5">
        <f>'[3]Pc, Winter, S2'!X68*Main!$B$8+_xlfn.IFNA(VLOOKUP($A68,'EV Distribution'!$A$2:$B$11,2),0)*'EV Scenarios'!X$2</f>
        <v>0.24243766465714248</v>
      </c>
      <c r="Y68" s="5">
        <f>'[3]Pc, Winter, S2'!Y68*Main!$B$8+_xlfn.IFNA(VLOOKUP($A68,'EV Distribution'!$A$2:$B$11,2),0)*'EV Scenarios'!Y$2</f>
        <v>0.22301077491485721</v>
      </c>
    </row>
    <row r="69" spans="1:25" x14ac:dyDescent="0.25">
      <c r="A69">
        <v>58</v>
      </c>
      <c r="B69" s="5">
        <f>'[3]Pc, Winter, S2'!B69*Main!$B$8+_xlfn.IFNA(VLOOKUP($A69,'EV Distribution'!$A$2:$B$11,2),0)*'EV Scenarios'!B$2</f>
        <v>0.18370598357151779</v>
      </c>
      <c r="C69" s="5">
        <f>'[3]Pc, Winter, S2'!C69*Main!$B$8+_xlfn.IFNA(VLOOKUP($A69,'EV Distribution'!$A$2:$B$11,2),0)*'EV Scenarios'!C$2</f>
        <v>0.17176557490609023</v>
      </c>
      <c r="D69" s="5">
        <f>'[3]Pc, Winter, S2'!D69*Main!$B$8+_xlfn.IFNA(VLOOKUP($A69,'EV Distribution'!$A$2:$B$11,2),0)*'EV Scenarios'!D$2</f>
        <v>0.1384692076234364</v>
      </c>
      <c r="E69" s="5">
        <f>'[3]Pc, Winter, S2'!E69*Main!$B$8+_xlfn.IFNA(VLOOKUP($A69,'EV Distribution'!$A$2:$B$11,2),0)*'EV Scenarios'!E$2</f>
        <v>0.12342161644645387</v>
      </c>
      <c r="F69" s="5">
        <f>'[3]Pc, Winter, S2'!F69*Main!$B$8+_xlfn.IFNA(VLOOKUP($A69,'EV Distribution'!$A$2:$B$11,2),0)*'EV Scenarios'!F$2</f>
        <v>0.10585839364234227</v>
      </c>
      <c r="G69" s="5">
        <f>'[3]Pc, Winter, S2'!G69*Main!$B$8+_xlfn.IFNA(VLOOKUP($A69,'EV Distribution'!$A$2:$B$11,2),0)*'EV Scenarios'!G$2</f>
        <v>9.1988588076326608E-2</v>
      </c>
      <c r="H69" s="5">
        <f>'[3]Pc, Winter, S2'!H69*Main!$B$8+_xlfn.IFNA(VLOOKUP($A69,'EV Distribution'!$A$2:$B$11,2),0)*'EV Scenarios'!H$2</f>
        <v>9.1137987730818784E-2</v>
      </c>
      <c r="I69" s="5">
        <f>'[3]Pc, Winter, S2'!I69*Main!$B$8+_xlfn.IFNA(VLOOKUP($A69,'EV Distribution'!$A$2:$B$11,2),0)*'EV Scenarios'!I$2</f>
        <v>3.7562420575461219E-2</v>
      </c>
      <c r="J69" s="5">
        <f>'[3]Pc, Winter, S2'!J69*Main!$B$8+_xlfn.IFNA(VLOOKUP($A69,'EV Distribution'!$A$2:$B$11,2),0)*'EV Scenarios'!J$2</f>
        <v>7.7571152246145081E-2</v>
      </c>
      <c r="K69" s="5">
        <f>'[3]Pc, Winter, S2'!K69*Main!$B$8+_xlfn.IFNA(VLOOKUP($A69,'EV Distribution'!$A$2:$B$11,2),0)*'EV Scenarios'!K$2</f>
        <v>0.11008812031123634</v>
      </c>
      <c r="L69" s="5">
        <f>'[3]Pc, Winter, S2'!L69*Main!$B$8+_xlfn.IFNA(VLOOKUP($A69,'EV Distribution'!$A$2:$B$11,2),0)*'EV Scenarios'!L$2</f>
        <v>0.15911170327617816</v>
      </c>
      <c r="M69" s="5">
        <f>'[3]Pc, Winter, S2'!M69*Main!$B$8+_xlfn.IFNA(VLOOKUP($A69,'EV Distribution'!$A$2:$B$11,2),0)*'EV Scenarios'!M$2</f>
        <v>0.18902437237017147</v>
      </c>
      <c r="N69" s="5">
        <f>'[3]Pc, Winter, S2'!N69*Main!$B$8+_xlfn.IFNA(VLOOKUP($A69,'EV Distribution'!$A$2:$B$11,2),0)*'EV Scenarios'!N$2</f>
        <v>0.19233782996261606</v>
      </c>
      <c r="O69" s="5">
        <f>'[3]Pc, Winter, S2'!O69*Main!$B$8+_xlfn.IFNA(VLOOKUP($A69,'EV Distribution'!$A$2:$B$11,2),0)*'EV Scenarios'!O$2</f>
        <v>0.19617203850789672</v>
      </c>
      <c r="P69" s="5">
        <f>'[3]Pc, Winter, S2'!P69*Main!$B$8+_xlfn.IFNA(VLOOKUP($A69,'EV Distribution'!$A$2:$B$11,2),0)*'EV Scenarios'!P$2</f>
        <v>0.19494754905687495</v>
      </c>
      <c r="Q69" s="5">
        <f>'[3]Pc, Winter, S2'!Q69*Main!$B$8+_xlfn.IFNA(VLOOKUP($A69,'EV Distribution'!$A$2:$B$11,2),0)*'EV Scenarios'!Q$2</f>
        <v>0.18752296384675182</v>
      </c>
      <c r="R69" s="5">
        <f>'[3]Pc, Winter, S2'!R69*Main!$B$8+_xlfn.IFNA(VLOOKUP($A69,'EV Distribution'!$A$2:$B$11,2),0)*'EV Scenarios'!R$2</f>
        <v>0.16221995183690802</v>
      </c>
      <c r="S69" s="5">
        <f>'[3]Pc, Winter, S2'!S69*Main!$B$8+_xlfn.IFNA(VLOOKUP($A69,'EV Distribution'!$A$2:$B$11,2),0)*'EV Scenarios'!S$2</f>
        <v>0.18429047695983797</v>
      </c>
      <c r="T69" s="5">
        <f>'[3]Pc, Winter, S2'!T69*Main!$B$8+_xlfn.IFNA(VLOOKUP($A69,'EV Distribution'!$A$2:$B$11,2),0)*'EV Scenarios'!T$2</f>
        <v>0.1626838203887381</v>
      </c>
      <c r="U69" s="5">
        <f>'[3]Pc, Winter, S2'!U69*Main!$B$8+_xlfn.IFNA(VLOOKUP($A69,'EV Distribution'!$A$2:$B$11,2),0)*'EV Scenarios'!U$2</f>
        <v>0.1523782170349107</v>
      </c>
      <c r="V69" s="5">
        <f>'[3]Pc, Winter, S2'!V69*Main!$B$8+_xlfn.IFNA(VLOOKUP($A69,'EV Distribution'!$A$2:$B$11,2),0)*'EV Scenarios'!V$2</f>
        <v>0.17440511154111107</v>
      </c>
      <c r="W69" s="5">
        <f>'[3]Pc, Winter, S2'!W69*Main!$B$8+_xlfn.IFNA(VLOOKUP($A69,'EV Distribution'!$A$2:$B$11,2),0)*'EV Scenarios'!W$2</f>
        <v>0.16771983303742821</v>
      </c>
      <c r="X69" s="5">
        <f>'[3]Pc, Winter, S2'!X69*Main!$B$8+_xlfn.IFNA(VLOOKUP($A69,'EV Distribution'!$A$2:$B$11,2),0)*'EV Scenarios'!X$2</f>
        <v>0.20957698417491741</v>
      </c>
      <c r="Y69" s="5">
        <f>'[3]Pc, Winter, S2'!Y69*Main!$B$8+_xlfn.IFNA(VLOOKUP($A69,'EV Distribution'!$A$2:$B$11,2),0)*'EV Scenarios'!Y$2</f>
        <v>0.2018085960988219</v>
      </c>
    </row>
    <row r="70" spans="1:25" x14ac:dyDescent="0.25">
      <c r="A70">
        <v>57</v>
      </c>
      <c r="B70" s="5">
        <f>'[3]Pc, Winter, S2'!B70*Main!$B$8+_xlfn.IFNA(VLOOKUP($A70,'EV Distribution'!$A$2:$B$11,2),0)*'EV Scenarios'!B$2</f>
        <v>0.21844325389298147</v>
      </c>
      <c r="C70" s="5">
        <f>'[3]Pc, Winter, S2'!C70*Main!$B$8+_xlfn.IFNA(VLOOKUP($A70,'EV Distribution'!$A$2:$B$11,2),0)*'EV Scenarios'!C$2</f>
        <v>0.21640811308080599</v>
      </c>
      <c r="D70" s="5">
        <f>'[3]Pc, Winter, S2'!D70*Main!$B$8+_xlfn.IFNA(VLOOKUP($A70,'EV Distribution'!$A$2:$B$11,2),0)*'EV Scenarios'!D$2</f>
        <v>0.15308697286145367</v>
      </c>
      <c r="E70" s="5">
        <f>'[3]Pc, Winter, S2'!E70*Main!$B$8+_xlfn.IFNA(VLOOKUP($A70,'EV Distribution'!$A$2:$B$11,2),0)*'EV Scenarios'!E$2</f>
        <v>0.14452835429189778</v>
      </c>
      <c r="F70" s="5">
        <f>'[3]Pc, Winter, S2'!F70*Main!$B$8+_xlfn.IFNA(VLOOKUP($A70,'EV Distribution'!$A$2:$B$11,2),0)*'EV Scenarios'!F$2</f>
        <v>0.12333837577416215</v>
      </c>
      <c r="G70" s="5">
        <f>'[3]Pc, Winter, S2'!G70*Main!$B$8+_xlfn.IFNA(VLOOKUP($A70,'EV Distribution'!$A$2:$B$11,2),0)*'EV Scenarios'!G$2</f>
        <v>0.10664824459950535</v>
      </c>
      <c r="H70" s="5">
        <f>'[3]Pc, Winter, S2'!H70*Main!$B$8+_xlfn.IFNA(VLOOKUP($A70,'EV Distribution'!$A$2:$B$11,2),0)*'EV Scenarios'!H$2</f>
        <v>0.12548558748534244</v>
      </c>
      <c r="I70" s="5">
        <f>'[3]Pc, Winter, S2'!I70*Main!$B$8+_xlfn.IFNA(VLOOKUP($A70,'EV Distribution'!$A$2:$B$11,2),0)*'EV Scenarios'!I$2</f>
        <v>7.1340582122541518E-2</v>
      </c>
      <c r="J70" s="5">
        <f>'[3]Pc, Winter, S2'!J70*Main!$B$8+_xlfn.IFNA(VLOOKUP($A70,'EV Distribution'!$A$2:$B$11,2),0)*'EV Scenarios'!J$2</f>
        <v>0.11547456408255152</v>
      </c>
      <c r="K70" s="5">
        <f>'[3]Pc, Winter, S2'!K70*Main!$B$8+_xlfn.IFNA(VLOOKUP($A70,'EV Distribution'!$A$2:$B$11,2),0)*'EV Scenarios'!K$2</f>
        <v>0.17549636540402508</v>
      </c>
      <c r="L70" s="5">
        <f>'[3]Pc, Winter, S2'!L70*Main!$B$8+_xlfn.IFNA(VLOOKUP($A70,'EV Distribution'!$A$2:$B$11,2),0)*'EV Scenarios'!L$2</f>
        <v>0.17844536549864787</v>
      </c>
      <c r="M70" s="5">
        <f>'[3]Pc, Winter, S2'!M70*Main!$B$8+_xlfn.IFNA(VLOOKUP($A70,'EV Distribution'!$A$2:$B$11,2),0)*'EV Scenarios'!M$2</f>
        <v>0.19859091923549974</v>
      </c>
      <c r="N70" s="5">
        <f>'[3]Pc, Winter, S2'!N70*Main!$B$8+_xlfn.IFNA(VLOOKUP($A70,'EV Distribution'!$A$2:$B$11,2),0)*'EV Scenarios'!N$2</f>
        <v>0.23410887262148433</v>
      </c>
      <c r="O70" s="5">
        <f>'[3]Pc, Winter, S2'!O70*Main!$B$8+_xlfn.IFNA(VLOOKUP($A70,'EV Distribution'!$A$2:$B$11,2),0)*'EV Scenarios'!O$2</f>
        <v>0.24137789508463636</v>
      </c>
      <c r="P70" s="5">
        <f>'[3]Pc, Winter, S2'!P70*Main!$B$8+_xlfn.IFNA(VLOOKUP($A70,'EV Distribution'!$A$2:$B$11,2),0)*'EV Scenarios'!P$2</f>
        <v>0.23301137384190856</v>
      </c>
      <c r="Q70" s="5">
        <f>'[3]Pc, Winter, S2'!Q70*Main!$B$8+_xlfn.IFNA(VLOOKUP($A70,'EV Distribution'!$A$2:$B$11,2),0)*'EV Scenarios'!Q$2</f>
        <v>0.21679089571629886</v>
      </c>
      <c r="R70" s="5">
        <f>'[3]Pc, Winter, S2'!R70*Main!$B$8+_xlfn.IFNA(VLOOKUP($A70,'EV Distribution'!$A$2:$B$11,2),0)*'EV Scenarios'!R$2</f>
        <v>0.20157486007532846</v>
      </c>
      <c r="S70" s="5">
        <f>'[3]Pc, Winter, S2'!S70*Main!$B$8+_xlfn.IFNA(VLOOKUP($A70,'EV Distribution'!$A$2:$B$11,2),0)*'EV Scenarios'!S$2</f>
        <v>0.2228314382201145</v>
      </c>
      <c r="T70" s="5">
        <f>'[3]Pc, Winter, S2'!T70*Main!$B$8+_xlfn.IFNA(VLOOKUP($A70,'EV Distribution'!$A$2:$B$11,2),0)*'EV Scenarios'!T$2</f>
        <v>0.20836568140967471</v>
      </c>
      <c r="U70" s="5">
        <f>'[3]Pc, Winter, S2'!U70*Main!$B$8+_xlfn.IFNA(VLOOKUP($A70,'EV Distribution'!$A$2:$B$11,2),0)*'EV Scenarios'!U$2</f>
        <v>0.20363213006190506</v>
      </c>
      <c r="V70" s="5">
        <f>'[3]Pc, Winter, S2'!V70*Main!$B$8+_xlfn.IFNA(VLOOKUP($A70,'EV Distribution'!$A$2:$B$11,2),0)*'EV Scenarios'!V$2</f>
        <v>0.23793416172063567</v>
      </c>
      <c r="W70" s="5">
        <f>'[3]Pc, Winter, S2'!W70*Main!$B$8+_xlfn.IFNA(VLOOKUP($A70,'EV Distribution'!$A$2:$B$11,2),0)*'EV Scenarios'!W$2</f>
        <v>0.22498996275350092</v>
      </c>
      <c r="X70" s="5">
        <f>'[3]Pc, Winter, S2'!X70*Main!$B$8+_xlfn.IFNA(VLOOKUP($A70,'EV Distribution'!$A$2:$B$11,2),0)*'EV Scenarios'!X$2</f>
        <v>0.26737645441331326</v>
      </c>
      <c r="Y70" s="5">
        <f>'[3]Pc, Winter, S2'!Y70*Main!$B$8+_xlfn.IFNA(VLOOKUP($A70,'EV Distribution'!$A$2:$B$11,2),0)*'EV Scenarios'!Y$2</f>
        <v>0.2443195133853503</v>
      </c>
    </row>
    <row r="71" spans="1:25" x14ac:dyDescent="0.25">
      <c r="A71">
        <v>56</v>
      </c>
      <c r="B71" s="5">
        <f>'[3]Pc, Winter, S2'!B71*Main!$B$8+_xlfn.IFNA(VLOOKUP($A71,'EV Distribution'!$A$2:$B$11,2),0)*'EV Scenarios'!B$2</f>
        <v>0.24605709203763473</v>
      </c>
      <c r="C71" s="5">
        <f>'[3]Pc, Winter, S2'!C71*Main!$B$8+_xlfn.IFNA(VLOOKUP($A71,'EV Distribution'!$A$2:$B$11,2),0)*'EV Scenarios'!C$2</f>
        <v>0.22945355382044591</v>
      </c>
      <c r="D71" s="5">
        <f>'[3]Pc, Winter, S2'!D71*Main!$B$8+_xlfn.IFNA(VLOOKUP($A71,'EV Distribution'!$A$2:$B$11,2),0)*'EV Scenarios'!D$2</f>
        <v>0.16905898006040537</v>
      </c>
      <c r="E71" s="5">
        <f>'[3]Pc, Winter, S2'!E71*Main!$B$8+_xlfn.IFNA(VLOOKUP($A71,'EV Distribution'!$A$2:$B$11,2),0)*'EV Scenarios'!E$2</f>
        <v>0.1622394156944674</v>
      </c>
      <c r="F71" s="5">
        <f>'[3]Pc, Winter, S2'!F71*Main!$B$8+_xlfn.IFNA(VLOOKUP($A71,'EV Distribution'!$A$2:$B$11,2),0)*'EV Scenarios'!F$2</f>
        <v>0.12774776147283359</v>
      </c>
      <c r="G71" s="5">
        <f>'[3]Pc, Winter, S2'!G71*Main!$B$8+_xlfn.IFNA(VLOOKUP($A71,'EV Distribution'!$A$2:$B$11,2),0)*'EV Scenarios'!G$2</f>
        <v>0.10851973124045118</v>
      </c>
      <c r="H71" s="5">
        <f>'[3]Pc, Winter, S2'!H71*Main!$B$8+_xlfn.IFNA(VLOOKUP($A71,'EV Distribution'!$A$2:$B$11,2),0)*'EV Scenarios'!H$2</f>
        <v>0.12486597610737256</v>
      </c>
      <c r="I71" s="5">
        <f>'[3]Pc, Winter, S2'!I71*Main!$B$8+_xlfn.IFNA(VLOOKUP($A71,'EV Distribution'!$A$2:$B$11,2),0)*'EV Scenarios'!I$2</f>
        <v>6.6871680636771305E-2</v>
      </c>
      <c r="J71" s="5">
        <f>'[3]Pc, Winter, S2'!J71*Main!$B$8+_xlfn.IFNA(VLOOKUP($A71,'EV Distribution'!$A$2:$B$11,2),0)*'EV Scenarios'!J$2</f>
        <v>9.9626063691527045E-2</v>
      </c>
      <c r="K71" s="5">
        <f>'[3]Pc, Winter, S2'!K71*Main!$B$8+_xlfn.IFNA(VLOOKUP($A71,'EV Distribution'!$A$2:$B$11,2),0)*'EV Scenarios'!K$2</f>
        <v>0.16041018857020989</v>
      </c>
      <c r="L71" s="5">
        <f>'[3]Pc, Winter, S2'!L71*Main!$B$8+_xlfn.IFNA(VLOOKUP($A71,'EV Distribution'!$A$2:$B$11,2),0)*'EV Scenarios'!L$2</f>
        <v>0.17423356188051195</v>
      </c>
      <c r="M71" s="5">
        <f>'[3]Pc, Winter, S2'!M71*Main!$B$8+_xlfn.IFNA(VLOOKUP($A71,'EV Distribution'!$A$2:$B$11,2),0)*'EV Scenarios'!M$2</f>
        <v>0.20516830335072972</v>
      </c>
      <c r="N71" s="5">
        <f>'[3]Pc, Winter, S2'!N71*Main!$B$8+_xlfn.IFNA(VLOOKUP($A71,'EV Distribution'!$A$2:$B$11,2),0)*'EV Scenarios'!N$2</f>
        <v>0.23386482876079778</v>
      </c>
      <c r="O71" s="5">
        <f>'[3]Pc, Winter, S2'!O71*Main!$B$8+_xlfn.IFNA(VLOOKUP($A71,'EV Distribution'!$A$2:$B$11,2),0)*'EV Scenarios'!O$2</f>
        <v>0.24656342189860653</v>
      </c>
      <c r="P71" s="5">
        <f>'[3]Pc, Winter, S2'!P71*Main!$B$8+_xlfn.IFNA(VLOOKUP($A71,'EV Distribution'!$A$2:$B$11,2),0)*'EV Scenarios'!P$2</f>
        <v>0.23944798460752989</v>
      </c>
      <c r="Q71" s="5">
        <f>'[3]Pc, Winter, S2'!Q71*Main!$B$8+_xlfn.IFNA(VLOOKUP($A71,'EV Distribution'!$A$2:$B$11,2),0)*'EV Scenarios'!Q$2</f>
        <v>0.19922235772372357</v>
      </c>
      <c r="R71" s="5">
        <f>'[3]Pc, Winter, S2'!R71*Main!$B$8+_xlfn.IFNA(VLOOKUP($A71,'EV Distribution'!$A$2:$B$11,2),0)*'EV Scenarios'!R$2</f>
        <v>0.16684401696678566</v>
      </c>
      <c r="S71" s="5">
        <f>'[3]Pc, Winter, S2'!S71*Main!$B$8+_xlfn.IFNA(VLOOKUP($A71,'EV Distribution'!$A$2:$B$11,2),0)*'EV Scenarios'!S$2</f>
        <v>0.18297523104307295</v>
      </c>
      <c r="T71" s="5">
        <f>'[3]Pc, Winter, S2'!T71*Main!$B$8+_xlfn.IFNA(VLOOKUP($A71,'EV Distribution'!$A$2:$B$11,2),0)*'EV Scenarios'!T$2</f>
        <v>0.16347760821412066</v>
      </c>
      <c r="U71" s="5">
        <f>'[3]Pc, Winter, S2'!U71*Main!$B$8+_xlfn.IFNA(VLOOKUP($A71,'EV Distribution'!$A$2:$B$11,2),0)*'EV Scenarios'!U$2</f>
        <v>0.16665125865677857</v>
      </c>
      <c r="V71" s="5">
        <f>'[3]Pc, Winter, S2'!V71*Main!$B$8+_xlfn.IFNA(VLOOKUP($A71,'EV Distribution'!$A$2:$B$11,2),0)*'EV Scenarios'!V$2</f>
        <v>0.20662922618658547</v>
      </c>
      <c r="W71" s="5">
        <f>'[3]Pc, Winter, S2'!W71*Main!$B$8+_xlfn.IFNA(VLOOKUP($A71,'EV Distribution'!$A$2:$B$11,2),0)*'EV Scenarios'!W$2</f>
        <v>0.19438096273707323</v>
      </c>
      <c r="X71" s="5">
        <f>'[3]Pc, Winter, S2'!X71*Main!$B$8+_xlfn.IFNA(VLOOKUP($A71,'EV Distribution'!$A$2:$B$11,2),0)*'EV Scenarios'!X$2</f>
        <v>0.23824681968504149</v>
      </c>
      <c r="Y71" s="5">
        <f>'[3]Pc, Winter, S2'!Y71*Main!$B$8+_xlfn.IFNA(VLOOKUP($A71,'EV Distribution'!$A$2:$B$11,2),0)*'EV Scenarios'!Y$2</f>
        <v>0.22500579758497563</v>
      </c>
    </row>
    <row r="72" spans="1:25" x14ac:dyDescent="0.25">
      <c r="A72">
        <v>84</v>
      </c>
      <c r="B72" s="5">
        <f>'[3]Pc, Winter, S2'!B72*Main!$B$8+_xlfn.IFNA(VLOOKUP($A72,'EV Distribution'!$A$2:$B$11,2),0)*'EV Scenarios'!B$2</f>
        <v>0.14250015665013571</v>
      </c>
      <c r="C72" s="5">
        <f>'[3]Pc, Winter, S2'!C72*Main!$B$8+_xlfn.IFNA(VLOOKUP($A72,'EV Distribution'!$A$2:$B$11,2),0)*'EV Scenarios'!C$2</f>
        <v>0.14599806303347496</v>
      </c>
      <c r="D72" s="5">
        <f>'[3]Pc, Winter, S2'!D72*Main!$B$8+_xlfn.IFNA(VLOOKUP($A72,'EV Distribution'!$A$2:$B$11,2),0)*'EV Scenarios'!D$2</f>
        <v>0.13286330894106974</v>
      </c>
      <c r="E72" s="5">
        <f>'[3]Pc, Winter, S2'!E72*Main!$B$8+_xlfn.IFNA(VLOOKUP($A72,'EV Distribution'!$A$2:$B$11,2),0)*'EV Scenarios'!E$2</f>
        <v>0.12695393581590259</v>
      </c>
      <c r="F72" s="5">
        <f>'[3]Pc, Winter, S2'!F72*Main!$B$8+_xlfn.IFNA(VLOOKUP($A72,'EV Distribution'!$A$2:$B$11,2),0)*'EV Scenarios'!F$2</f>
        <v>0.10844364368271577</v>
      </c>
      <c r="G72" s="5">
        <f>'[3]Pc, Winter, S2'!G72*Main!$B$8+_xlfn.IFNA(VLOOKUP($A72,'EV Distribution'!$A$2:$B$11,2),0)*'EV Scenarios'!G$2</f>
        <v>9.538697741962178E-2</v>
      </c>
      <c r="H72" s="5">
        <f>'[3]Pc, Winter, S2'!H72*Main!$B$8+_xlfn.IFNA(VLOOKUP($A72,'EV Distribution'!$A$2:$B$11,2),0)*'EV Scenarios'!H$2</f>
        <v>0.11251054277130537</v>
      </c>
      <c r="I72" s="5">
        <f>'[3]Pc, Winter, S2'!I72*Main!$B$8+_xlfn.IFNA(VLOOKUP($A72,'EV Distribution'!$A$2:$B$11,2),0)*'EV Scenarios'!I$2</f>
        <v>3.891346543993883E-2</v>
      </c>
      <c r="J72" s="5">
        <f>'[3]Pc, Winter, S2'!J72*Main!$B$8+_xlfn.IFNA(VLOOKUP($A72,'EV Distribution'!$A$2:$B$11,2),0)*'EV Scenarios'!J$2</f>
        <v>3.896667714797715E-2</v>
      </c>
      <c r="K72" s="5">
        <f>'[3]Pc, Winter, S2'!K72*Main!$B$8+_xlfn.IFNA(VLOOKUP($A72,'EV Distribution'!$A$2:$B$11,2),0)*'EV Scenarios'!K$2</f>
        <v>4.877841991941035E-2</v>
      </c>
      <c r="L72" s="5">
        <f>'[3]Pc, Winter, S2'!L72*Main!$B$8+_xlfn.IFNA(VLOOKUP($A72,'EV Distribution'!$A$2:$B$11,2),0)*'EV Scenarios'!L$2</f>
        <v>4.1006156773336092E-2</v>
      </c>
      <c r="M72" s="5">
        <f>'[3]Pc, Winter, S2'!M72*Main!$B$8+_xlfn.IFNA(VLOOKUP($A72,'EV Distribution'!$A$2:$B$11,2),0)*'EV Scenarios'!M$2</f>
        <v>4.2637212719224493E-2</v>
      </c>
      <c r="N72" s="5">
        <f>'[3]Pc, Winter, S2'!N72*Main!$B$8+_xlfn.IFNA(VLOOKUP($A72,'EV Distribution'!$A$2:$B$11,2),0)*'EV Scenarios'!N$2</f>
        <v>5.0369959967036429E-2</v>
      </c>
      <c r="O72" s="5">
        <f>'[3]Pc, Winter, S2'!O72*Main!$B$8+_xlfn.IFNA(VLOOKUP($A72,'EV Distribution'!$A$2:$B$11,2),0)*'EV Scenarios'!O$2</f>
        <v>6.9568213382768862E-2</v>
      </c>
      <c r="P72" s="5">
        <f>'[3]Pc, Winter, S2'!P72*Main!$B$8+_xlfn.IFNA(VLOOKUP($A72,'EV Distribution'!$A$2:$B$11,2),0)*'EV Scenarios'!P$2</f>
        <v>6.9354174434259702E-2</v>
      </c>
      <c r="Q72" s="5">
        <f>'[3]Pc, Winter, S2'!Q72*Main!$B$8+_xlfn.IFNA(VLOOKUP($A72,'EV Distribution'!$A$2:$B$11,2),0)*'EV Scenarios'!Q$2</f>
        <v>6.9608093567525176E-2</v>
      </c>
      <c r="R72" s="5">
        <f>'[3]Pc, Winter, S2'!R72*Main!$B$8+_xlfn.IFNA(VLOOKUP($A72,'EV Distribution'!$A$2:$B$11,2),0)*'EV Scenarios'!R$2</f>
        <v>5.3423484975218316E-2</v>
      </c>
      <c r="S72" s="5">
        <f>'[3]Pc, Winter, S2'!S72*Main!$B$8+_xlfn.IFNA(VLOOKUP($A72,'EV Distribution'!$A$2:$B$11,2),0)*'EV Scenarios'!S$2</f>
        <v>7.8651219847228782E-2</v>
      </c>
      <c r="T72" s="5">
        <f>'[3]Pc, Winter, S2'!T72*Main!$B$8+_xlfn.IFNA(VLOOKUP($A72,'EV Distribution'!$A$2:$B$11,2),0)*'EV Scenarios'!T$2</f>
        <v>5.6607762931368502E-2</v>
      </c>
      <c r="U72" s="5">
        <f>'[3]Pc, Winter, S2'!U72*Main!$B$8+_xlfn.IFNA(VLOOKUP($A72,'EV Distribution'!$A$2:$B$11,2),0)*'EV Scenarios'!U$2</f>
        <v>4.7438048120087915E-2</v>
      </c>
      <c r="V72" s="5">
        <f>'[3]Pc, Winter, S2'!V72*Main!$B$8+_xlfn.IFNA(VLOOKUP($A72,'EV Distribution'!$A$2:$B$11,2),0)*'EV Scenarios'!V$2</f>
        <v>5.7181364624818071E-2</v>
      </c>
      <c r="W72" s="5">
        <f>'[3]Pc, Winter, S2'!W72*Main!$B$8+_xlfn.IFNA(VLOOKUP($A72,'EV Distribution'!$A$2:$B$11,2),0)*'EV Scenarios'!W$2</f>
        <v>4.5258314058128787E-2</v>
      </c>
      <c r="X72" s="5">
        <f>'[3]Pc, Winter, S2'!X72*Main!$B$8+_xlfn.IFNA(VLOOKUP($A72,'EV Distribution'!$A$2:$B$11,2),0)*'EV Scenarios'!X$2</f>
        <v>0.11620838489013453</v>
      </c>
      <c r="Y72" s="5">
        <f>'[3]Pc, Winter, S2'!Y72*Main!$B$8+_xlfn.IFNA(VLOOKUP($A72,'EV Distribution'!$A$2:$B$11,2),0)*'EV Scenarios'!Y$2</f>
        <v>0.13365250811212731</v>
      </c>
    </row>
    <row r="73" spans="1:25" x14ac:dyDescent="0.25">
      <c r="A73">
        <v>85</v>
      </c>
      <c r="B73" s="5">
        <f>'[3]Pc, Winter, S2'!B73*Main!$B$8+_xlfn.IFNA(VLOOKUP($A73,'EV Distribution'!$A$2:$B$11,2),0)*'EV Scenarios'!B$2</f>
        <v>0.13986712344489516</v>
      </c>
      <c r="C73" s="5">
        <f>'[3]Pc, Winter, S2'!C73*Main!$B$8+_xlfn.IFNA(VLOOKUP($A73,'EV Distribution'!$A$2:$B$11,2),0)*'EV Scenarios'!C$2</f>
        <v>0.14450912223542112</v>
      </c>
      <c r="D73" s="5">
        <f>'[3]Pc, Winter, S2'!D73*Main!$B$8+_xlfn.IFNA(VLOOKUP($A73,'EV Distribution'!$A$2:$B$11,2),0)*'EV Scenarios'!D$2</f>
        <v>0.13031566985783474</v>
      </c>
      <c r="E73" s="5">
        <f>'[3]Pc, Winter, S2'!E73*Main!$B$8+_xlfn.IFNA(VLOOKUP($A73,'EV Distribution'!$A$2:$B$11,2),0)*'EV Scenarios'!E$2</f>
        <v>0.12442153941089412</v>
      </c>
      <c r="F73" s="5">
        <f>'[3]Pc, Winter, S2'!F73*Main!$B$8+_xlfn.IFNA(VLOOKUP($A73,'EV Distribution'!$A$2:$B$11,2),0)*'EV Scenarios'!F$2</f>
        <v>0.10603482217113623</v>
      </c>
      <c r="G73" s="5">
        <f>'[3]Pc, Winter, S2'!G73*Main!$B$8+_xlfn.IFNA(VLOOKUP($A73,'EV Distribution'!$A$2:$B$11,2),0)*'EV Scenarios'!G$2</f>
        <v>9.3550399355041891E-2</v>
      </c>
      <c r="H73" s="5">
        <f>'[3]Pc, Winter, S2'!H73*Main!$B$8+_xlfn.IFNA(VLOOKUP($A73,'EV Distribution'!$A$2:$B$11,2),0)*'EV Scenarios'!H$2</f>
        <v>0.11134107521905731</v>
      </c>
      <c r="I73" s="5">
        <f>'[3]Pc, Winter, S2'!I73*Main!$B$8+_xlfn.IFNA(VLOOKUP($A73,'EV Distribution'!$A$2:$B$11,2),0)*'EV Scenarios'!I$2</f>
        <v>3.9944323475798522E-2</v>
      </c>
      <c r="J73" s="5">
        <f>'[3]Pc, Winter, S2'!J73*Main!$B$8+_xlfn.IFNA(VLOOKUP($A73,'EV Distribution'!$A$2:$B$11,2),0)*'EV Scenarios'!J$2</f>
        <v>3.9726467223212186E-2</v>
      </c>
      <c r="K73" s="5">
        <f>'[3]Pc, Winter, S2'!K73*Main!$B$8+_xlfn.IFNA(VLOOKUP($A73,'EV Distribution'!$A$2:$B$11,2),0)*'EV Scenarios'!K$2</f>
        <v>4.9067144233129772E-2</v>
      </c>
      <c r="L73" s="5">
        <f>'[3]Pc, Winter, S2'!L73*Main!$B$8+_xlfn.IFNA(VLOOKUP($A73,'EV Distribution'!$A$2:$B$11,2),0)*'EV Scenarios'!L$2</f>
        <v>4.063072250493175E-2</v>
      </c>
      <c r="M73" s="5">
        <f>'[3]Pc, Winter, S2'!M73*Main!$B$8+_xlfn.IFNA(VLOOKUP($A73,'EV Distribution'!$A$2:$B$11,2),0)*'EV Scenarios'!M$2</f>
        <v>4.2692792404570849E-2</v>
      </c>
      <c r="N73" s="5">
        <f>'[3]Pc, Winter, S2'!N73*Main!$B$8+_xlfn.IFNA(VLOOKUP($A73,'EV Distribution'!$A$2:$B$11,2),0)*'EV Scenarios'!N$2</f>
        <v>5.1036452157816069E-2</v>
      </c>
      <c r="O73" s="5">
        <f>'[3]Pc, Winter, S2'!O73*Main!$B$8+_xlfn.IFNA(VLOOKUP($A73,'EV Distribution'!$A$2:$B$11,2),0)*'EV Scenarios'!O$2</f>
        <v>6.92523530517416E-2</v>
      </c>
      <c r="P73" s="5">
        <f>'[3]Pc, Winter, S2'!P73*Main!$B$8+_xlfn.IFNA(VLOOKUP($A73,'EV Distribution'!$A$2:$B$11,2),0)*'EV Scenarios'!P$2</f>
        <v>6.8644232297090116E-2</v>
      </c>
      <c r="Q73" s="5">
        <f>'[3]Pc, Winter, S2'!Q73*Main!$B$8+_xlfn.IFNA(VLOOKUP($A73,'EV Distribution'!$A$2:$B$11,2),0)*'EV Scenarios'!Q$2</f>
        <v>6.8637960786110466E-2</v>
      </c>
      <c r="R73" s="5">
        <f>'[3]Pc, Winter, S2'!R73*Main!$B$8+_xlfn.IFNA(VLOOKUP($A73,'EV Distribution'!$A$2:$B$11,2),0)*'EV Scenarios'!R$2</f>
        <v>5.2208795792473062E-2</v>
      </c>
      <c r="S73" s="5">
        <f>'[3]Pc, Winter, S2'!S73*Main!$B$8+_xlfn.IFNA(VLOOKUP($A73,'EV Distribution'!$A$2:$B$11,2),0)*'EV Scenarios'!S$2</f>
        <v>7.7689455153852977E-2</v>
      </c>
      <c r="T73" s="5">
        <f>'[3]Pc, Winter, S2'!T73*Main!$B$8+_xlfn.IFNA(VLOOKUP($A73,'EV Distribution'!$A$2:$B$11,2),0)*'EV Scenarios'!T$2</f>
        <v>5.6262814603842151E-2</v>
      </c>
      <c r="U73" s="5">
        <f>'[3]Pc, Winter, S2'!U73*Main!$B$8+_xlfn.IFNA(VLOOKUP($A73,'EV Distribution'!$A$2:$B$11,2),0)*'EV Scenarios'!U$2</f>
        <v>4.7929711353045593E-2</v>
      </c>
      <c r="V73" s="5">
        <f>'[3]Pc, Winter, S2'!V73*Main!$B$8+_xlfn.IFNA(VLOOKUP($A73,'EV Distribution'!$A$2:$B$11,2),0)*'EV Scenarios'!V$2</f>
        <v>5.7533153645887417E-2</v>
      </c>
      <c r="W73" s="5">
        <f>'[3]Pc, Winter, S2'!W73*Main!$B$8+_xlfn.IFNA(VLOOKUP($A73,'EV Distribution'!$A$2:$B$11,2),0)*'EV Scenarios'!W$2</f>
        <v>4.5656350083195657E-2</v>
      </c>
      <c r="X73" s="5">
        <f>'[3]Pc, Winter, S2'!X73*Main!$B$8+_xlfn.IFNA(VLOOKUP($A73,'EV Distribution'!$A$2:$B$11,2),0)*'EV Scenarios'!X$2</f>
        <v>0.11428285881568623</v>
      </c>
      <c r="Y73" s="5">
        <f>'[3]Pc, Winter, S2'!Y73*Main!$B$8+_xlfn.IFNA(VLOOKUP($A73,'EV Distribution'!$A$2:$B$11,2),0)*'EV Scenarios'!Y$2</f>
        <v>0.13260550913695815</v>
      </c>
    </row>
    <row r="74" spans="1:25" x14ac:dyDescent="0.25">
      <c r="A74">
        <v>83</v>
      </c>
      <c r="B74" s="5">
        <f>'[3]Pc, Winter, S2'!B74*Main!$B$8+_xlfn.IFNA(VLOOKUP($A74,'EV Distribution'!$A$2:$B$11,2),0)*'EV Scenarios'!B$2</f>
        <v>0.14136065606944773</v>
      </c>
      <c r="C74" s="5">
        <f>'[3]Pc, Winter, S2'!C74*Main!$B$8+_xlfn.IFNA(VLOOKUP($A74,'EV Distribution'!$A$2:$B$11,2),0)*'EV Scenarios'!C$2</f>
        <v>0.14407214451770123</v>
      </c>
      <c r="D74" s="5">
        <f>'[3]Pc, Winter, S2'!D74*Main!$B$8+_xlfn.IFNA(VLOOKUP($A74,'EV Distribution'!$A$2:$B$11,2),0)*'EV Scenarios'!D$2</f>
        <v>0.13061676323251023</v>
      </c>
      <c r="E74" s="5">
        <f>'[3]Pc, Winter, S2'!E74*Main!$B$8+_xlfn.IFNA(VLOOKUP($A74,'EV Distribution'!$A$2:$B$11,2),0)*'EV Scenarios'!E$2</f>
        <v>0.12550292623983658</v>
      </c>
      <c r="F74" s="5">
        <f>'[3]Pc, Winter, S2'!F74*Main!$B$8+_xlfn.IFNA(VLOOKUP($A74,'EV Distribution'!$A$2:$B$11,2),0)*'EV Scenarios'!F$2</f>
        <v>0.10750019135939344</v>
      </c>
      <c r="G74" s="5">
        <f>'[3]Pc, Winter, S2'!G74*Main!$B$8+_xlfn.IFNA(VLOOKUP($A74,'EV Distribution'!$A$2:$B$11,2),0)*'EV Scenarios'!G$2</f>
        <v>9.5619239566384434E-2</v>
      </c>
      <c r="H74" s="5">
        <f>'[3]Pc, Winter, S2'!H74*Main!$B$8+_xlfn.IFNA(VLOOKUP($A74,'EV Distribution'!$A$2:$B$11,2),0)*'EV Scenarios'!H$2</f>
        <v>0.11343766801598518</v>
      </c>
      <c r="I74" s="5">
        <f>'[3]Pc, Winter, S2'!I74*Main!$B$8+_xlfn.IFNA(VLOOKUP($A74,'EV Distribution'!$A$2:$B$11,2),0)*'EV Scenarios'!I$2</f>
        <v>4.0152204584267562E-2</v>
      </c>
      <c r="J74" s="5">
        <f>'[3]Pc, Winter, S2'!J74*Main!$B$8+_xlfn.IFNA(VLOOKUP($A74,'EV Distribution'!$A$2:$B$11,2),0)*'EV Scenarios'!J$2</f>
        <v>4.0186158907176861E-2</v>
      </c>
      <c r="K74" s="5">
        <f>'[3]Pc, Winter, S2'!K74*Main!$B$8+_xlfn.IFNA(VLOOKUP($A74,'EV Distribution'!$A$2:$B$11,2),0)*'EV Scenarios'!K$2</f>
        <v>4.997534872142731E-2</v>
      </c>
      <c r="L74" s="5">
        <f>'[3]Pc, Winter, S2'!L74*Main!$B$8+_xlfn.IFNA(VLOOKUP($A74,'EV Distribution'!$A$2:$B$11,2),0)*'EV Scenarios'!L$2</f>
        <v>4.1827532960904926E-2</v>
      </c>
      <c r="M74" s="5">
        <f>'[3]Pc, Winter, S2'!M74*Main!$B$8+_xlfn.IFNA(VLOOKUP($A74,'EV Distribution'!$A$2:$B$11,2),0)*'EV Scenarios'!M$2</f>
        <v>4.4376307832585955E-2</v>
      </c>
      <c r="N74" s="5">
        <f>'[3]Pc, Winter, S2'!N74*Main!$B$8+_xlfn.IFNA(VLOOKUP($A74,'EV Distribution'!$A$2:$B$11,2),0)*'EV Scenarios'!N$2</f>
        <v>5.311505927821375E-2</v>
      </c>
      <c r="O74" s="5">
        <f>'[3]Pc, Winter, S2'!O74*Main!$B$8+_xlfn.IFNA(VLOOKUP($A74,'EV Distribution'!$A$2:$B$11,2),0)*'EV Scenarios'!O$2</f>
        <v>7.0787021884475054E-2</v>
      </c>
      <c r="P74" s="5">
        <f>'[3]Pc, Winter, S2'!P74*Main!$B$8+_xlfn.IFNA(VLOOKUP($A74,'EV Distribution'!$A$2:$B$11,2),0)*'EV Scenarios'!P$2</f>
        <v>6.967909539684132E-2</v>
      </c>
      <c r="Q74" s="5">
        <f>'[3]Pc, Winter, S2'!Q74*Main!$B$8+_xlfn.IFNA(VLOOKUP($A74,'EV Distribution'!$A$2:$B$11,2),0)*'EV Scenarios'!Q$2</f>
        <v>6.9568968365451192E-2</v>
      </c>
      <c r="R74" s="5">
        <f>'[3]Pc, Winter, S2'!R74*Main!$B$8+_xlfn.IFNA(VLOOKUP($A74,'EV Distribution'!$A$2:$B$11,2),0)*'EV Scenarios'!R$2</f>
        <v>5.3018388220630756E-2</v>
      </c>
      <c r="S74" s="5">
        <f>'[3]Pc, Winter, S2'!S74*Main!$B$8+_xlfn.IFNA(VLOOKUP($A74,'EV Distribution'!$A$2:$B$11,2),0)*'EV Scenarios'!S$2</f>
        <v>7.8486354749655818E-2</v>
      </c>
      <c r="T74" s="5">
        <f>'[3]Pc, Winter, S2'!T74*Main!$B$8+_xlfn.IFNA(VLOOKUP($A74,'EV Distribution'!$A$2:$B$11,2),0)*'EV Scenarios'!T$2</f>
        <v>5.6215770444270716E-2</v>
      </c>
      <c r="U74" s="5">
        <f>'[3]Pc, Winter, S2'!U74*Main!$B$8+_xlfn.IFNA(VLOOKUP($A74,'EV Distribution'!$A$2:$B$11,2),0)*'EV Scenarios'!U$2</f>
        <v>4.8419882549214269E-2</v>
      </c>
      <c r="V74" s="5">
        <f>'[3]Pc, Winter, S2'!V74*Main!$B$8+_xlfn.IFNA(VLOOKUP($A74,'EV Distribution'!$A$2:$B$11,2),0)*'EV Scenarios'!V$2</f>
        <v>5.7914794506810044E-2</v>
      </c>
      <c r="W74" s="5">
        <f>'[3]Pc, Winter, S2'!W74*Main!$B$8+_xlfn.IFNA(VLOOKUP($A74,'EV Distribution'!$A$2:$B$11,2),0)*'EV Scenarios'!W$2</f>
        <v>4.5676641608198607E-2</v>
      </c>
      <c r="X74" s="5">
        <f>'[3]Pc, Winter, S2'!X74*Main!$B$8+_xlfn.IFNA(VLOOKUP($A74,'EV Distribution'!$A$2:$B$11,2),0)*'EV Scenarios'!X$2</f>
        <v>0.11596114685511566</v>
      </c>
      <c r="Y74" s="5">
        <f>'[3]Pc, Winter, S2'!Y74*Main!$B$8+_xlfn.IFNA(VLOOKUP($A74,'EV Distribution'!$A$2:$B$11,2),0)*'EV Scenarios'!Y$2</f>
        <v>0.13283295094708325</v>
      </c>
    </row>
    <row r="75" spans="1:25" x14ac:dyDescent="0.25">
      <c r="A75">
        <v>14</v>
      </c>
      <c r="B75" s="5">
        <f>'[3]Pc, Winter, S2'!B75*Main!$B$8+_xlfn.IFNA(VLOOKUP($A75,'EV Distribution'!$A$2:$B$11,2),0)*'EV Scenarios'!B$2</f>
        <v>5.461873534129888E-2</v>
      </c>
      <c r="C75" s="5">
        <f>'[3]Pc, Winter, S2'!C75*Main!$B$8+_xlfn.IFNA(VLOOKUP($A75,'EV Distribution'!$A$2:$B$11,2),0)*'EV Scenarios'!C$2</f>
        <v>5.0273526218364013E-2</v>
      </c>
      <c r="D75" s="5">
        <f>'[3]Pc, Winter, S2'!D75*Main!$B$8+_xlfn.IFNA(VLOOKUP($A75,'EV Distribution'!$A$2:$B$11,2),0)*'EV Scenarios'!D$2</f>
        <v>4.9456500782019512E-2</v>
      </c>
      <c r="E75" s="5">
        <f>'[3]Pc, Winter, S2'!E75*Main!$B$8+_xlfn.IFNA(VLOOKUP($A75,'EV Distribution'!$A$2:$B$11,2),0)*'EV Scenarios'!E$2</f>
        <v>4.6449513948877946E-2</v>
      </c>
      <c r="F75" s="5">
        <f>'[3]Pc, Winter, S2'!F75*Main!$B$8+_xlfn.IFNA(VLOOKUP($A75,'EV Distribution'!$A$2:$B$11,2),0)*'EV Scenarios'!F$2</f>
        <v>4.0451059101590157E-2</v>
      </c>
      <c r="G75" s="5">
        <f>'[3]Pc, Winter, S2'!G75*Main!$B$8+_xlfn.IFNA(VLOOKUP($A75,'EV Distribution'!$A$2:$B$11,2),0)*'EV Scenarios'!G$2</f>
        <v>3.9065678397156009E-2</v>
      </c>
      <c r="H75" s="5">
        <f>'[3]Pc, Winter, S2'!H75*Main!$B$8+_xlfn.IFNA(VLOOKUP($A75,'EV Distribution'!$A$2:$B$11,2),0)*'EV Scenarios'!H$2</f>
        <v>3.5133926811536265E-2</v>
      </c>
      <c r="I75" s="5">
        <f>'[3]Pc, Winter, S2'!I75*Main!$B$8+_xlfn.IFNA(VLOOKUP($A75,'EV Distribution'!$A$2:$B$11,2),0)*'EV Scenarios'!I$2</f>
        <v>3.6900775387120409E-2</v>
      </c>
      <c r="J75" s="5">
        <f>'[3]Pc, Winter, S2'!J75*Main!$B$8+_xlfn.IFNA(VLOOKUP($A75,'EV Distribution'!$A$2:$B$11,2),0)*'EV Scenarios'!J$2</f>
        <v>4.8547307154565927E-2</v>
      </c>
      <c r="K75" s="5">
        <f>'[3]Pc, Winter, S2'!K75*Main!$B$8+_xlfn.IFNA(VLOOKUP($A75,'EV Distribution'!$A$2:$B$11,2),0)*'EV Scenarios'!K$2</f>
        <v>5.6616332403135072E-2</v>
      </c>
      <c r="L75" s="5">
        <f>'[3]Pc, Winter, S2'!L75*Main!$B$8+_xlfn.IFNA(VLOOKUP($A75,'EV Distribution'!$A$2:$B$11,2),0)*'EV Scenarios'!L$2</f>
        <v>5.893930218800645E-2</v>
      </c>
      <c r="M75" s="5">
        <f>'[3]Pc, Winter, S2'!M75*Main!$B$8+_xlfn.IFNA(VLOOKUP($A75,'EV Distribution'!$A$2:$B$11,2),0)*'EV Scenarios'!M$2</f>
        <v>6.379622966902683E-2</v>
      </c>
      <c r="N75" s="5">
        <f>'[3]Pc, Winter, S2'!N75*Main!$B$8+_xlfn.IFNA(VLOOKUP($A75,'EV Distribution'!$A$2:$B$11,2),0)*'EV Scenarios'!N$2</f>
        <v>6.6875718795138067E-2</v>
      </c>
      <c r="O75" s="5">
        <f>'[3]Pc, Winter, S2'!O75*Main!$B$8+_xlfn.IFNA(VLOOKUP($A75,'EV Distribution'!$A$2:$B$11,2),0)*'EV Scenarios'!O$2</f>
        <v>5.9971222123923182E-2</v>
      </c>
      <c r="P75" s="5">
        <f>'[3]Pc, Winter, S2'!P75*Main!$B$8+_xlfn.IFNA(VLOOKUP($A75,'EV Distribution'!$A$2:$B$11,2),0)*'EV Scenarios'!P$2</f>
        <v>5.862789137601291E-2</v>
      </c>
      <c r="Q75" s="5">
        <f>'[3]Pc, Winter, S2'!Q75*Main!$B$8+_xlfn.IFNA(VLOOKUP($A75,'EV Distribution'!$A$2:$B$11,2),0)*'EV Scenarios'!Q$2</f>
        <v>5.6375843014736249E-2</v>
      </c>
      <c r="R75" s="5">
        <f>'[3]Pc, Winter, S2'!R75*Main!$B$8+_xlfn.IFNA(VLOOKUP($A75,'EV Distribution'!$A$2:$B$11,2),0)*'EV Scenarios'!R$2</f>
        <v>5.1344277682838689E-2</v>
      </c>
      <c r="S75" s="5">
        <f>'[3]Pc, Winter, S2'!S75*Main!$B$8+_xlfn.IFNA(VLOOKUP($A75,'EV Distribution'!$A$2:$B$11,2),0)*'EV Scenarios'!S$2</f>
        <v>5.0399600112697673E-2</v>
      </c>
      <c r="T75" s="5">
        <f>'[3]Pc, Winter, S2'!T75*Main!$B$8+_xlfn.IFNA(VLOOKUP($A75,'EV Distribution'!$A$2:$B$11,2),0)*'EV Scenarios'!T$2</f>
        <v>5.2060421444914844E-2</v>
      </c>
      <c r="U75" s="5">
        <f>'[3]Pc, Winter, S2'!U75*Main!$B$8+_xlfn.IFNA(VLOOKUP($A75,'EV Distribution'!$A$2:$B$11,2),0)*'EV Scenarios'!U$2</f>
        <v>5.4635822172321213E-2</v>
      </c>
      <c r="V75" s="5">
        <f>'[3]Pc, Winter, S2'!V75*Main!$B$8+_xlfn.IFNA(VLOOKUP($A75,'EV Distribution'!$A$2:$B$11,2),0)*'EV Scenarios'!V$2</f>
        <v>5.8973086330850251E-2</v>
      </c>
      <c r="W75" s="5">
        <f>'[3]Pc, Winter, S2'!W75*Main!$B$8+_xlfn.IFNA(VLOOKUP($A75,'EV Distribution'!$A$2:$B$11,2),0)*'EV Scenarios'!W$2</f>
        <v>6.3097643784448515E-2</v>
      </c>
      <c r="X75" s="5">
        <f>'[3]Pc, Winter, S2'!X75*Main!$B$8+_xlfn.IFNA(VLOOKUP($A75,'EV Distribution'!$A$2:$B$11,2),0)*'EV Scenarios'!X$2</f>
        <v>6.0509281097017351E-2</v>
      </c>
      <c r="Y75" s="5">
        <f>'[3]Pc, Winter, S2'!Y75*Main!$B$8+_xlfn.IFNA(VLOOKUP($A75,'EV Distribution'!$A$2:$B$11,2),0)*'EV Scenarios'!Y$2</f>
        <v>5.7186209221471565E-2</v>
      </c>
    </row>
    <row r="76" spans="1:25" x14ac:dyDescent="0.25">
      <c r="A76">
        <v>34</v>
      </c>
      <c r="B76" s="5">
        <f>'[3]Pc, Winter, S2'!B76*Main!$B$8+_xlfn.IFNA(VLOOKUP($A76,'EV Distribution'!$A$2:$B$11,2),0)*'EV Scenarios'!B$2</f>
        <v>0.14753366227272638</v>
      </c>
      <c r="C76" s="5">
        <f>'[3]Pc, Winter, S2'!C76*Main!$B$8+_xlfn.IFNA(VLOOKUP($A76,'EV Distribution'!$A$2:$B$11,2),0)*'EV Scenarios'!C$2</f>
        <v>0.14951887478428136</v>
      </c>
      <c r="D76" s="5">
        <f>'[3]Pc, Winter, S2'!D76*Main!$B$8+_xlfn.IFNA(VLOOKUP($A76,'EV Distribution'!$A$2:$B$11,2),0)*'EV Scenarios'!D$2</f>
        <v>0.12888214422951577</v>
      </c>
      <c r="E76" s="5">
        <f>'[3]Pc, Winter, S2'!E76*Main!$B$8+_xlfn.IFNA(VLOOKUP($A76,'EV Distribution'!$A$2:$B$11,2),0)*'EV Scenarios'!E$2</f>
        <v>0.12187876566501457</v>
      </c>
      <c r="F76" s="5">
        <f>'[3]Pc, Winter, S2'!F76*Main!$B$8+_xlfn.IFNA(VLOOKUP($A76,'EV Distribution'!$A$2:$B$11,2),0)*'EV Scenarios'!F$2</f>
        <v>0.10436109381483558</v>
      </c>
      <c r="G76" s="5">
        <f>'[3]Pc, Winter, S2'!G76*Main!$B$8+_xlfn.IFNA(VLOOKUP($A76,'EV Distribution'!$A$2:$B$11,2),0)*'EV Scenarios'!G$2</f>
        <v>9.3169648281041018E-2</v>
      </c>
      <c r="H76" s="5">
        <f>'[3]Pc, Winter, S2'!H76*Main!$B$8+_xlfn.IFNA(VLOOKUP($A76,'EV Distribution'!$A$2:$B$11,2),0)*'EV Scenarios'!H$2</f>
        <v>0.11444595936067678</v>
      </c>
      <c r="I76" s="5">
        <f>'[3]Pc, Winter, S2'!I76*Main!$B$8+_xlfn.IFNA(VLOOKUP($A76,'EV Distribution'!$A$2:$B$11,2),0)*'EV Scenarios'!I$2</f>
        <v>4.6668888867535993E-2</v>
      </c>
      <c r="J76" s="5">
        <f>'[3]Pc, Winter, S2'!J76*Main!$B$8+_xlfn.IFNA(VLOOKUP($A76,'EV Distribution'!$A$2:$B$11,2),0)*'EV Scenarios'!J$2</f>
        <v>5.6622519455368378E-2</v>
      </c>
      <c r="K76" s="5">
        <f>'[3]Pc, Winter, S2'!K76*Main!$B$8+_xlfn.IFNA(VLOOKUP($A76,'EV Distribution'!$A$2:$B$11,2),0)*'EV Scenarios'!K$2</f>
        <v>7.3902232172640817E-2</v>
      </c>
      <c r="L76" s="5">
        <f>'[3]Pc, Winter, S2'!L76*Main!$B$8+_xlfn.IFNA(VLOOKUP($A76,'EV Distribution'!$A$2:$B$11,2),0)*'EV Scenarios'!L$2</f>
        <v>6.9581195933541812E-2</v>
      </c>
      <c r="M76" s="5">
        <f>'[3]Pc, Winter, S2'!M76*Main!$B$8+_xlfn.IFNA(VLOOKUP($A76,'EV Distribution'!$A$2:$B$11,2),0)*'EV Scenarios'!M$2</f>
        <v>7.1326238990038149E-2</v>
      </c>
      <c r="N76" s="5">
        <f>'[3]Pc, Winter, S2'!N76*Main!$B$8+_xlfn.IFNA(VLOOKUP($A76,'EV Distribution'!$A$2:$B$11,2),0)*'EV Scenarios'!N$2</f>
        <v>7.7666926725572349E-2</v>
      </c>
      <c r="O76" s="5">
        <f>'[3]Pc, Winter, S2'!O76*Main!$B$8+_xlfn.IFNA(VLOOKUP($A76,'EV Distribution'!$A$2:$B$11,2),0)*'EV Scenarios'!O$2</f>
        <v>8.8541814341815156E-2</v>
      </c>
      <c r="P76" s="5">
        <f>'[3]Pc, Winter, S2'!P76*Main!$B$8+_xlfn.IFNA(VLOOKUP($A76,'EV Distribution'!$A$2:$B$11,2),0)*'EV Scenarios'!P$2</f>
        <v>8.8612086714548413E-2</v>
      </c>
      <c r="Q76" s="5">
        <f>'[3]Pc, Winter, S2'!Q76*Main!$B$8+_xlfn.IFNA(VLOOKUP($A76,'EV Distribution'!$A$2:$B$11,2),0)*'EV Scenarios'!Q$2</f>
        <v>8.7987116112879599E-2</v>
      </c>
      <c r="R76" s="5">
        <f>'[3]Pc, Winter, S2'!R76*Main!$B$8+_xlfn.IFNA(VLOOKUP($A76,'EV Distribution'!$A$2:$B$11,2),0)*'EV Scenarios'!R$2</f>
        <v>6.603504661799818E-2</v>
      </c>
      <c r="S76" s="5">
        <f>'[3]Pc, Winter, S2'!S76*Main!$B$8+_xlfn.IFNA(VLOOKUP($A76,'EV Distribution'!$A$2:$B$11,2),0)*'EV Scenarios'!S$2</f>
        <v>9.1022394375968652E-2</v>
      </c>
      <c r="T76" s="5">
        <f>'[3]Pc, Winter, S2'!T76*Main!$B$8+_xlfn.IFNA(VLOOKUP($A76,'EV Distribution'!$A$2:$B$11,2),0)*'EV Scenarios'!T$2</f>
        <v>7.0632594619596215E-2</v>
      </c>
      <c r="U76" s="5">
        <f>'[3]Pc, Winter, S2'!U76*Main!$B$8+_xlfn.IFNA(VLOOKUP($A76,'EV Distribution'!$A$2:$B$11,2),0)*'EV Scenarios'!U$2</f>
        <v>6.0254134226880265E-2</v>
      </c>
      <c r="V76" s="5">
        <f>'[3]Pc, Winter, S2'!V76*Main!$B$8+_xlfn.IFNA(VLOOKUP($A76,'EV Distribution'!$A$2:$B$11,2),0)*'EV Scenarios'!V$2</f>
        <v>6.4599828521162778E-2</v>
      </c>
      <c r="W76" s="5">
        <f>'[3]Pc, Winter, S2'!W76*Main!$B$8+_xlfn.IFNA(VLOOKUP($A76,'EV Distribution'!$A$2:$B$11,2),0)*'EV Scenarios'!W$2</f>
        <v>5.4783004411577574E-2</v>
      </c>
      <c r="X76" s="5">
        <f>'[3]Pc, Winter, S2'!X76*Main!$B$8+_xlfn.IFNA(VLOOKUP($A76,'EV Distribution'!$A$2:$B$11,2),0)*'EV Scenarios'!X$2</f>
        <v>0.1240661095601005</v>
      </c>
      <c r="Y76" s="5">
        <f>'[3]Pc, Winter, S2'!Y76*Main!$B$8+_xlfn.IFNA(VLOOKUP($A76,'EV Distribution'!$A$2:$B$11,2),0)*'EV Scenarios'!Y$2</f>
        <v>0.14047205774639093</v>
      </c>
    </row>
    <row r="77" spans="1:25" x14ac:dyDescent="0.25">
      <c r="A77">
        <v>33</v>
      </c>
      <c r="B77" s="5">
        <f>'[3]Pc, Winter, S2'!B77*Main!$B$8+_xlfn.IFNA(VLOOKUP($A77,'EV Distribution'!$A$2:$B$11,2),0)*'EV Scenarios'!B$2</f>
        <v>0.14741997760200812</v>
      </c>
      <c r="C77" s="5">
        <f>'[3]Pc, Winter, S2'!C77*Main!$B$8+_xlfn.IFNA(VLOOKUP($A77,'EV Distribution'!$A$2:$B$11,2),0)*'EV Scenarios'!C$2</f>
        <v>0.15253330660632033</v>
      </c>
      <c r="D77" s="5">
        <f>'[3]Pc, Winter, S2'!D77*Main!$B$8+_xlfn.IFNA(VLOOKUP($A77,'EV Distribution'!$A$2:$B$11,2),0)*'EV Scenarios'!D$2</f>
        <v>0.1344084535902712</v>
      </c>
      <c r="E77" s="5">
        <f>'[3]Pc, Winter, S2'!E77*Main!$B$8+_xlfn.IFNA(VLOOKUP($A77,'EV Distribution'!$A$2:$B$11,2),0)*'EV Scenarios'!E$2</f>
        <v>0.12964645003495989</v>
      </c>
      <c r="F77" s="5">
        <f>'[3]Pc, Winter, S2'!F77*Main!$B$8+_xlfn.IFNA(VLOOKUP($A77,'EV Distribution'!$A$2:$B$11,2),0)*'EV Scenarios'!F$2</f>
        <v>0.11095605918455964</v>
      </c>
      <c r="G77" s="5">
        <f>'[3]Pc, Winter, S2'!G77*Main!$B$8+_xlfn.IFNA(VLOOKUP($A77,'EV Distribution'!$A$2:$B$11,2),0)*'EV Scenarios'!G$2</f>
        <v>9.932557466639623E-2</v>
      </c>
      <c r="H77" s="5">
        <f>'[3]Pc, Winter, S2'!H77*Main!$B$8+_xlfn.IFNA(VLOOKUP($A77,'EV Distribution'!$A$2:$B$11,2),0)*'EV Scenarios'!H$2</f>
        <v>0.12043459090190584</v>
      </c>
      <c r="I77" s="5">
        <f>'[3]Pc, Winter, S2'!I77*Main!$B$8+_xlfn.IFNA(VLOOKUP($A77,'EV Distribution'!$A$2:$B$11,2),0)*'EV Scenarios'!I$2</f>
        <v>4.692224641576194E-2</v>
      </c>
      <c r="J77" s="5">
        <f>'[3]Pc, Winter, S2'!J77*Main!$B$8+_xlfn.IFNA(VLOOKUP($A77,'EV Distribution'!$A$2:$B$11,2),0)*'EV Scenarios'!J$2</f>
        <v>5.5684059581818893E-2</v>
      </c>
      <c r="K77" s="5">
        <f>'[3]Pc, Winter, S2'!K77*Main!$B$8+_xlfn.IFNA(VLOOKUP($A77,'EV Distribution'!$A$2:$B$11,2),0)*'EV Scenarios'!K$2</f>
        <v>7.4569019497998767E-2</v>
      </c>
      <c r="L77" s="5">
        <f>'[3]Pc, Winter, S2'!L77*Main!$B$8+_xlfn.IFNA(VLOOKUP($A77,'EV Distribution'!$A$2:$B$11,2),0)*'EV Scenarios'!L$2</f>
        <v>6.8823477060179189E-2</v>
      </c>
      <c r="M77" s="5">
        <f>'[3]Pc, Winter, S2'!M77*Main!$B$8+_xlfn.IFNA(VLOOKUP($A77,'EV Distribution'!$A$2:$B$11,2),0)*'EV Scenarios'!M$2</f>
        <v>7.1258510571925893E-2</v>
      </c>
      <c r="N77" s="5">
        <f>'[3]Pc, Winter, S2'!N77*Main!$B$8+_xlfn.IFNA(VLOOKUP($A77,'EV Distribution'!$A$2:$B$11,2),0)*'EV Scenarios'!N$2</f>
        <v>7.653291447919125E-2</v>
      </c>
      <c r="O77" s="5">
        <f>'[3]Pc, Winter, S2'!O77*Main!$B$8+_xlfn.IFNA(VLOOKUP($A77,'EV Distribution'!$A$2:$B$11,2),0)*'EV Scenarios'!O$2</f>
        <v>9.051160738867417E-2</v>
      </c>
      <c r="P77" s="5">
        <f>'[3]Pc, Winter, S2'!P77*Main!$B$8+_xlfn.IFNA(VLOOKUP($A77,'EV Distribution'!$A$2:$B$11,2),0)*'EV Scenarios'!P$2</f>
        <v>8.966156657345016E-2</v>
      </c>
      <c r="Q77" s="5">
        <f>'[3]Pc, Winter, S2'!Q77*Main!$B$8+_xlfn.IFNA(VLOOKUP($A77,'EV Distribution'!$A$2:$B$11,2),0)*'EV Scenarios'!Q$2</f>
        <v>8.9752958308772918E-2</v>
      </c>
      <c r="R77" s="5">
        <f>'[3]Pc, Winter, S2'!R77*Main!$B$8+_xlfn.IFNA(VLOOKUP($A77,'EV Distribution'!$A$2:$B$11,2),0)*'EV Scenarios'!R$2</f>
        <v>7.3949023354166671E-2</v>
      </c>
      <c r="S77" s="5">
        <f>'[3]Pc, Winter, S2'!S77*Main!$B$8+_xlfn.IFNA(VLOOKUP($A77,'EV Distribution'!$A$2:$B$11,2),0)*'EV Scenarios'!S$2</f>
        <v>9.903352736983223E-2</v>
      </c>
      <c r="T77" s="5">
        <f>'[3]Pc, Winter, S2'!T77*Main!$B$8+_xlfn.IFNA(VLOOKUP($A77,'EV Distribution'!$A$2:$B$11,2),0)*'EV Scenarios'!T$2</f>
        <v>7.5802597354746884E-2</v>
      </c>
      <c r="U77" s="5">
        <f>'[3]Pc, Winter, S2'!U77*Main!$B$8+_xlfn.IFNA(VLOOKUP($A77,'EV Distribution'!$A$2:$B$11,2),0)*'EV Scenarios'!U$2</f>
        <v>6.330204161541185E-2</v>
      </c>
      <c r="V77" s="5">
        <f>'[3]Pc, Winter, S2'!V77*Main!$B$8+_xlfn.IFNA(VLOOKUP($A77,'EV Distribution'!$A$2:$B$11,2),0)*'EV Scenarios'!V$2</f>
        <v>6.6747519633245808E-2</v>
      </c>
      <c r="W77" s="5">
        <f>'[3]Pc, Winter, S2'!W77*Main!$B$8+_xlfn.IFNA(VLOOKUP($A77,'EV Distribution'!$A$2:$B$11,2),0)*'EV Scenarios'!W$2</f>
        <v>5.4731591383609668E-2</v>
      </c>
      <c r="X77" s="5">
        <f>'[3]Pc, Winter, S2'!X77*Main!$B$8+_xlfn.IFNA(VLOOKUP($A77,'EV Distribution'!$A$2:$B$11,2),0)*'EV Scenarios'!X$2</f>
        <v>0.12437520166627331</v>
      </c>
      <c r="Y77" s="5">
        <f>'[3]Pc, Winter, S2'!Y77*Main!$B$8+_xlfn.IFNA(VLOOKUP($A77,'EV Distribution'!$A$2:$B$11,2),0)*'EV Scenarios'!Y$2</f>
        <v>0.14006822159632898</v>
      </c>
    </row>
    <row r="78" spans="1:25" x14ac:dyDescent="0.25">
      <c r="A78">
        <v>36</v>
      </c>
      <c r="B78" s="5">
        <f>'[3]Pc, Winter, S2'!B78*Main!$B$8+_xlfn.IFNA(VLOOKUP($A78,'EV Distribution'!$A$2:$B$11,2),0)*'EV Scenarios'!B$2</f>
        <v>0.1430658355443612</v>
      </c>
      <c r="C78" s="5">
        <f>'[3]Pc, Winter, S2'!C78*Main!$B$8+_xlfn.IFNA(VLOOKUP($A78,'EV Distribution'!$A$2:$B$11,2),0)*'EV Scenarios'!C$2</f>
        <v>0.14851196794219576</v>
      </c>
      <c r="D78" s="5">
        <f>'[3]Pc, Winter, S2'!D78*Main!$B$8+_xlfn.IFNA(VLOOKUP($A78,'EV Distribution'!$A$2:$B$11,2),0)*'EV Scenarios'!D$2</f>
        <v>0.13473386137880083</v>
      </c>
      <c r="E78" s="5">
        <f>'[3]Pc, Winter, S2'!E78*Main!$B$8+_xlfn.IFNA(VLOOKUP($A78,'EV Distribution'!$A$2:$B$11,2),0)*'EV Scenarios'!E$2</f>
        <v>0.13038195520979862</v>
      </c>
      <c r="F78" s="5">
        <f>'[3]Pc, Winter, S2'!F78*Main!$B$8+_xlfn.IFNA(VLOOKUP($A78,'EV Distribution'!$A$2:$B$11,2),0)*'EV Scenarios'!F$2</f>
        <v>0.11229278797650166</v>
      </c>
      <c r="G78" s="5">
        <f>'[3]Pc, Winter, S2'!G78*Main!$B$8+_xlfn.IFNA(VLOOKUP($A78,'EV Distribution'!$A$2:$B$11,2),0)*'EV Scenarios'!G$2</f>
        <v>9.940727171643654E-2</v>
      </c>
      <c r="H78" s="5">
        <f>'[3]Pc, Winter, S2'!H78*Main!$B$8+_xlfn.IFNA(VLOOKUP($A78,'EV Distribution'!$A$2:$B$11,2),0)*'EV Scenarios'!H$2</f>
        <v>0.12179134355224314</v>
      </c>
      <c r="I78" s="5">
        <f>'[3]Pc, Winter, S2'!I78*Main!$B$8+_xlfn.IFNA(VLOOKUP($A78,'EV Distribution'!$A$2:$B$11,2),0)*'EV Scenarios'!I$2</f>
        <v>6.0038181948814016E-2</v>
      </c>
      <c r="J78" s="5">
        <f>'[3]Pc, Winter, S2'!J78*Main!$B$8+_xlfn.IFNA(VLOOKUP($A78,'EV Distribution'!$A$2:$B$11,2),0)*'EV Scenarios'!J$2</f>
        <v>6.6216251721909175E-2</v>
      </c>
      <c r="K78" s="5">
        <f>'[3]Pc, Winter, S2'!K78*Main!$B$8+_xlfn.IFNA(VLOOKUP($A78,'EV Distribution'!$A$2:$B$11,2),0)*'EV Scenarios'!K$2</f>
        <v>7.7195585749424714E-2</v>
      </c>
      <c r="L78" s="5">
        <f>'[3]Pc, Winter, S2'!L78*Main!$B$8+_xlfn.IFNA(VLOOKUP($A78,'EV Distribution'!$A$2:$B$11,2),0)*'EV Scenarios'!L$2</f>
        <v>7.1969832869876488E-2</v>
      </c>
      <c r="M78" s="5">
        <f>'[3]Pc, Winter, S2'!M78*Main!$B$8+_xlfn.IFNA(VLOOKUP($A78,'EV Distribution'!$A$2:$B$11,2),0)*'EV Scenarios'!M$2</f>
        <v>7.486341259276906E-2</v>
      </c>
      <c r="N78" s="5">
        <f>'[3]Pc, Winter, S2'!N78*Main!$B$8+_xlfn.IFNA(VLOOKUP($A78,'EV Distribution'!$A$2:$B$11,2),0)*'EV Scenarios'!N$2</f>
        <v>8.3944127123495402E-2</v>
      </c>
      <c r="O78" s="5">
        <f>'[3]Pc, Winter, S2'!O78*Main!$B$8+_xlfn.IFNA(VLOOKUP($A78,'EV Distribution'!$A$2:$B$11,2),0)*'EV Scenarios'!O$2</f>
        <v>9.9609726294307088E-2</v>
      </c>
      <c r="P78" s="5">
        <f>'[3]Pc, Winter, S2'!P78*Main!$B$8+_xlfn.IFNA(VLOOKUP($A78,'EV Distribution'!$A$2:$B$11,2),0)*'EV Scenarios'!P$2</f>
        <v>0.10590829964852294</v>
      </c>
      <c r="Q78" s="5">
        <f>'[3]Pc, Winter, S2'!Q78*Main!$B$8+_xlfn.IFNA(VLOOKUP($A78,'EV Distribution'!$A$2:$B$11,2),0)*'EV Scenarios'!Q$2</f>
        <v>0.10766918499726616</v>
      </c>
      <c r="R78" s="5">
        <f>'[3]Pc, Winter, S2'!R78*Main!$B$8+_xlfn.IFNA(VLOOKUP($A78,'EV Distribution'!$A$2:$B$11,2),0)*'EV Scenarios'!R$2</f>
        <v>8.6657839145813667E-2</v>
      </c>
      <c r="S78" s="5">
        <f>'[3]Pc, Winter, S2'!S78*Main!$B$8+_xlfn.IFNA(VLOOKUP($A78,'EV Distribution'!$A$2:$B$11,2),0)*'EV Scenarios'!S$2</f>
        <v>0.10654614182657246</v>
      </c>
      <c r="T78" s="5">
        <f>'[3]Pc, Winter, S2'!T78*Main!$B$8+_xlfn.IFNA(VLOOKUP($A78,'EV Distribution'!$A$2:$B$11,2),0)*'EV Scenarios'!T$2</f>
        <v>8.4674412909974628E-2</v>
      </c>
      <c r="U78" s="5">
        <f>'[3]Pc, Winter, S2'!U78*Main!$B$8+_xlfn.IFNA(VLOOKUP($A78,'EV Distribution'!$A$2:$B$11,2),0)*'EV Scenarios'!U$2</f>
        <v>7.704881065350877E-2</v>
      </c>
      <c r="V78" s="5">
        <f>'[3]Pc, Winter, S2'!V78*Main!$B$8+_xlfn.IFNA(VLOOKUP($A78,'EV Distribution'!$A$2:$B$11,2),0)*'EV Scenarios'!V$2</f>
        <v>8.4274735862732084E-2</v>
      </c>
      <c r="W78" s="5">
        <f>'[3]Pc, Winter, S2'!W78*Main!$B$8+_xlfn.IFNA(VLOOKUP($A78,'EV Distribution'!$A$2:$B$11,2),0)*'EV Scenarios'!W$2</f>
        <v>6.556997308356935E-2</v>
      </c>
      <c r="X78" s="5">
        <f>'[3]Pc, Winter, S2'!X78*Main!$B$8+_xlfn.IFNA(VLOOKUP($A78,'EV Distribution'!$A$2:$B$11,2),0)*'EV Scenarios'!X$2</f>
        <v>0.12945311043227814</v>
      </c>
      <c r="Y78" s="5">
        <f>'[3]Pc, Winter, S2'!Y78*Main!$B$8+_xlfn.IFNA(VLOOKUP($A78,'EV Distribution'!$A$2:$B$11,2),0)*'EV Scenarios'!Y$2</f>
        <v>0.14344547550505468</v>
      </c>
    </row>
    <row r="79" spans="1:25" x14ac:dyDescent="0.25">
      <c r="A79">
        <v>3</v>
      </c>
      <c r="B79" s="5">
        <f>'[3]Pc, Winter, S2'!B79*Main!$B$8+_xlfn.IFNA(VLOOKUP($A79,'EV Distribution'!$A$2:$B$11,2),0)*'EV Scenarios'!B$2</f>
        <v>3.147692886222072E-2</v>
      </c>
      <c r="C79" s="5">
        <f>'[3]Pc, Winter, S2'!C79*Main!$B$8+_xlfn.IFNA(VLOOKUP($A79,'EV Distribution'!$A$2:$B$11,2),0)*'EV Scenarios'!C$2</f>
        <v>2.9749123961435961E-2</v>
      </c>
      <c r="D79" s="5">
        <f>'[3]Pc, Winter, S2'!D79*Main!$B$8+_xlfn.IFNA(VLOOKUP($A79,'EV Distribution'!$A$2:$B$11,2),0)*'EV Scenarios'!D$2</f>
        <v>2.6614820746607266E-2</v>
      </c>
      <c r="E79" s="5">
        <f>'[3]Pc, Winter, S2'!E79*Main!$B$8+_xlfn.IFNA(VLOOKUP($A79,'EV Distribution'!$A$2:$B$11,2),0)*'EV Scenarios'!E$2</f>
        <v>2.6673275218073913E-2</v>
      </c>
      <c r="F79" s="5">
        <f>'[3]Pc, Winter, S2'!F79*Main!$B$8+_xlfn.IFNA(VLOOKUP($A79,'EV Distribution'!$A$2:$B$11,2),0)*'EV Scenarios'!F$2</f>
        <v>2.6780787192918536E-2</v>
      </c>
      <c r="G79" s="5">
        <f>'[3]Pc, Winter, S2'!G79*Main!$B$8+_xlfn.IFNA(VLOOKUP($A79,'EV Distribution'!$A$2:$B$11,2),0)*'EV Scenarios'!G$2</f>
        <v>2.6642194040427586E-2</v>
      </c>
      <c r="H79" s="5">
        <f>'[3]Pc, Winter, S2'!H79*Main!$B$8+_xlfn.IFNA(VLOOKUP($A79,'EV Distribution'!$A$2:$B$11,2),0)*'EV Scenarios'!H$2</f>
        <v>2.6974628077408351E-2</v>
      </c>
      <c r="I79" s="5">
        <f>'[3]Pc, Winter, S2'!I79*Main!$B$8+_xlfn.IFNA(VLOOKUP($A79,'EV Distribution'!$A$2:$B$11,2),0)*'EV Scenarios'!I$2</f>
        <v>3.4168555047630986E-2</v>
      </c>
      <c r="J79" s="5">
        <f>'[3]Pc, Winter, S2'!J79*Main!$B$8+_xlfn.IFNA(VLOOKUP($A79,'EV Distribution'!$A$2:$B$11,2),0)*'EV Scenarios'!J$2</f>
        <v>4.3795553364335021E-2</v>
      </c>
      <c r="K79" s="5">
        <f>'[3]Pc, Winter, S2'!K79*Main!$B$8+_xlfn.IFNA(VLOOKUP($A79,'EV Distribution'!$A$2:$B$11,2),0)*'EV Scenarios'!K$2</f>
        <v>5.0248424291946939E-2</v>
      </c>
      <c r="L79" s="5">
        <f>'[3]Pc, Winter, S2'!L79*Main!$B$8+_xlfn.IFNA(VLOOKUP($A79,'EV Distribution'!$A$2:$B$11,2),0)*'EV Scenarios'!L$2</f>
        <v>5.1895761188271973E-2</v>
      </c>
      <c r="M79" s="5">
        <f>'[3]Pc, Winter, S2'!M79*Main!$B$8+_xlfn.IFNA(VLOOKUP($A79,'EV Distribution'!$A$2:$B$11,2),0)*'EV Scenarios'!M$2</f>
        <v>5.1926102191772877E-2</v>
      </c>
      <c r="N79" s="5">
        <f>'[3]Pc, Winter, S2'!N79*Main!$B$8+_xlfn.IFNA(VLOOKUP($A79,'EV Distribution'!$A$2:$B$11,2),0)*'EV Scenarios'!N$2</f>
        <v>5.019401754739005E-2</v>
      </c>
      <c r="O79" s="5">
        <f>'[3]Pc, Winter, S2'!O79*Main!$B$8+_xlfn.IFNA(VLOOKUP($A79,'EV Distribution'!$A$2:$B$11,2),0)*'EV Scenarios'!O$2</f>
        <v>4.675306541471462E-2</v>
      </c>
      <c r="P79" s="5">
        <f>'[3]Pc, Winter, S2'!P79*Main!$B$8+_xlfn.IFNA(VLOOKUP($A79,'EV Distribution'!$A$2:$B$11,2),0)*'EV Scenarios'!P$2</f>
        <v>4.6278232450244865E-2</v>
      </c>
      <c r="Q79" s="5">
        <f>'[3]Pc, Winter, S2'!Q79*Main!$B$8+_xlfn.IFNA(VLOOKUP($A79,'EV Distribution'!$A$2:$B$11,2),0)*'EV Scenarios'!Q$2</f>
        <v>4.6454653965939938E-2</v>
      </c>
      <c r="R79" s="5">
        <f>'[3]Pc, Winter, S2'!R79*Main!$B$8+_xlfn.IFNA(VLOOKUP($A79,'EV Distribution'!$A$2:$B$11,2),0)*'EV Scenarios'!R$2</f>
        <v>4.6703170138231657E-2</v>
      </c>
      <c r="S79" s="5">
        <f>'[3]Pc, Winter, S2'!S79*Main!$B$8+_xlfn.IFNA(VLOOKUP($A79,'EV Distribution'!$A$2:$B$11,2),0)*'EV Scenarios'!S$2</f>
        <v>4.6695704402250023E-2</v>
      </c>
      <c r="T79" s="5">
        <f>'[3]Pc, Winter, S2'!T79*Main!$B$8+_xlfn.IFNA(VLOOKUP($A79,'EV Distribution'!$A$2:$B$11,2),0)*'EV Scenarios'!T$2</f>
        <v>4.6572670686285497E-2</v>
      </c>
      <c r="U79" s="5">
        <f>'[3]Pc, Winter, S2'!U79*Main!$B$8+_xlfn.IFNA(VLOOKUP($A79,'EV Distribution'!$A$2:$B$11,2),0)*'EV Scenarios'!U$2</f>
        <v>4.5857325248633077E-2</v>
      </c>
      <c r="V79" s="5">
        <f>'[3]Pc, Winter, S2'!V79*Main!$B$8+_xlfn.IFNA(VLOOKUP($A79,'EV Distribution'!$A$2:$B$11,2),0)*'EV Scenarios'!V$2</f>
        <v>4.3650163642381598E-2</v>
      </c>
      <c r="W79" s="5">
        <f>'[3]Pc, Winter, S2'!W79*Main!$B$8+_xlfn.IFNA(VLOOKUP($A79,'EV Distribution'!$A$2:$B$11,2),0)*'EV Scenarios'!W$2</f>
        <v>4.3940536034340331E-2</v>
      </c>
      <c r="X79" s="5">
        <f>'[3]Pc, Winter, S2'!X79*Main!$B$8+_xlfn.IFNA(VLOOKUP($A79,'EV Distribution'!$A$2:$B$11,2),0)*'EV Scenarios'!X$2</f>
        <v>3.6854081298068594E-2</v>
      </c>
      <c r="Y79" s="5">
        <f>'[3]Pc, Winter, S2'!Y79*Main!$B$8+_xlfn.IFNA(VLOOKUP($A79,'EV Distribution'!$A$2:$B$11,2),0)*'EV Scenarios'!Y$2</f>
        <v>3.2972933604132247E-2</v>
      </c>
    </row>
    <row r="80" spans="1:25" x14ac:dyDescent="0.25">
      <c r="A80">
        <v>29</v>
      </c>
      <c r="B80" s="5">
        <f>'[3]Pc, Winter, S2'!B80*Main!$B$8+_xlfn.IFNA(VLOOKUP($A80,'EV Distribution'!$A$2:$B$11,2),0)*'EV Scenarios'!B$2</f>
        <v>0.14847775424911003</v>
      </c>
      <c r="C80" s="5">
        <f>'[3]Pc, Winter, S2'!C80*Main!$B$8+_xlfn.IFNA(VLOOKUP($A80,'EV Distribution'!$A$2:$B$11,2),0)*'EV Scenarios'!C$2</f>
        <v>0.15350985812649479</v>
      </c>
      <c r="D80" s="5">
        <f>'[3]Pc, Winter, S2'!D80*Main!$B$8+_xlfn.IFNA(VLOOKUP($A80,'EV Distribution'!$A$2:$B$11,2),0)*'EV Scenarios'!D$2</f>
        <v>0.13840249610466329</v>
      </c>
      <c r="E80" s="5">
        <f>'[3]Pc, Winter, S2'!E80*Main!$B$8+_xlfn.IFNA(VLOOKUP($A80,'EV Distribution'!$A$2:$B$11,2),0)*'EV Scenarios'!E$2</f>
        <v>0.13301763878199493</v>
      </c>
      <c r="F80" s="5">
        <f>'[3]Pc, Winter, S2'!F80*Main!$B$8+_xlfn.IFNA(VLOOKUP($A80,'EV Distribution'!$A$2:$B$11,2),0)*'EV Scenarios'!F$2</f>
        <v>0.11630866606650245</v>
      </c>
      <c r="G80" s="5">
        <f>'[3]Pc, Winter, S2'!G80*Main!$B$8+_xlfn.IFNA(VLOOKUP($A80,'EV Distribution'!$A$2:$B$11,2),0)*'EV Scenarios'!G$2</f>
        <v>0.10452597071107703</v>
      </c>
      <c r="H80" s="5">
        <f>'[3]Pc, Winter, S2'!H80*Main!$B$8+_xlfn.IFNA(VLOOKUP($A80,'EV Distribution'!$A$2:$B$11,2),0)*'EV Scenarios'!H$2</f>
        <v>0.12404561681914288</v>
      </c>
      <c r="I80" s="5">
        <f>'[3]Pc, Winter, S2'!I80*Main!$B$8+_xlfn.IFNA(VLOOKUP($A80,'EV Distribution'!$A$2:$B$11,2),0)*'EV Scenarios'!I$2</f>
        <v>5.3092035067712019E-2</v>
      </c>
      <c r="J80" s="5">
        <f>'[3]Pc, Winter, S2'!J80*Main!$B$8+_xlfn.IFNA(VLOOKUP($A80,'EV Distribution'!$A$2:$B$11,2),0)*'EV Scenarios'!J$2</f>
        <v>5.6569269287703561E-2</v>
      </c>
      <c r="K80" s="5">
        <f>'[3]Pc, Winter, S2'!K80*Main!$B$8+_xlfn.IFNA(VLOOKUP($A80,'EV Distribution'!$A$2:$B$11,2),0)*'EV Scenarios'!K$2</f>
        <v>7.1369064326754383E-2</v>
      </c>
      <c r="L80" s="5">
        <f>'[3]Pc, Winter, S2'!L80*Main!$B$8+_xlfn.IFNA(VLOOKUP($A80,'EV Distribution'!$A$2:$B$11,2),0)*'EV Scenarios'!L$2</f>
        <v>6.3725350406709735E-2</v>
      </c>
      <c r="M80" s="5">
        <f>'[3]Pc, Winter, S2'!M80*Main!$B$8+_xlfn.IFNA(VLOOKUP($A80,'EV Distribution'!$A$2:$B$11,2),0)*'EV Scenarios'!M$2</f>
        <v>7.0052268374582061E-2</v>
      </c>
      <c r="N80" s="5">
        <f>'[3]Pc, Winter, S2'!N80*Main!$B$8+_xlfn.IFNA(VLOOKUP($A80,'EV Distribution'!$A$2:$B$11,2),0)*'EV Scenarios'!N$2</f>
        <v>7.8874677031390145E-2</v>
      </c>
      <c r="O80" s="5">
        <f>'[3]Pc, Winter, S2'!O80*Main!$B$8+_xlfn.IFNA(VLOOKUP($A80,'EV Distribution'!$A$2:$B$11,2),0)*'EV Scenarios'!O$2</f>
        <v>9.57522454714273E-2</v>
      </c>
      <c r="P80" s="5">
        <f>'[3]Pc, Winter, S2'!P80*Main!$B$8+_xlfn.IFNA(VLOOKUP($A80,'EV Distribution'!$A$2:$B$11,2),0)*'EV Scenarios'!P$2</f>
        <v>9.5097710859467194E-2</v>
      </c>
      <c r="Q80" s="5">
        <f>'[3]Pc, Winter, S2'!Q80*Main!$B$8+_xlfn.IFNA(VLOOKUP($A80,'EV Distribution'!$A$2:$B$11,2),0)*'EV Scenarios'!Q$2</f>
        <v>9.4849479839233752E-2</v>
      </c>
      <c r="R80" s="5">
        <f>'[3]Pc, Winter, S2'!R80*Main!$B$8+_xlfn.IFNA(VLOOKUP($A80,'EV Distribution'!$A$2:$B$11,2),0)*'EV Scenarios'!R$2</f>
        <v>7.5247886087498037E-2</v>
      </c>
      <c r="S80" s="5">
        <f>'[3]Pc, Winter, S2'!S80*Main!$B$8+_xlfn.IFNA(VLOOKUP($A80,'EV Distribution'!$A$2:$B$11,2),0)*'EV Scenarios'!S$2</f>
        <v>9.8480194451778982E-2</v>
      </c>
      <c r="T80" s="5">
        <f>'[3]Pc, Winter, S2'!T80*Main!$B$8+_xlfn.IFNA(VLOOKUP($A80,'EV Distribution'!$A$2:$B$11,2),0)*'EV Scenarios'!T$2</f>
        <v>7.7501117892263605E-2</v>
      </c>
      <c r="U80" s="5">
        <f>'[3]Pc, Winter, S2'!U80*Main!$B$8+_xlfn.IFNA(VLOOKUP($A80,'EV Distribution'!$A$2:$B$11,2),0)*'EV Scenarios'!U$2</f>
        <v>7.1507479527141843E-2</v>
      </c>
      <c r="V80" s="5">
        <f>'[3]Pc, Winter, S2'!V80*Main!$B$8+_xlfn.IFNA(VLOOKUP($A80,'EV Distribution'!$A$2:$B$11,2),0)*'EV Scenarios'!V$2</f>
        <v>7.9694427502320822E-2</v>
      </c>
      <c r="W80" s="5">
        <f>'[3]Pc, Winter, S2'!W80*Main!$B$8+_xlfn.IFNA(VLOOKUP($A80,'EV Distribution'!$A$2:$B$11,2),0)*'EV Scenarios'!W$2</f>
        <v>6.2810799943980616E-2</v>
      </c>
      <c r="X80" s="5">
        <f>'[3]Pc, Winter, S2'!X80*Main!$B$8+_xlfn.IFNA(VLOOKUP($A80,'EV Distribution'!$A$2:$B$11,2),0)*'EV Scenarios'!X$2</f>
        <v>0.12966368369408388</v>
      </c>
      <c r="Y80" s="5">
        <f>'[3]Pc, Winter, S2'!Y80*Main!$B$8+_xlfn.IFNA(VLOOKUP($A80,'EV Distribution'!$A$2:$B$11,2),0)*'EV Scenarios'!Y$2</f>
        <v>0.14441932727436868</v>
      </c>
    </row>
    <row r="81" spans="1:25" x14ac:dyDescent="0.25">
      <c r="A81">
        <v>5</v>
      </c>
      <c r="B81" s="5">
        <f>'[3]Pc, Winter, S2'!B81*Main!$B$8+_xlfn.IFNA(VLOOKUP($A81,'EV Distribution'!$A$2:$B$11,2),0)*'EV Scenarios'!B$2</f>
        <v>3.1474991201439699E-2</v>
      </c>
      <c r="C81" s="5">
        <f>'[3]Pc, Winter, S2'!C81*Main!$B$8+_xlfn.IFNA(VLOOKUP($A81,'EV Distribution'!$A$2:$B$11,2),0)*'EV Scenarios'!C$2</f>
        <v>3.13682775510188E-2</v>
      </c>
      <c r="D81" s="5">
        <f>'[3]Pc, Winter, S2'!D81*Main!$B$8+_xlfn.IFNA(VLOOKUP($A81,'EV Distribution'!$A$2:$B$11,2),0)*'EV Scenarios'!D$2</f>
        <v>3.0124283257921294E-2</v>
      </c>
      <c r="E81" s="5">
        <f>'[3]Pc, Winter, S2'!E81*Main!$B$8+_xlfn.IFNA(VLOOKUP($A81,'EV Distribution'!$A$2:$B$11,2),0)*'EV Scenarios'!E$2</f>
        <v>2.883765078463044E-2</v>
      </c>
      <c r="F81" s="5">
        <f>'[3]Pc, Winter, S2'!F81*Main!$B$8+_xlfn.IFNA(VLOOKUP($A81,'EV Distribution'!$A$2:$B$11,2),0)*'EV Scenarios'!F$2</f>
        <v>2.9792206888983958E-2</v>
      </c>
      <c r="G81" s="5">
        <f>'[3]Pc, Winter, S2'!G81*Main!$B$8+_xlfn.IFNA(VLOOKUP($A81,'EV Distribution'!$A$2:$B$11,2),0)*'EV Scenarios'!G$2</f>
        <v>3.1763460121474511E-2</v>
      </c>
      <c r="H81" s="5">
        <f>'[3]Pc, Winter, S2'!H81*Main!$B$8+_xlfn.IFNA(VLOOKUP($A81,'EV Distribution'!$A$2:$B$11,2),0)*'EV Scenarios'!H$2</f>
        <v>3.1496346379774408E-2</v>
      </c>
      <c r="I81" s="5">
        <f>'[3]Pc, Winter, S2'!I81*Main!$B$8+_xlfn.IFNA(VLOOKUP($A81,'EV Distribution'!$A$2:$B$11,2),0)*'EV Scenarios'!I$2</f>
        <v>3.470725075166195E-2</v>
      </c>
      <c r="J81" s="5">
        <f>'[3]Pc, Winter, S2'!J81*Main!$B$8+_xlfn.IFNA(VLOOKUP($A81,'EV Distribution'!$A$2:$B$11,2),0)*'EV Scenarios'!J$2</f>
        <v>4.3768983362550154E-2</v>
      </c>
      <c r="K81" s="5">
        <f>'[3]Pc, Winter, S2'!K81*Main!$B$8+_xlfn.IFNA(VLOOKUP($A81,'EV Distribution'!$A$2:$B$11,2),0)*'EV Scenarios'!K$2</f>
        <v>4.8607099959070886E-2</v>
      </c>
      <c r="L81" s="5">
        <f>'[3]Pc, Winter, S2'!L81*Main!$B$8+_xlfn.IFNA(VLOOKUP($A81,'EV Distribution'!$A$2:$B$11,2),0)*'EV Scenarios'!L$2</f>
        <v>4.9054966389455994E-2</v>
      </c>
      <c r="M81" s="5">
        <f>'[3]Pc, Winter, S2'!M81*Main!$B$8+_xlfn.IFNA(VLOOKUP($A81,'EV Distribution'!$A$2:$B$11,2),0)*'EV Scenarios'!M$2</f>
        <v>4.86284513386437E-2</v>
      </c>
      <c r="N81" s="5">
        <f>'[3]Pc, Winter, S2'!N81*Main!$B$8+_xlfn.IFNA(VLOOKUP($A81,'EV Distribution'!$A$2:$B$11,2),0)*'EV Scenarios'!N$2</f>
        <v>4.8934364465531822E-2</v>
      </c>
      <c r="O81" s="5">
        <f>'[3]Pc, Winter, S2'!O81*Main!$B$8+_xlfn.IFNA(VLOOKUP($A81,'EV Distribution'!$A$2:$B$11,2),0)*'EV Scenarios'!O$2</f>
        <v>4.5929768222474625E-2</v>
      </c>
      <c r="P81" s="5">
        <f>'[3]Pc, Winter, S2'!P81*Main!$B$8+_xlfn.IFNA(VLOOKUP($A81,'EV Distribution'!$A$2:$B$11,2),0)*'EV Scenarios'!P$2</f>
        <v>4.6070200852362138E-2</v>
      </c>
      <c r="Q81" s="5">
        <f>'[3]Pc, Winter, S2'!Q81*Main!$B$8+_xlfn.IFNA(VLOOKUP($A81,'EV Distribution'!$A$2:$B$11,2),0)*'EV Scenarios'!Q$2</f>
        <v>4.6049398247777512E-2</v>
      </c>
      <c r="R81" s="5">
        <f>'[3]Pc, Winter, S2'!R81*Main!$B$8+_xlfn.IFNA(VLOOKUP($A81,'EV Distribution'!$A$2:$B$11,2),0)*'EV Scenarios'!R$2</f>
        <v>4.7165042311526434E-2</v>
      </c>
      <c r="S81" s="5">
        <f>'[3]Pc, Winter, S2'!S81*Main!$B$8+_xlfn.IFNA(VLOOKUP($A81,'EV Distribution'!$A$2:$B$11,2),0)*'EV Scenarios'!S$2</f>
        <v>4.6438408122359574E-2</v>
      </c>
      <c r="T81" s="5">
        <f>'[3]Pc, Winter, S2'!T81*Main!$B$8+_xlfn.IFNA(VLOOKUP($A81,'EV Distribution'!$A$2:$B$11,2),0)*'EV Scenarios'!T$2</f>
        <v>4.6183905977952175E-2</v>
      </c>
      <c r="U81" s="5">
        <f>'[3]Pc, Winter, S2'!U81*Main!$B$8+_xlfn.IFNA(VLOOKUP($A81,'EV Distribution'!$A$2:$B$11,2),0)*'EV Scenarios'!U$2</f>
        <v>4.5925755853271764E-2</v>
      </c>
      <c r="V81" s="5">
        <f>'[3]Pc, Winter, S2'!V81*Main!$B$8+_xlfn.IFNA(VLOOKUP($A81,'EV Distribution'!$A$2:$B$11,2),0)*'EV Scenarios'!V$2</f>
        <v>4.6454214770621907E-2</v>
      </c>
      <c r="W81" s="5">
        <f>'[3]Pc, Winter, S2'!W81*Main!$B$8+_xlfn.IFNA(VLOOKUP($A81,'EV Distribution'!$A$2:$B$11,2),0)*'EV Scenarios'!W$2</f>
        <v>4.3640307608528044E-2</v>
      </c>
      <c r="X81" s="5">
        <f>'[3]Pc, Winter, S2'!X81*Main!$B$8+_xlfn.IFNA(VLOOKUP($A81,'EV Distribution'!$A$2:$B$11,2),0)*'EV Scenarios'!X$2</f>
        <v>4.0395664386727051E-2</v>
      </c>
      <c r="Y81" s="5">
        <f>'[3]Pc, Winter, S2'!Y81*Main!$B$8+_xlfn.IFNA(VLOOKUP($A81,'EV Distribution'!$A$2:$B$11,2),0)*'EV Scenarios'!Y$2</f>
        <v>3.2557839677075956E-2</v>
      </c>
    </row>
    <row r="82" spans="1:25" x14ac:dyDescent="0.25">
      <c r="A82">
        <v>4</v>
      </c>
      <c r="B82" s="5">
        <f>'[3]Pc, Winter, S2'!B82*Main!$B$8+_xlfn.IFNA(VLOOKUP($A82,'EV Distribution'!$A$2:$B$11,2),0)*'EV Scenarios'!B$2</f>
        <v>2.8695940894107461E-2</v>
      </c>
      <c r="C82" s="5">
        <f>'[3]Pc, Winter, S2'!C82*Main!$B$8+_xlfn.IFNA(VLOOKUP($A82,'EV Distribution'!$A$2:$B$11,2),0)*'EV Scenarios'!C$2</f>
        <v>2.9617877614457951E-2</v>
      </c>
      <c r="D82" s="5">
        <f>'[3]Pc, Winter, S2'!D82*Main!$B$8+_xlfn.IFNA(VLOOKUP($A82,'EV Distribution'!$A$2:$B$11,2),0)*'EV Scenarios'!D$2</f>
        <v>2.8960190369335611E-2</v>
      </c>
      <c r="E82" s="5">
        <f>'[3]Pc, Winter, S2'!E82*Main!$B$8+_xlfn.IFNA(VLOOKUP($A82,'EV Distribution'!$A$2:$B$11,2),0)*'EV Scenarios'!E$2</f>
        <v>2.9177418185351276E-2</v>
      </c>
      <c r="F82" s="5">
        <f>'[3]Pc, Winter, S2'!F82*Main!$B$8+_xlfn.IFNA(VLOOKUP($A82,'EV Distribution'!$A$2:$B$11,2),0)*'EV Scenarios'!F$2</f>
        <v>2.8465053899152312E-2</v>
      </c>
      <c r="G82" s="5">
        <f>'[3]Pc, Winter, S2'!G82*Main!$B$8+_xlfn.IFNA(VLOOKUP($A82,'EV Distribution'!$A$2:$B$11,2),0)*'EV Scenarios'!G$2</f>
        <v>2.8862480661253052E-2</v>
      </c>
      <c r="H82" s="5">
        <f>'[3]Pc, Winter, S2'!H82*Main!$B$8+_xlfn.IFNA(VLOOKUP($A82,'EV Distribution'!$A$2:$B$11,2),0)*'EV Scenarios'!H$2</f>
        <v>2.9103191254479389E-2</v>
      </c>
      <c r="I82" s="5">
        <f>'[3]Pc, Winter, S2'!I82*Main!$B$8+_xlfn.IFNA(VLOOKUP($A82,'EV Distribution'!$A$2:$B$11,2),0)*'EV Scenarios'!I$2</f>
        <v>3.1277186455014358E-2</v>
      </c>
      <c r="J82" s="5">
        <f>'[3]Pc, Winter, S2'!J82*Main!$B$8+_xlfn.IFNA(VLOOKUP($A82,'EV Distribution'!$A$2:$B$11,2),0)*'EV Scenarios'!J$2</f>
        <v>3.7902745007586926E-2</v>
      </c>
      <c r="K82" s="5">
        <f>'[3]Pc, Winter, S2'!K82*Main!$B$8+_xlfn.IFNA(VLOOKUP($A82,'EV Distribution'!$A$2:$B$11,2),0)*'EV Scenarios'!K$2</f>
        <v>4.2923437114079331E-2</v>
      </c>
      <c r="L82" s="5">
        <f>'[3]Pc, Winter, S2'!L82*Main!$B$8+_xlfn.IFNA(VLOOKUP($A82,'EV Distribution'!$A$2:$B$11,2),0)*'EV Scenarios'!L$2</f>
        <v>4.6762350757645933E-2</v>
      </c>
      <c r="M82" s="5">
        <f>'[3]Pc, Winter, S2'!M82*Main!$B$8+_xlfn.IFNA(VLOOKUP($A82,'EV Distribution'!$A$2:$B$11,2),0)*'EV Scenarios'!M$2</f>
        <v>4.9098209741641093E-2</v>
      </c>
      <c r="N82" s="5">
        <f>'[3]Pc, Winter, S2'!N82*Main!$B$8+_xlfn.IFNA(VLOOKUP($A82,'EV Distribution'!$A$2:$B$11,2),0)*'EV Scenarios'!N$2</f>
        <v>4.9014442366365749E-2</v>
      </c>
      <c r="O82" s="5">
        <f>'[3]Pc, Winter, S2'!O82*Main!$B$8+_xlfn.IFNA(VLOOKUP($A82,'EV Distribution'!$A$2:$B$11,2),0)*'EV Scenarios'!O$2</f>
        <v>4.7859635405136311E-2</v>
      </c>
      <c r="P82" s="5">
        <f>'[3]Pc, Winter, S2'!P82*Main!$B$8+_xlfn.IFNA(VLOOKUP($A82,'EV Distribution'!$A$2:$B$11,2),0)*'EV Scenarios'!P$2</f>
        <v>4.5895224911675907E-2</v>
      </c>
      <c r="Q82" s="5">
        <f>'[3]Pc, Winter, S2'!Q82*Main!$B$8+_xlfn.IFNA(VLOOKUP($A82,'EV Distribution'!$A$2:$B$11,2),0)*'EV Scenarios'!Q$2</f>
        <v>4.5114539016083505E-2</v>
      </c>
      <c r="R82" s="5">
        <f>'[3]Pc, Winter, S2'!R82*Main!$B$8+_xlfn.IFNA(VLOOKUP($A82,'EV Distribution'!$A$2:$B$11,2),0)*'EV Scenarios'!R$2</f>
        <v>4.4399004809185939E-2</v>
      </c>
      <c r="S82" s="5">
        <f>'[3]Pc, Winter, S2'!S82*Main!$B$8+_xlfn.IFNA(VLOOKUP($A82,'EV Distribution'!$A$2:$B$11,2),0)*'EV Scenarios'!S$2</f>
        <v>4.3975150644977777E-2</v>
      </c>
      <c r="T82" s="5">
        <f>'[3]Pc, Winter, S2'!T82*Main!$B$8+_xlfn.IFNA(VLOOKUP($A82,'EV Distribution'!$A$2:$B$11,2),0)*'EV Scenarios'!T$2</f>
        <v>4.3762843394471319E-2</v>
      </c>
      <c r="U82" s="5">
        <f>'[3]Pc, Winter, S2'!U82*Main!$B$8+_xlfn.IFNA(VLOOKUP($A82,'EV Distribution'!$A$2:$B$11,2),0)*'EV Scenarios'!U$2</f>
        <v>4.2574535736478257E-2</v>
      </c>
      <c r="V82" s="5">
        <f>'[3]Pc, Winter, S2'!V82*Main!$B$8+_xlfn.IFNA(VLOOKUP($A82,'EV Distribution'!$A$2:$B$11,2),0)*'EV Scenarios'!V$2</f>
        <v>3.9513163198076469E-2</v>
      </c>
      <c r="W82" s="5">
        <f>'[3]Pc, Winter, S2'!W82*Main!$B$8+_xlfn.IFNA(VLOOKUP($A82,'EV Distribution'!$A$2:$B$11,2),0)*'EV Scenarios'!W$2</f>
        <v>3.8956534707969476E-2</v>
      </c>
      <c r="X82" s="5">
        <f>'[3]Pc, Winter, S2'!X82*Main!$B$8+_xlfn.IFNA(VLOOKUP($A82,'EV Distribution'!$A$2:$B$11,2),0)*'EV Scenarios'!X$2</f>
        <v>3.6227008275091455E-2</v>
      </c>
      <c r="Y82" s="5">
        <f>'[3]Pc, Winter, S2'!Y82*Main!$B$8+_xlfn.IFNA(VLOOKUP($A82,'EV Distribution'!$A$2:$B$11,2),0)*'EV Scenarios'!Y$2</f>
        <v>3.5239614796244392E-2</v>
      </c>
    </row>
    <row r="83" spans="1:25" x14ac:dyDescent="0.25">
      <c r="A83">
        <v>97</v>
      </c>
      <c r="B83" s="5">
        <f>'[3]Pc, Winter, S2'!B83*Main!$B$8+_xlfn.IFNA(VLOOKUP($A83,'EV Distribution'!$A$2:$B$11,2),0)*'EV Scenarios'!B$2</f>
        <v>0.12909337534094978</v>
      </c>
      <c r="C83" s="5">
        <f>'[3]Pc, Winter, S2'!C83*Main!$B$8+_xlfn.IFNA(VLOOKUP($A83,'EV Distribution'!$A$2:$B$11,2),0)*'EV Scenarios'!C$2</f>
        <v>0.13300348216362798</v>
      </c>
      <c r="D83" s="5">
        <f>'[3]Pc, Winter, S2'!D83*Main!$B$8+_xlfn.IFNA(VLOOKUP($A83,'EV Distribution'!$A$2:$B$11,2),0)*'EV Scenarios'!D$2</f>
        <v>0.1184737616294548</v>
      </c>
      <c r="E83" s="5">
        <f>'[3]Pc, Winter, S2'!E83*Main!$B$8+_xlfn.IFNA(VLOOKUP($A83,'EV Distribution'!$A$2:$B$11,2),0)*'EV Scenarios'!E$2</f>
        <v>0.11252424406517486</v>
      </c>
      <c r="F83" s="5">
        <f>'[3]Pc, Winter, S2'!F83*Main!$B$8+_xlfn.IFNA(VLOOKUP($A83,'EV Distribution'!$A$2:$B$11,2),0)*'EV Scenarios'!F$2</f>
        <v>9.4188559392770044E-2</v>
      </c>
      <c r="G83" s="5">
        <f>'[3]Pc, Winter, S2'!G83*Main!$B$8+_xlfn.IFNA(VLOOKUP($A83,'EV Distribution'!$A$2:$B$11,2),0)*'EV Scenarios'!G$2</f>
        <v>8.1413876102086766E-2</v>
      </c>
      <c r="H83" s="5">
        <f>'[3]Pc, Winter, S2'!H83*Main!$B$8+_xlfn.IFNA(VLOOKUP($A83,'EV Distribution'!$A$2:$B$11,2),0)*'EV Scenarios'!H$2</f>
        <v>9.8327823726688496E-2</v>
      </c>
      <c r="I83" s="5">
        <f>'[3]Pc, Winter, S2'!I83*Main!$B$8+_xlfn.IFNA(VLOOKUP($A83,'EV Distribution'!$A$2:$B$11,2),0)*'EV Scenarios'!I$2</f>
        <v>2.5356688848315434E-2</v>
      </c>
      <c r="J83" s="5">
        <f>'[3]Pc, Winter, S2'!J83*Main!$B$8+_xlfn.IFNA(VLOOKUP($A83,'EV Distribution'!$A$2:$B$11,2),0)*'EV Scenarios'!J$2</f>
        <v>2.381088098926127E-2</v>
      </c>
      <c r="K83" s="5">
        <f>'[3]Pc, Winter, S2'!K83*Main!$B$8+_xlfn.IFNA(VLOOKUP($A83,'EV Distribution'!$A$2:$B$11,2),0)*'EV Scenarios'!K$2</f>
        <v>3.3035002633314652E-2</v>
      </c>
      <c r="L83" s="5">
        <f>'[3]Pc, Winter, S2'!L83*Main!$B$8+_xlfn.IFNA(VLOOKUP($A83,'EV Distribution'!$A$2:$B$11,2),0)*'EV Scenarios'!L$2</f>
        <v>2.526833038811856E-2</v>
      </c>
      <c r="M83" s="5">
        <f>'[3]Pc, Winter, S2'!M83*Main!$B$8+_xlfn.IFNA(VLOOKUP($A83,'EV Distribution'!$A$2:$B$11,2),0)*'EV Scenarios'!M$2</f>
        <v>2.8113641581258363E-2</v>
      </c>
      <c r="N83" s="5">
        <f>'[3]Pc, Winter, S2'!N83*Main!$B$8+_xlfn.IFNA(VLOOKUP($A83,'EV Distribution'!$A$2:$B$11,2),0)*'EV Scenarios'!N$2</f>
        <v>3.6374998820259033E-2</v>
      </c>
      <c r="O83" s="5">
        <f>'[3]Pc, Winter, S2'!O83*Main!$B$8+_xlfn.IFNA(VLOOKUP($A83,'EV Distribution'!$A$2:$B$11,2),0)*'EV Scenarios'!O$2</f>
        <v>5.4666005327904964E-2</v>
      </c>
      <c r="P83" s="5">
        <f>'[3]Pc, Winter, S2'!P83*Main!$B$8+_xlfn.IFNA(VLOOKUP($A83,'EV Distribution'!$A$2:$B$11,2),0)*'EV Scenarios'!P$2</f>
        <v>5.3491012283366772E-2</v>
      </c>
      <c r="Q83" s="5">
        <f>'[3]Pc, Winter, S2'!Q83*Main!$B$8+_xlfn.IFNA(VLOOKUP($A83,'EV Distribution'!$A$2:$B$11,2),0)*'EV Scenarios'!Q$2</f>
        <v>5.3674851857116873E-2</v>
      </c>
      <c r="R83" s="5">
        <f>'[3]Pc, Winter, S2'!R83*Main!$B$8+_xlfn.IFNA(VLOOKUP($A83,'EV Distribution'!$A$2:$B$11,2),0)*'EV Scenarios'!R$2</f>
        <v>3.7476292457841634E-2</v>
      </c>
      <c r="S83" s="5">
        <f>'[3]Pc, Winter, S2'!S83*Main!$B$8+_xlfn.IFNA(VLOOKUP($A83,'EV Distribution'!$A$2:$B$11,2),0)*'EV Scenarios'!S$2</f>
        <v>6.2578090190946817E-2</v>
      </c>
      <c r="T83" s="5">
        <f>'[3]Pc, Winter, S2'!T83*Main!$B$8+_xlfn.IFNA(VLOOKUP($A83,'EV Distribution'!$A$2:$B$11,2),0)*'EV Scenarios'!T$2</f>
        <v>4.198738560622689E-2</v>
      </c>
      <c r="U83" s="5">
        <f>'[3]Pc, Winter, S2'!U83*Main!$B$8+_xlfn.IFNA(VLOOKUP($A83,'EV Distribution'!$A$2:$B$11,2),0)*'EV Scenarios'!U$2</f>
        <v>3.4361679906552395E-2</v>
      </c>
      <c r="V83" s="5">
        <f>'[3]Pc, Winter, S2'!V83*Main!$B$8+_xlfn.IFNA(VLOOKUP($A83,'EV Distribution'!$A$2:$B$11,2),0)*'EV Scenarios'!V$2</f>
        <v>4.5061022636491033E-2</v>
      </c>
      <c r="W83" s="5">
        <f>'[3]Pc, Winter, S2'!W83*Main!$B$8+_xlfn.IFNA(VLOOKUP($A83,'EV Distribution'!$A$2:$B$11,2),0)*'EV Scenarios'!W$2</f>
        <v>3.3796095880330029E-2</v>
      </c>
      <c r="X83" s="5">
        <f>'[3]Pc, Winter, S2'!X83*Main!$B$8+_xlfn.IFNA(VLOOKUP($A83,'EV Distribution'!$A$2:$B$11,2),0)*'EV Scenarios'!X$2</f>
        <v>0.10283642332472859</v>
      </c>
      <c r="Y83" s="5">
        <f>'[3]Pc, Winter, S2'!Y83*Main!$B$8+_xlfn.IFNA(VLOOKUP($A83,'EV Distribution'!$A$2:$B$11,2),0)*'EV Scenarios'!Y$2</f>
        <v>0.11931072292608273</v>
      </c>
    </row>
    <row r="84" spans="1:25" x14ac:dyDescent="0.25">
      <c r="A84">
        <v>96</v>
      </c>
      <c r="B84" s="5">
        <f>'[3]Pc, Winter, S2'!B84*Main!$B$8+_xlfn.IFNA(VLOOKUP($A84,'EV Distribution'!$A$2:$B$11,2),0)*'EV Scenarios'!B$2</f>
        <v>0.12777179133606228</v>
      </c>
      <c r="C84" s="5">
        <f>'[3]Pc, Winter, S2'!C84*Main!$B$8+_xlfn.IFNA(VLOOKUP($A84,'EV Distribution'!$A$2:$B$11,2),0)*'EV Scenarios'!C$2</f>
        <v>0.13132973013811858</v>
      </c>
      <c r="D84" s="5">
        <f>'[3]Pc, Winter, S2'!D84*Main!$B$8+_xlfn.IFNA(VLOOKUP($A84,'EV Distribution'!$A$2:$B$11,2),0)*'EV Scenarios'!D$2</f>
        <v>0.11832660460658091</v>
      </c>
      <c r="E84" s="5">
        <f>'[3]Pc, Winter, S2'!E84*Main!$B$8+_xlfn.IFNA(VLOOKUP($A84,'EV Distribution'!$A$2:$B$11,2),0)*'EV Scenarios'!E$2</f>
        <v>0.11304115445413915</v>
      </c>
      <c r="F84" s="5">
        <f>'[3]Pc, Winter, S2'!F84*Main!$B$8+_xlfn.IFNA(VLOOKUP($A84,'EV Distribution'!$A$2:$B$11,2),0)*'EV Scenarios'!F$2</f>
        <v>9.4909989278135085E-2</v>
      </c>
      <c r="G84" s="5">
        <f>'[3]Pc, Winter, S2'!G84*Main!$B$8+_xlfn.IFNA(VLOOKUP($A84,'EV Distribution'!$A$2:$B$11,2),0)*'EV Scenarios'!G$2</f>
        <v>8.1965145708003895E-2</v>
      </c>
      <c r="H84" s="5">
        <f>'[3]Pc, Winter, S2'!H84*Main!$B$8+_xlfn.IFNA(VLOOKUP($A84,'EV Distribution'!$A$2:$B$11,2),0)*'EV Scenarios'!H$2</f>
        <v>9.9036239930424444E-2</v>
      </c>
      <c r="I84" s="5">
        <f>'[3]Pc, Winter, S2'!I84*Main!$B$8+_xlfn.IFNA(VLOOKUP($A84,'EV Distribution'!$A$2:$B$11,2),0)*'EV Scenarios'!I$2</f>
        <v>2.5555862317874285E-2</v>
      </c>
      <c r="J84" s="5">
        <f>'[3]Pc, Winter, S2'!J84*Main!$B$8+_xlfn.IFNA(VLOOKUP($A84,'EV Distribution'!$A$2:$B$11,2),0)*'EV Scenarios'!J$2</f>
        <v>2.5235866124193616E-2</v>
      </c>
      <c r="K84" s="5">
        <f>'[3]Pc, Winter, S2'!K84*Main!$B$8+_xlfn.IFNA(VLOOKUP($A84,'EV Distribution'!$A$2:$B$11,2),0)*'EV Scenarios'!K$2</f>
        <v>3.3693595444831248E-2</v>
      </c>
      <c r="L84" s="5">
        <f>'[3]Pc, Winter, S2'!L84*Main!$B$8+_xlfn.IFNA(VLOOKUP($A84,'EV Distribution'!$A$2:$B$11,2),0)*'EV Scenarios'!L$2</f>
        <v>2.5931817466023528E-2</v>
      </c>
      <c r="M84" s="5">
        <f>'[3]Pc, Winter, S2'!M84*Main!$B$8+_xlfn.IFNA(VLOOKUP($A84,'EV Distribution'!$A$2:$B$11,2),0)*'EV Scenarios'!M$2</f>
        <v>2.8654492352135949E-2</v>
      </c>
      <c r="N84" s="5">
        <f>'[3]Pc, Winter, S2'!N84*Main!$B$8+_xlfn.IFNA(VLOOKUP($A84,'EV Distribution'!$A$2:$B$11,2),0)*'EV Scenarios'!N$2</f>
        <v>3.7120033919852885E-2</v>
      </c>
      <c r="O84" s="5">
        <f>'[3]Pc, Winter, S2'!O84*Main!$B$8+_xlfn.IFNA(VLOOKUP($A84,'EV Distribution'!$A$2:$B$11,2),0)*'EV Scenarios'!O$2</f>
        <v>5.5260044901832076E-2</v>
      </c>
      <c r="P84" s="5">
        <f>'[3]Pc, Winter, S2'!P84*Main!$B$8+_xlfn.IFNA(VLOOKUP($A84,'EV Distribution'!$A$2:$B$11,2),0)*'EV Scenarios'!P$2</f>
        <v>5.4541622127827274E-2</v>
      </c>
      <c r="Q84" s="5">
        <f>'[3]Pc, Winter, S2'!Q84*Main!$B$8+_xlfn.IFNA(VLOOKUP($A84,'EV Distribution'!$A$2:$B$11,2),0)*'EV Scenarios'!Q$2</f>
        <v>5.4225628792836919E-2</v>
      </c>
      <c r="R84" s="5">
        <f>'[3]Pc, Winter, S2'!R84*Main!$B$8+_xlfn.IFNA(VLOOKUP($A84,'EV Distribution'!$A$2:$B$11,2),0)*'EV Scenarios'!R$2</f>
        <v>3.7517009633363817E-2</v>
      </c>
      <c r="S84" s="5">
        <f>'[3]Pc, Winter, S2'!S84*Main!$B$8+_xlfn.IFNA(VLOOKUP($A84,'EV Distribution'!$A$2:$B$11,2),0)*'EV Scenarios'!S$2</f>
        <v>6.2070213842203605E-2</v>
      </c>
      <c r="T84" s="5">
        <f>'[3]Pc, Winter, S2'!T84*Main!$B$8+_xlfn.IFNA(VLOOKUP($A84,'EV Distribution'!$A$2:$B$11,2),0)*'EV Scenarios'!T$2</f>
        <v>4.1358222387567853E-2</v>
      </c>
      <c r="U84" s="5">
        <f>'[3]Pc, Winter, S2'!U84*Main!$B$8+_xlfn.IFNA(VLOOKUP($A84,'EV Distribution'!$A$2:$B$11,2),0)*'EV Scenarios'!U$2</f>
        <v>3.4331356435798724E-2</v>
      </c>
      <c r="V84" s="5">
        <f>'[3]Pc, Winter, S2'!V84*Main!$B$8+_xlfn.IFNA(VLOOKUP($A84,'EV Distribution'!$A$2:$B$11,2),0)*'EV Scenarios'!V$2</f>
        <v>4.5136182601727831E-2</v>
      </c>
      <c r="W84" s="5">
        <f>'[3]Pc, Winter, S2'!W84*Main!$B$8+_xlfn.IFNA(VLOOKUP($A84,'EV Distribution'!$A$2:$B$11,2),0)*'EV Scenarios'!W$2</f>
        <v>3.3760512585408312E-2</v>
      </c>
      <c r="X84" s="5">
        <f>'[3]Pc, Winter, S2'!X84*Main!$B$8+_xlfn.IFNA(VLOOKUP($A84,'EV Distribution'!$A$2:$B$11,2),0)*'EV Scenarios'!X$2</f>
        <v>0.10357011882784105</v>
      </c>
      <c r="Y84" s="5">
        <f>'[3]Pc, Winter, S2'!Y84*Main!$B$8+_xlfn.IFNA(VLOOKUP($A84,'EV Distribution'!$A$2:$B$11,2),0)*'EV Scenarios'!Y$2</f>
        <v>0.12083998027638464</v>
      </c>
    </row>
    <row r="85" spans="1:25" x14ac:dyDescent="0.25">
      <c r="A85">
        <v>21</v>
      </c>
      <c r="B85" s="5">
        <f>'[3]Pc, Winter, S2'!B85*Main!$B$8+_xlfn.IFNA(VLOOKUP($A85,'EV Distribution'!$A$2:$B$11,2),0)*'EV Scenarios'!B$2</f>
        <v>3.2598835038854142E-2</v>
      </c>
      <c r="C85" s="5">
        <f>'[3]Pc, Winter, S2'!C85*Main!$B$8+_xlfn.IFNA(VLOOKUP($A85,'EV Distribution'!$A$2:$B$11,2),0)*'EV Scenarios'!C$2</f>
        <v>3.0496185262184328E-2</v>
      </c>
      <c r="D85" s="5">
        <f>'[3]Pc, Winter, S2'!D85*Main!$B$8+_xlfn.IFNA(VLOOKUP($A85,'EV Distribution'!$A$2:$B$11,2),0)*'EV Scenarios'!D$2</f>
        <v>3.042383375084081E-2</v>
      </c>
      <c r="E85" s="5">
        <f>'[3]Pc, Winter, S2'!E85*Main!$B$8+_xlfn.IFNA(VLOOKUP($A85,'EV Distribution'!$A$2:$B$11,2),0)*'EV Scenarios'!E$2</f>
        <v>3.0725279533735547E-2</v>
      </c>
      <c r="F85" s="5">
        <f>'[3]Pc, Winter, S2'!F85*Main!$B$8+_xlfn.IFNA(VLOOKUP($A85,'EV Distribution'!$A$2:$B$11,2),0)*'EV Scenarios'!F$2</f>
        <v>3.0746176815155183E-2</v>
      </c>
      <c r="G85" s="5">
        <f>'[3]Pc, Winter, S2'!G85*Main!$B$8+_xlfn.IFNA(VLOOKUP($A85,'EV Distribution'!$A$2:$B$11,2),0)*'EV Scenarios'!G$2</f>
        <v>3.0133520093585282E-2</v>
      </c>
      <c r="H85" s="5">
        <f>'[3]Pc, Winter, S2'!H85*Main!$B$8+_xlfn.IFNA(VLOOKUP($A85,'EV Distribution'!$A$2:$B$11,2),0)*'EV Scenarios'!H$2</f>
        <v>3.0620228279964207E-2</v>
      </c>
      <c r="I85" s="5">
        <f>'[3]Pc, Winter, S2'!I85*Main!$B$8+_xlfn.IFNA(VLOOKUP($A85,'EV Distribution'!$A$2:$B$11,2),0)*'EV Scenarios'!I$2</f>
        <v>3.0359863184884154E-2</v>
      </c>
      <c r="J85" s="5">
        <f>'[3]Pc, Winter, S2'!J85*Main!$B$8+_xlfn.IFNA(VLOOKUP($A85,'EV Distribution'!$A$2:$B$11,2),0)*'EV Scenarios'!J$2</f>
        <v>3.0678719570200023E-2</v>
      </c>
      <c r="K85" s="5">
        <f>'[3]Pc, Winter, S2'!K85*Main!$B$8+_xlfn.IFNA(VLOOKUP($A85,'EV Distribution'!$A$2:$B$11,2),0)*'EV Scenarios'!K$2</f>
        <v>3.3143425544715208E-2</v>
      </c>
      <c r="L85" s="5">
        <f>'[3]Pc, Winter, S2'!L85*Main!$B$8+_xlfn.IFNA(VLOOKUP($A85,'EV Distribution'!$A$2:$B$11,2),0)*'EV Scenarios'!L$2</f>
        <v>3.3356059780957438E-2</v>
      </c>
      <c r="M85" s="5">
        <f>'[3]Pc, Winter, S2'!M85*Main!$B$8+_xlfn.IFNA(VLOOKUP($A85,'EV Distribution'!$A$2:$B$11,2),0)*'EV Scenarios'!M$2</f>
        <v>3.4107204166322479E-2</v>
      </c>
      <c r="N85" s="5">
        <f>'[3]Pc, Winter, S2'!N85*Main!$B$8+_xlfn.IFNA(VLOOKUP($A85,'EV Distribution'!$A$2:$B$11,2),0)*'EV Scenarios'!N$2</f>
        <v>3.3309067342990321E-2</v>
      </c>
      <c r="O85" s="5">
        <f>'[3]Pc, Winter, S2'!O85*Main!$B$8+_xlfn.IFNA(VLOOKUP($A85,'EV Distribution'!$A$2:$B$11,2),0)*'EV Scenarios'!O$2</f>
        <v>3.4126109435444689E-2</v>
      </c>
      <c r="P85" s="5">
        <f>'[3]Pc, Winter, S2'!P85*Main!$B$8+_xlfn.IFNA(VLOOKUP($A85,'EV Distribution'!$A$2:$B$11,2),0)*'EV Scenarios'!P$2</f>
        <v>3.2854703860907879E-2</v>
      </c>
      <c r="Q85" s="5">
        <f>'[3]Pc, Winter, S2'!Q85*Main!$B$8+_xlfn.IFNA(VLOOKUP($A85,'EV Distribution'!$A$2:$B$11,2),0)*'EV Scenarios'!Q$2</f>
        <v>3.0087783292532061E-2</v>
      </c>
      <c r="R85" s="5">
        <f>'[3]Pc, Winter, S2'!R85*Main!$B$8+_xlfn.IFNA(VLOOKUP($A85,'EV Distribution'!$A$2:$B$11,2),0)*'EV Scenarios'!R$2</f>
        <v>3.1475244841849583E-2</v>
      </c>
      <c r="S85" s="5">
        <f>'[3]Pc, Winter, S2'!S85*Main!$B$8+_xlfn.IFNA(VLOOKUP($A85,'EV Distribution'!$A$2:$B$11,2),0)*'EV Scenarios'!S$2</f>
        <v>3.6981084428005274E-2</v>
      </c>
      <c r="T85" s="5">
        <f>'[3]Pc, Winter, S2'!T85*Main!$B$8+_xlfn.IFNA(VLOOKUP($A85,'EV Distribution'!$A$2:$B$11,2),0)*'EV Scenarios'!T$2</f>
        <v>4.7770458008491661E-2</v>
      </c>
      <c r="U85" s="5">
        <f>'[3]Pc, Winter, S2'!U85*Main!$B$8+_xlfn.IFNA(VLOOKUP($A85,'EV Distribution'!$A$2:$B$11,2),0)*'EV Scenarios'!U$2</f>
        <v>5.5523271102239202E-2</v>
      </c>
      <c r="V85" s="5">
        <f>'[3]Pc, Winter, S2'!V85*Main!$B$8+_xlfn.IFNA(VLOOKUP($A85,'EV Distribution'!$A$2:$B$11,2),0)*'EV Scenarios'!V$2</f>
        <v>5.4681400302012032E-2</v>
      </c>
      <c r="W85" s="5">
        <f>'[3]Pc, Winter, S2'!W85*Main!$B$8+_xlfn.IFNA(VLOOKUP($A85,'EV Distribution'!$A$2:$B$11,2),0)*'EV Scenarios'!W$2</f>
        <v>4.8351535622393992E-2</v>
      </c>
      <c r="X85" s="5">
        <f>'[3]Pc, Winter, S2'!X85*Main!$B$8+_xlfn.IFNA(VLOOKUP($A85,'EV Distribution'!$A$2:$B$11,2),0)*'EV Scenarios'!X$2</f>
        <v>4.7030474385586302E-2</v>
      </c>
      <c r="Y85" s="5">
        <f>'[3]Pc, Winter, S2'!Y85*Main!$B$8+_xlfn.IFNA(VLOOKUP($A85,'EV Distribution'!$A$2:$B$11,2),0)*'EV Scenarios'!Y$2</f>
        <v>3.8719544563704668E-2</v>
      </c>
    </row>
    <row r="86" spans="1:25" x14ac:dyDescent="0.25">
      <c r="A86">
        <v>51</v>
      </c>
      <c r="B86" s="5">
        <f>'[3]Pc, Winter, S2'!B86*Main!$B$8+_xlfn.IFNA(VLOOKUP($A86,'EV Distribution'!$A$2:$B$11,2),0)*'EV Scenarios'!B$2</f>
        <v>0.24245343688733184</v>
      </c>
      <c r="C86" s="5">
        <f>'[3]Pc, Winter, S2'!C86*Main!$B$8+_xlfn.IFNA(VLOOKUP($A86,'EV Distribution'!$A$2:$B$11,2),0)*'EV Scenarios'!C$2</f>
        <v>0.22411624689037057</v>
      </c>
      <c r="D86" s="5">
        <f>'[3]Pc, Winter, S2'!D86*Main!$B$8+_xlfn.IFNA(VLOOKUP($A86,'EV Distribution'!$A$2:$B$11,2),0)*'EV Scenarios'!D$2</f>
        <v>0.20171715614331093</v>
      </c>
      <c r="E86" s="5">
        <f>'[3]Pc, Winter, S2'!E86*Main!$B$8+_xlfn.IFNA(VLOOKUP($A86,'EV Distribution'!$A$2:$B$11,2),0)*'EV Scenarios'!E$2</f>
        <v>0.19530205063217393</v>
      </c>
      <c r="F86" s="5">
        <f>'[3]Pc, Winter, S2'!F86*Main!$B$8+_xlfn.IFNA(VLOOKUP($A86,'EV Distribution'!$A$2:$B$11,2),0)*'EV Scenarios'!F$2</f>
        <v>0.17718003638137245</v>
      </c>
      <c r="G86" s="5">
        <f>'[3]Pc, Winter, S2'!G86*Main!$B$8+_xlfn.IFNA(VLOOKUP($A86,'EV Distribution'!$A$2:$B$11,2),0)*'EV Scenarios'!G$2</f>
        <v>0.16038385663183954</v>
      </c>
      <c r="H86" s="5">
        <f>'[3]Pc, Winter, S2'!H86*Main!$B$8+_xlfn.IFNA(VLOOKUP($A86,'EV Distribution'!$A$2:$B$11,2),0)*'EV Scenarios'!H$2</f>
        <v>0.17853676372896016</v>
      </c>
      <c r="I86" s="5">
        <f>'[3]Pc, Winter, S2'!I86*Main!$B$8+_xlfn.IFNA(VLOOKUP($A86,'EV Distribution'!$A$2:$B$11,2),0)*'EV Scenarios'!I$2</f>
        <v>0.12236503736569211</v>
      </c>
      <c r="J86" s="5">
        <f>'[3]Pc, Winter, S2'!J86*Main!$B$8+_xlfn.IFNA(VLOOKUP($A86,'EV Distribution'!$A$2:$B$11,2),0)*'EV Scenarios'!J$2</f>
        <v>0.13301294721095902</v>
      </c>
      <c r="K86" s="5">
        <f>'[3]Pc, Winter, S2'!K86*Main!$B$8+_xlfn.IFNA(VLOOKUP($A86,'EV Distribution'!$A$2:$B$11,2),0)*'EV Scenarios'!K$2</f>
        <v>0.15926405856558296</v>
      </c>
      <c r="L86" s="5">
        <f>'[3]Pc, Winter, S2'!L86*Main!$B$8+_xlfn.IFNA(VLOOKUP($A86,'EV Distribution'!$A$2:$B$11,2),0)*'EV Scenarios'!L$2</f>
        <v>0.16352163424328833</v>
      </c>
      <c r="M86" s="5">
        <f>'[3]Pc, Winter, S2'!M86*Main!$B$8+_xlfn.IFNA(VLOOKUP($A86,'EV Distribution'!$A$2:$B$11,2),0)*'EV Scenarios'!M$2</f>
        <v>0.17043995748981686</v>
      </c>
      <c r="N86" s="5">
        <f>'[3]Pc, Winter, S2'!N86*Main!$B$8+_xlfn.IFNA(VLOOKUP($A86,'EV Distribution'!$A$2:$B$11,2),0)*'EV Scenarios'!N$2</f>
        <v>0.17654966530683563</v>
      </c>
      <c r="O86" s="5">
        <f>'[3]Pc, Winter, S2'!O86*Main!$B$8+_xlfn.IFNA(VLOOKUP($A86,'EV Distribution'!$A$2:$B$11,2),0)*'EV Scenarios'!O$2</f>
        <v>0.18510895507399103</v>
      </c>
      <c r="P86" s="5">
        <f>'[3]Pc, Winter, S2'!P86*Main!$B$8+_xlfn.IFNA(VLOOKUP($A86,'EV Distribution'!$A$2:$B$11,2),0)*'EV Scenarios'!P$2</f>
        <v>0.17753667254046199</v>
      </c>
      <c r="Q86" s="5">
        <f>'[3]Pc, Winter, S2'!Q86*Main!$B$8+_xlfn.IFNA(VLOOKUP($A86,'EV Distribution'!$A$2:$B$11,2),0)*'EV Scenarios'!Q$2</f>
        <v>0.16573512289562681</v>
      </c>
      <c r="R86" s="5">
        <f>'[3]Pc, Winter, S2'!R86*Main!$B$8+_xlfn.IFNA(VLOOKUP($A86,'EV Distribution'!$A$2:$B$11,2),0)*'EV Scenarios'!R$2</f>
        <v>0.14720812349434545</v>
      </c>
      <c r="S86" s="5">
        <f>'[3]Pc, Winter, S2'!S86*Main!$B$8+_xlfn.IFNA(VLOOKUP($A86,'EV Distribution'!$A$2:$B$11,2),0)*'EV Scenarios'!S$2</f>
        <v>0.17159777434731729</v>
      </c>
      <c r="T86" s="5">
        <f>'[3]Pc, Winter, S2'!T86*Main!$B$8+_xlfn.IFNA(VLOOKUP($A86,'EV Distribution'!$A$2:$B$11,2),0)*'EV Scenarios'!T$2</f>
        <v>0.152769009168958</v>
      </c>
      <c r="U86" s="5">
        <f>'[3]Pc, Winter, S2'!U86*Main!$B$8+_xlfn.IFNA(VLOOKUP($A86,'EV Distribution'!$A$2:$B$11,2),0)*'EV Scenarios'!U$2</f>
        <v>0.15443080701948608</v>
      </c>
      <c r="V86" s="5">
        <f>'[3]Pc, Winter, S2'!V86*Main!$B$8+_xlfn.IFNA(VLOOKUP($A86,'EV Distribution'!$A$2:$B$11,2),0)*'EV Scenarios'!V$2</f>
        <v>0.17444489772775551</v>
      </c>
      <c r="W86" s="5">
        <f>'[3]Pc, Winter, S2'!W86*Main!$B$8+_xlfn.IFNA(VLOOKUP($A86,'EV Distribution'!$A$2:$B$11,2),0)*'EV Scenarios'!W$2</f>
        <v>0.15731628129365316</v>
      </c>
      <c r="X86" s="5">
        <f>'[3]Pc, Winter, S2'!X86*Main!$B$8+_xlfn.IFNA(VLOOKUP($A86,'EV Distribution'!$A$2:$B$11,2),0)*'EV Scenarios'!X$2</f>
        <v>0.22016066093502676</v>
      </c>
      <c r="Y86" s="5">
        <f>'[3]Pc, Winter, S2'!Y86*Main!$B$8+_xlfn.IFNA(VLOOKUP($A86,'EV Distribution'!$A$2:$B$11,2),0)*'EV Scenarios'!Y$2</f>
        <v>0.21354601207585458</v>
      </c>
    </row>
    <row r="87" spans="1:25" x14ac:dyDescent="0.25">
      <c r="A87">
        <v>74</v>
      </c>
      <c r="B87" s="5">
        <f>'[3]Pc, Winter, S2'!B87*Main!$B$8+_xlfn.IFNA(VLOOKUP($A87,'EV Distribution'!$A$2:$B$11,2),0)*'EV Scenarios'!B$2</f>
        <v>0.16751088356039062</v>
      </c>
      <c r="C87" s="5">
        <f>'[3]Pc, Winter, S2'!C87*Main!$B$8+_xlfn.IFNA(VLOOKUP($A87,'EV Distribution'!$A$2:$B$11,2),0)*'EV Scenarios'!C$2</f>
        <v>0.16426965367019708</v>
      </c>
      <c r="D87" s="5">
        <f>'[3]Pc, Winter, S2'!D87*Main!$B$8+_xlfn.IFNA(VLOOKUP($A87,'EV Distribution'!$A$2:$B$11,2),0)*'EV Scenarios'!D$2</f>
        <v>0.14590860503554498</v>
      </c>
      <c r="E87" s="5">
        <f>'[3]Pc, Winter, S2'!E87*Main!$B$8+_xlfn.IFNA(VLOOKUP($A87,'EV Distribution'!$A$2:$B$11,2),0)*'EV Scenarios'!E$2</f>
        <v>0.13603303344406914</v>
      </c>
      <c r="F87" s="5">
        <f>'[3]Pc, Winter, S2'!F87*Main!$B$8+_xlfn.IFNA(VLOOKUP($A87,'EV Distribution'!$A$2:$B$11,2),0)*'EV Scenarios'!F$2</f>
        <v>0.1148775888863337</v>
      </c>
      <c r="G87" s="5">
        <f>'[3]Pc, Winter, S2'!G87*Main!$B$8+_xlfn.IFNA(VLOOKUP($A87,'EV Distribution'!$A$2:$B$11,2),0)*'EV Scenarios'!G$2</f>
        <v>0.10146005777556841</v>
      </c>
      <c r="H87" s="5">
        <f>'[3]Pc, Winter, S2'!H87*Main!$B$8+_xlfn.IFNA(VLOOKUP($A87,'EV Distribution'!$A$2:$B$11,2),0)*'EV Scenarios'!H$2</f>
        <v>0.11425576762530977</v>
      </c>
      <c r="I87" s="5">
        <f>'[3]Pc, Winter, S2'!I87*Main!$B$8+_xlfn.IFNA(VLOOKUP($A87,'EV Distribution'!$A$2:$B$11,2),0)*'EV Scenarios'!I$2</f>
        <v>4.2251029884342303E-2</v>
      </c>
      <c r="J87" s="5">
        <f>'[3]Pc, Winter, S2'!J87*Main!$B$8+_xlfn.IFNA(VLOOKUP($A87,'EV Distribution'!$A$2:$B$11,2),0)*'EV Scenarios'!J$2</f>
        <v>4.7056630652486039E-2</v>
      </c>
      <c r="K87" s="5">
        <f>'[3]Pc, Winter, S2'!K87*Main!$B$8+_xlfn.IFNA(VLOOKUP($A87,'EV Distribution'!$A$2:$B$11,2),0)*'EV Scenarios'!K$2</f>
        <v>6.1031531558236957E-2</v>
      </c>
      <c r="L87" s="5">
        <f>'[3]Pc, Winter, S2'!L87*Main!$B$8+_xlfn.IFNA(VLOOKUP($A87,'EV Distribution'!$A$2:$B$11,2),0)*'EV Scenarios'!L$2</f>
        <v>5.4307489127601097E-2</v>
      </c>
      <c r="M87" s="5">
        <f>'[3]Pc, Winter, S2'!M87*Main!$B$8+_xlfn.IFNA(VLOOKUP($A87,'EV Distribution'!$A$2:$B$11,2),0)*'EV Scenarios'!M$2</f>
        <v>5.7979081878771342E-2</v>
      </c>
      <c r="N87" s="5">
        <f>'[3]Pc, Winter, S2'!N87*Main!$B$8+_xlfn.IFNA(VLOOKUP($A87,'EV Distribution'!$A$2:$B$11,2),0)*'EV Scenarios'!N$2</f>
        <v>7.2729382796165726E-2</v>
      </c>
      <c r="O87" s="5">
        <f>'[3]Pc, Winter, S2'!O87*Main!$B$8+_xlfn.IFNA(VLOOKUP($A87,'EV Distribution'!$A$2:$B$11,2),0)*'EV Scenarios'!O$2</f>
        <v>9.1967722500732624E-2</v>
      </c>
      <c r="P87" s="5">
        <f>'[3]Pc, Winter, S2'!P87*Main!$B$8+_xlfn.IFNA(VLOOKUP($A87,'EV Distribution'!$A$2:$B$11,2),0)*'EV Scenarios'!P$2</f>
        <v>9.1643596016811241E-2</v>
      </c>
      <c r="Q87" s="5">
        <f>'[3]Pc, Winter, S2'!Q87*Main!$B$8+_xlfn.IFNA(VLOOKUP($A87,'EV Distribution'!$A$2:$B$11,2),0)*'EV Scenarios'!Q$2</f>
        <v>9.2038143270095768E-2</v>
      </c>
      <c r="R87" s="5">
        <f>'[3]Pc, Winter, S2'!R87*Main!$B$8+_xlfn.IFNA(VLOOKUP($A87,'EV Distribution'!$A$2:$B$11,2),0)*'EV Scenarios'!R$2</f>
        <v>7.5255392733223195E-2</v>
      </c>
      <c r="S87" s="5">
        <f>'[3]Pc, Winter, S2'!S87*Main!$B$8+_xlfn.IFNA(VLOOKUP($A87,'EV Distribution'!$A$2:$B$11,2),0)*'EV Scenarios'!S$2</f>
        <v>0.10291781459437201</v>
      </c>
      <c r="T87" s="5">
        <f>'[3]Pc, Winter, S2'!T87*Main!$B$8+_xlfn.IFNA(VLOOKUP($A87,'EV Distribution'!$A$2:$B$11,2),0)*'EV Scenarios'!T$2</f>
        <v>8.4371220573243644E-2</v>
      </c>
      <c r="U87" s="5">
        <f>'[3]Pc, Winter, S2'!U87*Main!$B$8+_xlfn.IFNA(VLOOKUP($A87,'EV Distribution'!$A$2:$B$11,2),0)*'EV Scenarios'!U$2</f>
        <v>8.6126496018886209E-2</v>
      </c>
      <c r="V87" s="5">
        <f>'[3]Pc, Winter, S2'!V87*Main!$B$8+_xlfn.IFNA(VLOOKUP($A87,'EV Distribution'!$A$2:$B$11,2),0)*'EV Scenarios'!V$2</f>
        <v>9.776459638686473E-2</v>
      </c>
      <c r="W87" s="5">
        <f>'[3]Pc, Winter, S2'!W87*Main!$B$8+_xlfn.IFNA(VLOOKUP($A87,'EV Distribution'!$A$2:$B$11,2),0)*'EV Scenarios'!W$2</f>
        <v>8.494006806256392E-2</v>
      </c>
      <c r="X87" s="5">
        <f>'[3]Pc, Winter, S2'!X87*Main!$B$8+_xlfn.IFNA(VLOOKUP($A87,'EV Distribution'!$A$2:$B$11,2),0)*'EV Scenarios'!X$2</f>
        <v>0.14838655234158898</v>
      </c>
      <c r="Y87" s="5">
        <f>'[3]Pc, Winter, S2'!Y87*Main!$B$8+_xlfn.IFNA(VLOOKUP($A87,'EV Distribution'!$A$2:$B$11,2),0)*'EV Scenarios'!Y$2</f>
        <v>0.16079685961136517</v>
      </c>
    </row>
    <row r="88" spans="1:25" x14ac:dyDescent="0.25">
      <c r="A88">
        <v>75</v>
      </c>
      <c r="B88" s="5">
        <f>'[3]Pc, Winter, S2'!B88*Main!$B$8+_xlfn.IFNA(VLOOKUP($A88,'EV Distribution'!$A$2:$B$11,2),0)*'EV Scenarios'!B$2</f>
        <v>0.14968125286372533</v>
      </c>
      <c r="C88" s="5">
        <f>'[3]Pc, Winter, S2'!C88*Main!$B$8+_xlfn.IFNA(VLOOKUP($A88,'EV Distribution'!$A$2:$B$11,2),0)*'EV Scenarios'!C$2</f>
        <v>0.1498584417272589</v>
      </c>
      <c r="D88" s="5">
        <f>'[3]Pc, Winter, S2'!D88*Main!$B$8+_xlfn.IFNA(VLOOKUP($A88,'EV Distribution'!$A$2:$B$11,2),0)*'EV Scenarios'!D$2</f>
        <v>0.13581841286861773</v>
      </c>
      <c r="E88" s="5">
        <f>'[3]Pc, Winter, S2'!E88*Main!$B$8+_xlfn.IFNA(VLOOKUP($A88,'EV Distribution'!$A$2:$B$11,2),0)*'EV Scenarios'!E$2</f>
        <v>0.12760388936622316</v>
      </c>
      <c r="F88" s="5">
        <f>'[3]Pc, Winter, S2'!F88*Main!$B$8+_xlfn.IFNA(VLOOKUP($A88,'EV Distribution'!$A$2:$B$11,2),0)*'EV Scenarios'!F$2</f>
        <v>0.10535019322998782</v>
      </c>
      <c r="G88" s="5">
        <f>'[3]Pc, Winter, S2'!G88*Main!$B$8+_xlfn.IFNA(VLOOKUP($A88,'EV Distribution'!$A$2:$B$11,2),0)*'EV Scenarios'!G$2</f>
        <v>9.2250765765257453E-2</v>
      </c>
      <c r="H88" s="5">
        <f>'[3]Pc, Winter, S2'!H88*Main!$B$8+_xlfn.IFNA(VLOOKUP($A88,'EV Distribution'!$A$2:$B$11,2),0)*'EV Scenarios'!H$2</f>
        <v>0.11007014711966998</v>
      </c>
      <c r="I88" s="5">
        <f>'[3]Pc, Winter, S2'!I88*Main!$B$8+_xlfn.IFNA(VLOOKUP($A88,'EV Distribution'!$A$2:$B$11,2),0)*'EV Scenarios'!I$2</f>
        <v>3.5730346673643894E-2</v>
      </c>
      <c r="J88" s="5">
        <f>'[3]Pc, Winter, S2'!J88*Main!$B$8+_xlfn.IFNA(VLOOKUP($A88,'EV Distribution'!$A$2:$B$11,2),0)*'EV Scenarios'!J$2</f>
        <v>3.8525248157948826E-2</v>
      </c>
      <c r="K88" s="5">
        <f>'[3]Pc, Winter, S2'!K88*Main!$B$8+_xlfn.IFNA(VLOOKUP($A88,'EV Distribution'!$A$2:$B$11,2),0)*'EV Scenarios'!K$2</f>
        <v>5.2391431420270834E-2</v>
      </c>
      <c r="L88" s="5">
        <f>'[3]Pc, Winter, S2'!L88*Main!$B$8+_xlfn.IFNA(VLOOKUP($A88,'EV Distribution'!$A$2:$B$11,2),0)*'EV Scenarios'!L$2</f>
        <v>5.1300750090620337E-2</v>
      </c>
      <c r="M88" s="5">
        <f>'[3]Pc, Winter, S2'!M88*Main!$B$8+_xlfn.IFNA(VLOOKUP($A88,'EV Distribution'!$A$2:$B$11,2),0)*'EV Scenarios'!M$2</f>
        <v>5.943082432367143E-2</v>
      </c>
      <c r="N88" s="5">
        <f>'[3]Pc, Winter, S2'!N88*Main!$B$8+_xlfn.IFNA(VLOOKUP($A88,'EV Distribution'!$A$2:$B$11,2),0)*'EV Scenarios'!N$2</f>
        <v>6.9210723482293887E-2</v>
      </c>
      <c r="O88" s="5">
        <f>'[3]Pc, Winter, S2'!O88*Main!$B$8+_xlfn.IFNA(VLOOKUP($A88,'EV Distribution'!$A$2:$B$11,2),0)*'EV Scenarios'!O$2</f>
        <v>8.6413776270523573E-2</v>
      </c>
      <c r="P88" s="5">
        <f>'[3]Pc, Winter, S2'!P88*Main!$B$8+_xlfn.IFNA(VLOOKUP($A88,'EV Distribution'!$A$2:$B$11,2),0)*'EV Scenarios'!P$2</f>
        <v>8.107500472462828E-2</v>
      </c>
      <c r="Q88" s="5">
        <f>'[3]Pc, Winter, S2'!Q88*Main!$B$8+_xlfn.IFNA(VLOOKUP($A88,'EV Distribution'!$A$2:$B$11,2),0)*'EV Scenarios'!Q$2</f>
        <v>7.9717760233434631E-2</v>
      </c>
      <c r="R88" s="5">
        <f>'[3]Pc, Winter, S2'!R88*Main!$B$8+_xlfn.IFNA(VLOOKUP($A88,'EV Distribution'!$A$2:$B$11,2),0)*'EV Scenarios'!R$2</f>
        <v>6.003050001768645E-2</v>
      </c>
      <c r="S88" s="5">
        <f>'[3]Pc, Winter, S2'!S88*Main!$B$8+_xlfn.IFNA(VLOOKUP($A88,'EV Distribution'!$A$2:$B$11,2),0)*'EV Scenarios'!S$2</f>
        <v>8.9889167304450873E-2</v>
      </c>
      <c r="T88" s="5">
        <f>'[3]Pc, Winter, S2'!T88*Main!$B$8+_xlfn.IFNA(VLOOKUP($A88,'EV Distribution'!$A$2:$B$11,2),0)*'EV Scenarios'!T$2</f>
        <v>7.8606691730430334E-2</v>
      </c>
      <c r="U88" s="5">
        <f>'[3]Pc, Winter, S2'!U88*Main!$B$8+_xlfn.IFNA(VLOOKUP($A88,'EV Distribution'!$A$2:$B$11,2),0)*'EV Scenarios'!U$2</f>
        <v>8.1476907300020648E-2</v>
      </c>
      <c r="V88" s="5">
        <f>'[3]Pc, Winter, S2'!V88*Main!$B$8+_xlfn.IFNA(VLOOKUP($A88,'EV Distribution'!$A$2:$B$11,2),0)*'EV Scenarios'!V$2</f>
        <v>9.6526787646988826E-2</v>
      </c>
      <c r="W88" s="5">
        <f>'[3]Pc, Winter, S2'!W88*Main!$B$8+_xlfn.IFNA(VLOOKUP($A88,'EV Distribution'!$A$2:$B$11,2),0)*'EV Scenarios'!W$2</f>
        <v>8.6159499853434018E-2</v>
      </c>
      <c r="X88" s="5">
        <f>'[3]Pc, Winter, S2'!X88*Main!$B$8+_xlfn.IFNA(VLOOKUP($A88,'EV Distribution'!$A$2:$B$11,2),0)*'EV Scenarios'!X$2</f>
        <v>0.15614875889687574</v>
      </c>
      <c r="Y88" s="5">
        <f>'[3]Pc, Winter, S2'!Y88*Main!$B$8+_xlfn.IFNA(VLOOKUP($A88,'EV Distribution'!$A$2:$B$11,2),0)*'EV Scenarios'!Y$2</f>
        <v>0.16802533310672352</v>
      </c>
    </row>
    <row r="89" spans="1:25" x14ac:dyDescent="0.25">
      <c r="A89">
        <v>76</v>
      </c>
      <c r="B89" s="5">
        <f>'[3]Pc, Winter, S2'!B89*Main!$B$8+_xlfn.IFNA(VLOOKUP($A89,'EV Distribution'!$A$2:$B$11,2),0)*'EV Scenarios'!B$2</f>
        <v>0.15084473473607013</v>
      </c>
      <c r="C89" s="5">
        <f>'[3]Pc, Winter, S2'!C89*Main!$B$8+_xlfn.IFNA(VLOOKUP($A89,'EV Distribution'!$A$2:$B$11,2),0)*'EV Scenarios'!C$2</f>
        <v>0.15210908220893324</v>
      </c>
      <c r="D89" s="5">
        <f>'[3]Pc, Winter, S2'!D89*Main!$B$8+_xlfn.IFNA(VLOOKUP($A89,'EV Distribution'!$A$2:$B$11,2),0)*'EV Scenarios'!D$2</f>
        <v>0.13421879631148217</v>
      </c>
      <c r="E89" s="5">
        <f>'[3]Pc, Winter, S2'!E89*Main!$B$8+_xlfn.IFNA(VLOOKUP($A89,'EV Distribution'!$A$2:$B$11,2),0)*'EV Scenarios'!E$2</f>
        <v>0.12475710976414131</v>
      </c>
      <c r="F89" s="5">
        <f>'[3]Pc, Winter, S2'!F89*Main!$B$8+_xlfn.IFNA(VLOOKUP($A89,'EV Distribution'!$A$2:$B$11,2),0)*'EV Scenarios'!F$2</f>
        <v>0.10591968257461058</v>
      </c>
      <c r="G89" s="5">
        <f>'[3]Pc, Winter, S2'!G89*Main!$B$8+_xlfn.IFNA(VLOOKUP($A89,'EV Distribution'!$A$2:$B$11,2),0)*'EV Scenarios'!G$2</f>
        <v>9.2298226035363057E-2</v>
      </c>
      <c r="H89" s="5">
        <f>'[3]Pc, Winter, S2'!H89*Main!$B$8+_xlfn.IFNA(VLOOKUP($A89,'EV Distribution'!$A$2:$B$11,2),0)*'EV Scenarios'!H$2</f>
        <v>0.11024189382052947</v>
      </c>
      <c r="I89" s="5">
        <f>'[3]Pc, Winter, S2'!I89*Main!$B$8+_xlfn.IFNA(VLOOKUP($A89,'EV Distribution'!$A$2:$B$11,2),0)*'EV Scenarios'!I$2</f>
        <v>3.726030533383487E-2</v>
      </c>
      <c r="J89" s="5">
        <f>'[3]Pc, Winter, S2'!J89*Main!$B$8+_xlfn.IFNA(VLOOKUP($A89,'EV Distribution'!$A$2:$B$11,2),0)*'EV Scenarios'!J$2</f>
        <v>4.0482257202167415E-2</v>
      </c>
      <c r="K89" s="5">
        <f>'[3]Pc, Winter, S2'!K89*Main!$B$8+_xlfn.IFNA(VLOOKUP($A89,'EV Distribution'!$A$2:$B$11,2),0)*'EV Scenarios'!K$2</f>
        <v>6.0227473341741403E-2</v>
      </c>
      <c r="L89" s="5">
        <f>'[3]Pc, Winter, S2'!L89*Main!$B$8+_xlfn.IFNA(VLOOKUP($A89,'EV Distribution'!$A$2:$B$11,2),0)*'EV Scenarios'!L$2</f>
        <v>5.8743301351742591E-2</v>
      </c>
      <c r="M89" s="5">
        <f>'[3]Pc, Winter, S2'!M89*Main!$B$8+_xlfn.IFNA(VLOOKUP($A89,'EV Distribution'!$A$2:$B$11,2),0)*'EV Scenarios'!M$2</f>
        <v>6.2056812871076228E-2</v>
      </c>
      <c r="N89" s="5">
        <f>'[3]Pc, Winter, S2'!N89*Main!$B$8+_xlfn.IFNA(VLOOKUP($A89,'EV Distribution'!$A$2:$B$11,2),0)*'EV Scenarios'!N$2</f>
        <v>7.295222372120605E-2</v>
      </c>
      <c r="O89" s="5">
        <f>'[3]Pc, Winter, S2'!O89*Main!$B$8+_xlfn.IFNA(VLOOKUP($A89,'EV Distribution'!$A$2:$B$11,2),0)*'EV Scenarios'!O$2</f>
        <v>9.2776754173191534E-2</v>
      </c>
      <c r="P89" s="5">
        <f>'[3]Pc, Winter, S2'!P89*Main!$B$8+_xlfn.IFNA(VLOOKUP($A89,'EV Distribution'!$A$2:$B$11,2),0)*'EV Scenarios'!P$2</f>
        <v>8.7990609267848713E-2</v>
      </c>
      <c r="Q89" s="5">
        <f>'[3]Pc, Winter, S2'!Q89*Main!$B$8+_xlfn.IFNA(VLOOKUP($A89,'EV Distribution'!$A$2:$B$11,2),0)*'EV Scenarios'!Q$2</f>
        <v>8.7779548840585919E-2</v>
      </c>
      <c r="R89" s="5">
        <f>'[3]Pc, Winter, S2'!R89*Main!$B$8+_xlfn.IFNA(VLOOKUP($A89,'EV Distribution'!$A$2:$B$11,2),0)*'EV Scenarios'!R$2</f>
        <v>7.2511029505216942E-2</v>
      </c>
      <c r="S89" s="5">
        <f>'[3]Pc, Winter, S2'!S89*Main!$B$8+_xlfn.IFNA(VLOOKUP($A89,'EV Distribution'!$A$2:$B$11,2),0)*'EV Scenarios'!S$2</f>
        <v>0.10041506664934899</v>
      </c>
      <c r="T89" s="5">
        <f>'[3]Pc, Winter, S2'!T89*Main!$B$8+_xlfn.IFNA(VLOOKUP($A89,'EV Distribution'!$A$2:$B$11,2),0)*'EV Scenarios'!T$2</f>
        <v>8.720758104807351E-2</v>
      </c>
      <c r="U89" s="5">
        <f>'[3]Pc, Winter, S2'!U89*Main!$B$8+_xlfn.IFNA(VLOOKUP($A89,'EV Distribution'!$A$2:$B$11,2),0)*'EV Scenarios'!U$2</f>
        <v>8.7824904931245576E-2</v>
      </c>
      <c r="V89" s="5">
        <f>'[3]Pc, Winter, S2'!V89*Main!$B$8+_xlfn.IFNA(VLOOKUP($A89,'EV Distribution'!$A$2:$B$11,2),0)*'EV Scenarios'!V$2</f>
        <v>0.10199887844800765</v>
      </c>
      <c r="W89" s="5">
        <f>'[3]Pc, Winter, S2'!W89*Main!$B$8+_xlfn.IFNA(VLOOKUP($A89,'EV Distribution'!$A$2:$B$11,2),0)*'EV Scenarios'!W$2</f>
        <v>8.8325027321483354E-2</v>
      </c>
      <c r="X89" s="5">
        <f>'[3]Pc, Winter, S2'!X89*Main!$B$8+_xlfn.IFNA(VLOOKUP($A89,'EV Distribution'!$A$2:$B$11,2),0)*'EV Scenarios'!X$2</f>
        <v>0.14996631832231433</v>
      </c>
      <c r="Y89" s="5">
        <f>'[3]Pc, Winter, S2'!Y89*Main!$B$8+_xlfn.IFNA(VLOOKUP($A89,'EV Distribution'!$A$2:$B$11,2),0)*'EV Scenarios'!Y$2</f>
        <v>0.16164835939636929</v>
      </c>
    </row>
    <row r="90" spans="1:25" x14ac:dyDescent="0.25">
      <c r="A90">
        <v>66</v>
      </c>
      <c r="B90" s="5">
        <f>'[3]Pc, Winter, S2'!B90*Main!$B$8+_xlfn.IFNA(VLOOKUP($A90,'EV Distribution'!$A$2:$B$11,2),0)*'EV Scenarios'!B$2</f>
        <v>0.24571289703381424</v>
      </c>
      <c r="C90" s="5">
        <f>'[3]Pc, Winter, S2'!C90*Main!$B$8+_xlfn.IFNA(VLOOKUP($A90,'EV Distribution'!$A$2:$B$11,2),0)*'EV Scenarios'!C$2</f>
        <v>0.2346589090026798</v>
      </c>
      <c r="D90" s="5">
        <f>'[3]Pc, Winter, S2'!D90*Main!$B$8+_xlfn.IFNA(VLOOKUP($A90,'EV Distribution'!$A$2:$B$11,2),0)*'EV Scenarios'!D$2</f>
        <v>0.18385647699679408</v>
      </c>
      <c r="E90" s="5">
        <f>'[3]Pc, Winter, S2'!E90*Main!$B$8+_xlfn.IFNA(VLOOKUP($A90,'EV Distribution'!$A$2:$B$11,2),0)*'EV Scenarios'!E$2</f>
        <v>0.16633622991327887</v>
      </c>
      <c r="F90" s="5">
        <f>'[3]Pc, Winter, S2'!F90*Main!$B$8+_xlfn.IFNA(VLOOKUP($A90,'EV Distribution'!$A$2:$B$11,2),0)*'EV Scenarios'!F$2</f>
        <v>0.13690938486555937</v>
      </c>
      <c r="G90" s="5">
        <f>'[3]Pc, Winter, S2'!G90*Main!$B$8+_xlfn.IFNA(VLOOKUP($A90,'EV Distribution'!$A$2:$B$11,2),0)*'EV Scenarios'!G$2</f>
        <v>0.13081389630776491</v>
      </c>
      <c r="H90" s="5">
        <f>'[3]Pc, Winter, S2'!H90*Main!$B$8+_xlfn.IFNA(VLOOKUP($A90,'EV Distribution'!$A$2:$B$11,2),0)*'EV Scenarios'!H$2</f>
        <v>0.15234431533720794</v>
      </c>
      <c r="I90" s="5">
        <f>'[3]Pc, Winter, S2'!I90*Main!$B$8+_xlfn.IFNA(VLOOKUP($A90,'EV Distribution'!$A$2:$B$11,2),0)*'EV Scenarios'!I$2</f>
        <v>0.11031869525916037</v>
      </c>
      <c r="J90" s="5">
        <f>'[3]Pc, Winter, S2'!J90*Main!$B$8+_xlfn.IFNA(VLOOKUP($A90,'EV Distribution'!$A$2:$B$11,2),0)*'EV Scenarios'!J$2</f>
        <v>0.19082074024446347</v>
      </c>
      <c r="K90" s="5">
        <f>'[3]Pc, Winter, S2'!K90*Main!$B$8+_xlfn.IFNA(VLOOKUP($A90,'EV Distribution'!$A$2:$B$11,2),0)*'EV Scenarios'!K$2</f>
        <v>0.27196855082270771</v>
      </c>
      <c r="L90" s="5">
        <f>'[3]Pc, Winter, S2'!L90*Main!$B$8+_xlfn.IFNA(VLOOKUP($A90,'EV Distribution'!$A$2:$B$11,2),0)*'EV Scenarios'!L$2</f>
        <v>0.28665027367014295</v>
      </c>
      <c r="M90" s="5">
        <f>'[3]Pc, Winter, S2'!M90*Main!$B$8+_xlfn.IFNA(VLOOKUP($A90,'EV Distribution'!$A$2:$B$11,2),0)*'EV Scenarios'!M$2</f>
        <v>0.29035652661709349</v>
      </c>
      <c r="N90" s="5">
        <f>'[3]Pc, Winter, S2'!N90*Main!$B$8+_xlfn.IFNA(VLOOKUP($A90,'EV Distribution'!$A$2:$B$11,2),0)*'EV Scenarios'!N$2</f>
        <v>0.29863122043248463</v>
      </c>
      <c r="O90" s="5">
        <f>'[3]Pc, Winter, S2'!O90*Main!$B$8+_xlfn.IFNA(VLOOKUP($A90,'EV Distribution'!$A$2:$B$11,2),0)*'EV Scenarios'!O$2</f>
        <v>0.3118102102598832</v>
      </c>
      <c r="P90" s="5">
        <f>'[3]Pc, Winter, S2'!P90*Main!$B$8+_xlfn.IFNA(VLOOKUP($A90,'EV Distribution'!$A$2:$B$11,2),0)*'EV Scenarios'!P$2</f>
        <v>0.28686774383961733</v>
      </c>
      <c r="Q90" s="5">
        <f>'[3]Pc, Winter, S2'!Q90*Main!$B$8+_xlfn.IFNA(VLOOKUP($A90,'EV Distribution'!$A$2:$B$11,2),0)*'EV Scenarios'!Q$2</f>
        <v>0.28049702751945166</v>
      </c>
      <c r="R90" s="5">
        <f>'[3]Pc, Winter, S2'!R90*Main!$B$8+_xlfn.IFNA(VLOOKUP($A90,'EV Distribution'!$A$2:$B$11,2),0)*'EV Scenarios'!R$2</f>
        <v>0.26901013825148495</v>
      </c>
      <c r="S90" s="5">
        <f>'[3]Pc, Winter, S2'!S90*Main!$B$8+_xlfn.IFNA(VLOOKUP($A90,'EV Distribution'!$A$2:$B$11,2),0)*'EV Scenarios'!S$2</f>
        <v>0.30111484484262646</v>
      </c>
      <c r="T90" s="5">
        <f>'[3]Pc, Winter, S2'!T90*Main!$B$8+_xlfn.IFNA(VLOOKUP($A90,'EV Distribution'!$A$2:$B$11,2),0)*'EV Scenarios'!T$2</f>
        <v>0.27191564786442846</v>
      </c>
      <c r="U90" s="5">
        <f>'[3]Pc, Winter, S2'!U90*Main!$B$8+_xlfn.IFNA(VLOOKUP($A90,'EV Distribution'!$A$2:$B$11,2),0)*'EV Scenarios'!U$2</f>
        <v>0.27753532460049368</v>
      </c>
      <c r="V90" s="5">
        <f>'[3]Pc, Winter, S2'!V90*Main!$B$8+_xlfn.IFNA(VLOOKUP($A90,'EV Distribution'!$A$2:$B$11,2),0)*'EV Scenarios'!V$2</f>
        <v>0.33274340551353654</v>
      </c>
      <c r="W90" s="5">
        <f>'[3]Pc, Winter, S2'!W90*Main!$B$8+_xlfn.IFNA(VLOOKUP($A90,'EV Distribution'!$A$2:$B$11,2),0)*'EV Scenarios'!W$2</f>
        <v>0.315654240682819</v>
      </c>
      <c r="X90" s="5">
        <f>'[3]Pc, Winter, S2'!X90*Main!$B$8+_xlfn.IFNA(VLOOKUP($A90,'EV Distribution'!$A$2:$B$11,2),0)*'EV Scenarios'!X$2</f>
        <v>0.35169156819929093</v>
      </c>
      <c r="Y90" s="5">
        <f>'[3]Pc, Winter, S2'!Y90*Main!$B$8+_xlfn.IFNA(VLOOKUP($A90,'EV Distribution'!$A$2:$B$11,2),0)*'EV Scenarios'!Y$2</f>
        <v>0.30577130968035071</v>
      </c>
    </row>
    <row r="91" spans="1:25" x14ac:dyDescent="0.25">
      <c r="A91">
        <v>81</v>
      </c>
      <c r="B91" s="5">
        <f>'[3]Pc, Winter, S2'!B91*Main!$B$8+_xlfn.IFNA(VLOOKUP($A91,'EV Distribution'!$A$2:$B$11,2),0)*'EV Scenarios'!B$2</f>
        <v>0.24496316608008809</v>
      </c>
      <c r="C91" s="5">
        <f>'[3]Pc, Winter, S2'!C91*Main!$B$8+_xlfn.IFNA(VLOOKUP($A91,'EV Distribution'!$A$2:$B$11,2),0)*'EV Scenarios'!C$2</f>
        <v>0.21000597344950733</v>
      </c>
      <c r="D91" s="5">
        <f>'[3]Pc, Winter, S2'!D91*Main!$B$8+_xlfn.IFNA(VLOOKUP($A91,'EV Distribution'!$A$2:$B$11,2),0)*'EV Scenarios'!D$2</f>
        <v>0.16866333783975984</v>
      </c>
      <c r="E91" s="5">
        <f>'[3]Pc, Winter, S2'!E91*Main!$B$8+_xlfn.IFNA(VLOOKUP($A91,'EV Distribution'!$A$2:$B$11,2),0)*'EV Scenarios'!E$2</f>
        <v>0.1618388622591112</v>
      </c>
      <c r="F91" s="5">
        <f>'[3]Pc, Winter, S2'!F91*Main!$B$8+_xlfn.IFNA(VLOOKUP($A91,'EV Distribution'!$A$2:$B$11,2),0)*'EV Scenarios'!F$2</f>
        <v>0.13626356407597259</v>
      </c>
      <c r="G91" s="5">
        <f>'[3]Pc, Winter, S2'!G91*Main!$B$8+_xlfn.IFNA(VLOOKUP($A91,'EV Distribution'!$A$2:$B$11,2),0)*'EV Scenarios'!G$2</f>
        <v>0.12045657374302769</v>
      </c>
      <c r="H91" s="5">
        <f>'[3]Pc, Winter, S2'!H91*Main!$B$8+_xlfn.IFNA(VLOOKUP($A91,'EV Distribution'!$A$2:$B$11,2),0)*'EV Scenarios'!H$2</f>
        <v>0.11728977826617694</v>
      </c>
      <c r="I91" s="5">
        <f>'[3]Pc, Winter, S2'!I91*Main!$B$8+_xlfn.IFNA(VLOOKUP($A91,'EV Distribution'!$A$2:$B$11,2),0)*'EV Scenarios'!I$2</f>
        <v>0.10614131631356701</v>
      </c>
      <c r="J91" s="5">
        <f>'[3]Pc, Winter, S2'!J91*Main!$B$8+_xlfn.IFNA(VLOOKUP($A91,'EV Distribution'!$A$2:$B$11,2),0)*'EV Scenarios'!J$2</f>
        <v>0.18940299525749843</v>
      </c>
      <c r="K91" s="5">
        <f>'[3]Pc, Winter, S2'!K91*Main!$B$8+_xlfn.IFNA(VLOOKUP($A91,'EV Distribution'!$A$2:$B$11,2),0)*'EV Scenarios'!K$2</f>
        <v>0.26272766187976948</v>
      </c>
      <c r="L91" s="5">
        <f>'[3]Pc, Winter, S2'!L91*Main!$B$8+_xlfn.IFNA(VLOOKUP($A91,'EV Distribution'!$A$2:$B$11,2),0)*'EV Scenarios'!L$2</f>
        <v>0.30995735142210479</v>
      </c>
      <c r="M91" s="5">
        <f>'[3]Pc, Winter, S2'!M91*Main!$B$8+_xlfn.IFNA(VLOOKUP($A91,'EV Distribution'!$A$2:$B$11,2),0)*'EV Scenarios'!M$2</f>
        <v>0.36754426218928499</v>
      </c>
      <c r="N91" s="5">
        <f>'[3]Pc, Winter, S2'!N91*Main!$B$8+_xlfn.IFNA(VLOOKUP($A91,'EV Distribution'!$A$2:$B$11,2),0)*'EV Scenarios'!N$2</f>
        <v>0.39951974123862705</v>
      </c>
      <c r="O91" s="5">
        <f>'[3]Pc, Winter, S2'!O91*Main!$B$8+_xlfn.IFNA(VLOOKUP($A91,'EV Distribution'!$A$2:$B$11,2),0)*'EV Scenarios'!O$2</f>
        <v>0.34828680128272266</v>
      </c>
      <c r="P91" s="5">
        <f>'[3]Pc, Winter, S2'!P91*Main!$B$8+_xlfn.IFNA(VLOOKUP($A91,'EV Distribution'!$A$2:$B$11,2),0)*'EV Scenarios'!P$2</f>
        <v>0.29288751383213363</v>
      </c>
      <c r="Q91" s="5">
        <f>'[3]Pc, Winter, S2'!Q91*Main!$B$8+_xlfn.IFNA(VLOOKUP($A91,'EV Distribution'!$A$2:$B$11,2),0)*'EV Scenarios'!Q$2</f>
        <v>0.28067075571296024</v>
      </c>
      <c r="R91" s="5">
        <f>'[3]Pc, Winter, S2'!R91*Main!$B$8+_xlfn.IFNA(VLOOKUP($A91,'EV Distribution'!$A$2:$B$11,2),0)*'EV Scenarios'!R$2</f>
        <v>0.23983443944421176</v>
      </c>
      <c r="S91" s="5">
        <f>'[3]Pc, Winter, S2'!S91*Main!$B$8+_xlfn.IFNA(VLOOKUP($A91,'EV Distribution'!$A$2:$B$11,2),0)*'EV Scenarios'!S$2</f>
        <v>0.26086233884355575</v>
      </c>
      <c r="T91" s="5">
        <f>'[3]Pc, Winter, S2'!T91*Main!$B$8+_xlfn.IFNA(VLOOKUP($A91,'EV Distribution'!$A$2:$B$11,2),0)*'EV Scenarios'!T$2</f>
        <v>0.26864052834476049</v>
      </c>
      <c r="U91" s="5">
        <f>'[3]Pc, Winter, S2'!U91*Main!$B$8+_xlfn.IFNA(VLOOKUP($A91,'EV Distribution'!$A$2:$B$11,2),0)*'EV Scenarios'!U$2</f>
        <v>0.31532121823100073</v>
      </c>
      <c r="V91" s="5">
        <f>'[3]Pc, Winter, S2'!V91*Main!$B$8+_xlfn.IFNA(VLOOKUP($A91,'EV Distribution'!$A$2:$B$11,2),0)*'EV Scenarios'!V$2</f>
        <v>0.36210638766562431</v>
      </c>
      <c r="W91" s="5">
        <f>'[3]Pc, Winter, S2'!W91*Main!$B$8+_xlfn.IFNA(VLOOKUP($A91,'EV Distribution'!$A$2:$B$11,2),0)*'EV Scenarios'!W$2</f>
        <v>0.31007080057301256</v>
      </c>
      <c r="X91" s="5">
        <f>'[3]Pc, Winter, S2'!X91*Main!$B$8+_xlfn.IFNA(VLOOKUP($A91,'EV Distribution'!$A$2:$B$11,2),0)*'EV Scenarios'!X$2</f>
        <v>0.33140970666218728</v>
      </c>
      <c r="Y91" s="5">
        <f>'[3]Pc, Winter, S2'!Y91*Main!$B$8+_xlfn.IFNA(VLOOKUP($A91,'EV Distribution'!$A$2:$B$11,2),0)*'EV Scenarios'!Y$2</f>
        <v>0.29865694631704331</v>
      </c>
    </row>
    <row r="92" spans="1:25" x14ac:dyDescent="0.25">
      <c r="A92">
        <v>68</v>
      </c>
      <c r="B92" s="5">
        <f>'[3]Pc, Winter, S2'!B92*Main!$B$8+_xlfn.IFNA(VLOOKUP($A92,'EV Distribution'!$A$2:$B$11,2),0)*'EV Scenarios'!B$2</f>
        <v>0.23272334484808432</v>
      </c>
      <c r="C92" s="5">
        <f>'[3]Pc, Winter, S2'!C92*Main!$B$8+_xlfn.IFNA(VLOOKUP($A92,'EV Distribution'!$A$2:$B$11,2),0)*'EV Scenarios'!C$2</f>
        <v>0.23797032335459448</v>
      </c>
      <c r="D92" s="5">
        <f>'[3]Pc, Winter, S2'!D92*Main!$B$8+_xlfn.IFNA(VLOOKUP($A92,'EV Distribution'!$A$2:$B$11,2),0)*'EV Scenarios'!D$2</f>
        <v>0.21473910095617971</v>
      </c>
      <c r="E92" s="5">
        <f>'[3]Pc, Winter, S2'!E92*Main!$B$8+_xlfn.IFNA(VLOOKUP($A92,'EV Distribution'!$A$2:$B$11,2),0)*'EV Scenarios'!E$2</f>
        <v>0.18911203620302297</v>
      </c>
      <c r="F92" s="5">
        <f>'[3]Pc, Winter, S2'!F92*Main!$B$8+_xlfn.IFNA(VLOOKUP($A92,'EV Distribution'!$A$2:$B$11,2),0)*'EV Scenarios'!F$2</f>
        <v>0.13867000756260328</v>
      </c>
      <c r="G92" s="5">
        <f>'[3]Pc, Winter, S2'!G92*Main!$B$8+_xlfn.IFNA(VLOOKUP($A92,'EV Distribution'!$A$2:$B$11,2),0)*'EV Scenarios'!G$2</f>
        <v>0.13405441816511782</v>
      </c>
      <c r="H92" s="5">
        <f>'[3]Pc, Winter, S2'!H92*Main!$B$8+_xlfn.IFNA(VLOOKUP($A92,'EV Distribution'!$A$2:$B$11,2),0)*'EV Scenarios'!H$2</f>
        <v>0.144182946277845</v>
      </c>
      <c r="I92" s="5">
        <f>'[3]Pc, Winter, S2'!I92*Main!$B$8+_xlfn.IFNA(VLOOKUP($A92,'EV Distribution'!$A$2:$B$11,2),0)*'EV Scenarios'!I$2</f>
        <v>8.0062444766137608E-2</v>
      </c>
      <c r="J92" s="5">
        <f>'[3]Pc, Winter, S2'!J92*Main!$B$8+_xlfn.IFNA(VLOOKUP($A92,'EV Distribution'!$A$2:$B$11,2),0)*'EV Scenarios'!J$2</f>
        <v>0.16611294560185572</v>
      </c>
      <c r="K92" s="5">
        <f>'[3]Pc, Winter, S2'!K92*Main!$B$8+_xlfn.IFNA(VLOOKUP($A92,'EV Distribution'!$A$2:$B$11,2),0)*'EV Scenarios'!K$2</f>
        <v>0.26764445638725809</v>
      </c>
      <c r="L92" s="5">
        <f>'[3]Pc, Winter, S2'!L92*Main!$B$8+_xlfn.IFNA(VLOOKUP($A92,'EV Distribution'!$A$2:$B$11,2),0)*'EV Scenarios'!L$2</f>
        <v>0.29228584155957932</v>
      </c>
      <c r="M92" s="5">
        <f>'[3]Pc, Winter, S2'!M92*Main!$B$8+_xlfn.IFNA(VLOOKUP($A92,'EV Distribution'!$A$2:$B$11,2),0)*'EV Scenarios'!M$2</f>
        <v>0.31659290798242185</v>
      </c>
      <c r="N92" s="5">
        <f>'[3]Pc, Winter, S2'!N92*Main!$B$8+_xlfn.IFNA(VLOOKUP($A92,'EV Distribution'!$A$2:$B$11,2),0)*'EV Scenarios'!N$2</f>
        <v>0.37052238144517052</v>
      </c>
      <c r="O92" s="5">
        <f>'[3]Pc, Winter, S2'!O92*Main!$B$8+_xlfn.IFNA(VLOOKUP($A92,'EV Distribution'!$A$2:$B$11,2),0)*'EV Scenarios'!O$2</f>
        <v>0.32837851729609197</v>
      </c>
      <c r="P92" s="5">
        <f>'[3]Pc, Winter, S2'!P92*Main!$B$8+_xlfn.IFNA(VLOOKUP($A92,'EV Distribution'!$A$2:$B$11,2),0)*'EV Scenarios'!P$2</f>
        <v>0.27589587890634587</v>
      </c>
      <c r="Q92" s="5">
        <f>'[3]Pc, Winter, S2'!Q92*Main!$B$8+_xlfn.IFNA(VLOOKUP($A92,'EV Distribution'!$A$2:$B$11,2),0)*'EV Scenarios'!Q$2</f>
        <v>0.25738202188999681</v>
      </c>
      <c r="R92" s="5">
        <f>'[3]Pc, Winter, S2'!R92*Main!$B$8+_xlfn.IFNA(VLOOKUP($A92,'EV Distribution'!$A$2:$B$11,2),0)*'EV Scenarios'!R$2</f>
        <v>0.23897298456533217</v>
      </c>
      <c r="S92" s="5">
        <f>'[3]Pc, Winter, S2'!S92*Main!$B$8+_xlfn.IFNA(VLOOKUP($A92,'EV Distribution'!$A$2:$B$11,2),0)*'EV Scenarios'!S$2</f>
        <v>0.26622023915409881</v>
      </c>
      <c r="T92" s="5">
        <f>'[3]Pc, Winter, S2'!T92*Main!$B$8+_xlfn.IFNA(VLOOKUP($A92,'EV Distribution'!$A$2:$B$11,2),0)*'EV Scenarios'!T$2</f>
        <v>0.2458811128359738</v>
      </c>
      <c r="U92" s="5">
        <f>'[3]Pc, Winter, S2'!U92*Main!$B$8+_xlfn.IFNA(VLOOKUP($A92,'EV Distribution'!$A$2:$B$11,2),0)*'EV Scenarios'!U$2</f>
        <v>0.23252202375787215</v>
      </c>
      <c r="V92" s="5">
        <f>'[3]Pc, Winter, S2'!V92*Main!$B$8+_xlfn.IFNA(VLOOKUP($A92,'EV Distribution'!$A$2:$B$11,2),0)*'EV Scenarios'!V$2</f>
        <v>0.28809775176963853</v>
      </c>
      <c r="W92" s="5">
        <f>'[3]Pc, Winter, S2'!W92*Main!$B$8+_xlfn.IFNA(VLOOKUP($A92,'EV Distribution'!$A$2:$B$11,2),0)*'EV Scenarios'!W$2</f>
        <v>0.29758949993681655</v>
      </c>
      <c r="X92" s="5">
        <f>'[3]Pc, Winter, S2'!X92*Main!$B$8+_xlfn.IFNA(VLOOKUP($A92,'EV Distribution'!$A$2:$B$11,2),0)*'EV Scenarios'!X$2</f>
        <v>0.33333127033576232</v>
      </c>
      <c r="Y92" s="5">
        <f>'[3]Pc, Winter, S2'!Y92*Main!$B$8+_xlfn.IFNA(VLOOKUP($A92,'EV Distribution'!$A$2:$B$11,2),0)*'EV Scenarios'!Y$2</f>
        <v>0.30977185450626427</v>
      </c>
    </row>
    <row r="93" spans="1:25" x14ac:dyDescent="0.25">
      <c r="A93">
        <v>67</v>
      </c>
      <c r="B93" s="5">
        <f>'[3]Pc, Winter, S2'!B93*Main!$B$8+_xlfn.IFNA(VLOOKUP($A93,'EV Distribution'!$A$2:$B$11,2),0)*'EV Scenarios'!B$2</f>
        <v>0.20547915954843737</v>
      </c>
      <c r="C93" s="5">
        <f>'[3]Pc, Winter, S2'!C93*Main!$B$8+_xlfn.IFNA(VLOOKUP($A93,'EV Distribution'!$A$2:$B$11,2),0)*'EV Scenarios'!C$2</f>
        <v>0.20220785719798801</v>
      </c>
      <c r="D93" s="5">
        <f>'[3]Pc, Winter, S2'!D93*Main!$B$8+_xlfn.IFNA(VLOOKUP($A93,'EV Distribution'!$A$2:$B$11,2),0)*'EV Scenarios'!D$2</f>
        <v>0.1722480789545669</v>
      </c>
      <c r="E93" s="5">
        <f>'[3]Pc, Winter, S2'!E93*Main!$B$8+_xlfn.IFNA(VLOOKUP($A93,'EV Distribution'!$A$2:$B$11,2),0)*'EV Scenarios'!E$2</f>
        <v>0.16035224425785247</v>
      </c>
      <c r="F93" s="5">
        <f>'[3]Pc, Winter, S2'!F93*Main!$B$8+_xlfn.IFNA(VLOOKUP($A93,'EV Distribution'!$A$2:$B$11,2),0)*'EV Scenarios'!F$2</f>
        <v>0.11405175499778243</v>
      </c>
      <c r="G93" s="5">
        <f>'[3]Pc, Winter, S2'!G93*Main!$B$8+_xlfn.IFNA(VLOOKUP($A93,'EV Distribution'!$A$2:$B$11,2),0)*'EV Scenarios'!G$2</f>
        <v>0.10140277273834178</v>
      </c>
      <c r="H93" s="5">
        <f>'[3]Pc, Winter, S2'!H93*Main!$B$8+_xlfn.IFNA(VLOOKUP($A93,'EV Distribution'!$A$2:$B$11,2),0)*'EV Scenarios'!H$2</f>
        <v>0.11352856625177013</v>
      </c>
      <c r="I93" s="5">
        <f>'[3]Pc, Winter, S2'!I93*Main!$B$8+_xlfn.IFNA(VLOOKUP($A93,'EV Distribution'!$A$2:$B$11,2),0)*'EV Scenarios'!I$2</f>
        <v>6.1962120140788494E-2</v>
      </c>
      <c r="J93" s="5">
        <f>'[3]Pc, Winter, S2'!J93*Main!$B$8+_xlfn.IFNA(VLOOKUP($A93,'EV Distribution'!$A$2:$B$11,2),0)*'EV Scenarios'!J$2</f>
        <v>0.10711389970103652</v>
      </c>
      <c r="K93" s="5">
        <f>'[3]Pc, Winter, S2'!K93*Main!$B$8+_xlfn.IFNA(VLOOKUP($A93,'EV Distribution'!$A$2:$B$11,2),0)*'EV Scenarios'!K$2</f>
        <v>0.16321462541888918</v>
      </c>
      <c r="L93" s="5">
        <f>'[3]Pc, Winter, S2'!L93*Main!$B$8+_xlfn.IFNA(VLOOKUP($A93,'EV Distribution'!$A$2:$B$11,2),0)*'EV Scenarios'!L$2</f>
        <v>0.24094895188420956</v>
      </c>
      <c r="M93" s="5">
        <f>'[3]Pc, Winter, S2'!M93*Main!$B$8+_xlfn.IFNA(VLOOKUP($A93,'EV Distribution'!$A$2:$B$11,2),0)*'EV Scenarios'!M$2</f>
        <v>0.27506425964493847</v>
      </c>
      <c r="N93" s="5">
        <f>'[3]Pc, Winter, S2'!N93*Main!$B$8+_xlfn.IFNA(VLOOKUP($A93,'EV Distribution'!$A$2:$B$11,2),0)*'EV Scenarios'!N$2</f>
        <v>0.30823006203377978</v>
      </c>
      <c r="O93" s="5">
        <f>'[3]Pc, Winter, S2'!O93*Main!$B$8+_xlfn.IFNA(VLOOKUP($A93,'EV Distribution'!$A$2:$B$11,2),0)*'EV Scenarios'!O$2</f>
        <v>0.32451167836937989</v>
      </c>
      <c r="P93" s="5">
        <f>'[3]Pc, Winter, S2'!P93*Main!$B$8+_xlfn.IFNA(VLOOKUP($A93,'EV Distribution'!$A$2:$B$11,2),0)*'EV Scenarios'!P$2</f>
        <v>0.31102558470898733</v>
      </c>
      <c r="Q93" s="5">
        <f>'[3]Pc, Winter, S2'!Q93*Main!$B$8+_xlfn.IFNA(VLOOKUP($A93,'EV Distribution'!$A$2:$B$11,2),0)*'EV Scenarios'!Q$2</f>
        <v>0.31525341934725337</v>
      </c>
      <c r="R93" s="5">
        <f>'[3]Pc, Winter, S2'!R93*Main!$B$8+_xlfn.IFNA(VLOOKUP($A93,'EV Distribution'!$A$2:$B$11,2),0)*'EV Scenarios'!R$2</f>
        <v>0.27479409951468708</v>
      </c>
      <c r="S93" s="5">
        <f>'[3]Pc, Winter, S2'!S93*Main!$B$8+_xlfn.IFNA(VLOOKUP($A93,'EV Distribution'!$A$2:$B$11,2),0)*'EV Scenarios'!S$2</f>
        <v>0.29296969474329815</v>
      </c>
      <c r="T93" s="5">
        <f>'[3]Pc, Winter, S2'!T93*Main!$B$8+_xlfn.IFNA(VLOOKUP($A93,'EV Distribution'!$A$2:$B$11,2),0)*'EV Scenarios'!T$2</f>
        <v>0.2919691374791667</v>
      </c>
      <c r="U93" s="5">
        <f>'[3]Pc, Winter, S2'!U93*Main!$B$8+_xlfn.IFNA(VLOOKUP($A93,'EV Distribution'!$A$2:$B$11,2),0)*'EV Scenarios'!U$2</f>
        <v>0.31115952671098851</v>
      </c>
      <c r="V93" s="5">
        <f>'[3]Pc, Winter, S2'!V93*Main!$B$8+_xlfn.IFNA(VLOOKUP($A93,'EV Distribution'!$A$2:$B$11,2),0)*'EV Scenarios'!V$2</f>
        <v>0.36806086746074268</v>
      </c>
      <c r="W93" s="5">
        <f>'[3]Pc, Winter, S2'!W93*Main!$B$8+_xlfn.IFNA(VLOOKUP($A93,'EV Distribution'!$A$2:$B$11,2),0)*'EV Scenarios'!W$2</f>
        <v>0.35927812741250692</v>
      </c>
      <c r="X93" s="5">
        <f>'[3]Pc, Winter, S2'!X93*Main!$B$8+_xlfn.IFNA(VLOOKUP($A93,'EV Distribution'!$A$2:$B$11,2),0)*'EV Scenarios'!X$2</f>
        <v>0.38359925883591484</v>
      </c>
      <c r="Y93" s="5">
        <f>'[3]Pc, Winter, S2'!Y93*Main!$B$8+_xlfn.IFNA(VLOOKUP($A93,'EV Distribution'!$A$2:$B$11,2),0)*'EV Scenarios'!Y$2</f>
        <v>0.31472409233890924</v>
      </c>
    </row>
    <row r="94" spans="1:25" x14ac:dyDescent="0.25">
      <c r="A94">
        <v>59</v>
      </c>
      <c r="B94" s="5">
        <f>'[3]Pc, Winter, S2'!B94*Main!$B$8+_xlfn.IFNA(VLOOKUP($A94,'EV Distribution'!$A$2:$B$11,2),0)*'EV Scenarios'!B$2</f>
        <v>0.16652901114364527</v>
      </c>
      <c r="C94" s="5">
        <f>'[3]Pc, Winter, S2'!C94*Main!$B$8+_xlfn.IFNA(VLOOKUP($A94,'EV Distribution'!$A$2:$B$11,2),0)*'EV Scenarios'!C$2</f>
        <v>0.16143714134117104</v>
      </c>
      <c r="D94" s="5">
        <f>'[3]Pc, Winter, S2'!D94*Main!$B$8+_xlfn.IFNA(VLOOKUP($A94,'EV Distribution'!$A$2:$B$11,2),0)*'EV Scenarios'!D$2</f>
        <v>0.14418211830513925</v>
      </c>
      <c r="E94" s="5">
        <f>'[3]Pc, Winter, S2'!E94*Main!$B$8+_xlfn.IFNA(VLOOKUP($A94,'EV Distribution'!$A$2:$B$11,2),0)*'EV Scenarios'!E$2</f>
        <v>0.1379497294425891</v>
      </c>
      <c r="F94" s="5">
        <f>'[3]Pc, Winter, S2'!F94*Main!$B$8+_xlfn.IFNA(VLOOKUP($A94,'EV Distribution'!$A$2:$B$11,2),0)*'EV Scenarios'!F$2</f>
        <v>0.1199020806313626</v>
      </c>
      <c r="G94" s="5">
        <f>'[3]Pc, Winter, S2'!G94*Main!$B$8+_xlfn.IFNA(VLOOKUP($A94,'EV Distribution'!$A$2:$B$11,2),0)*'EV Scenarios'!G$2</f>
        <v>0.10782372325414011</v>
      </c>
      <c r="H94" s="5">
        <f>'[3]Pc, Winter, S2'!H94*Main!$B$8+_xlfn.IFNA(VLOOKUP($A94,'EV Distribution'!$A$2:$B$11,2),0)*'EV Scenarios'!H$2</f>
        <v>0.1255463632925419</v>
      </c>
      <c r="I94" s="5">
        <f>'[3]Pc, Winter, S2'!I94*Main!$B$8+_xlfn.IFNA(VLOOKUP($A94,'EV Distribution'!$A$2:$B$11,2),0)*'EV Scenarios'!I$2</f>
        <v>5.1102044003835265E-2</v>
      </c>
      <c r="J94" s="5">
        <f>'[3]Pc, Winter, S2'!J94*Main!$B$8+_xlfn.IFNA(VLOOKUP($A94,'EV Distribution'!$A$2:$B$11,2),0)*'EV Scenarios'!J$2</f>
        <v>5.3506984754233537E-2</v>
      </c>
      <c r="K94" s="5">
        <f>'[3]Pc, Winter, S2'!K94*Main!$B$8+_xlfn.IFNA(VLOOKUP($A94,'EV Distribution'!$A$2:$B$11,2),0)*'EV Scenarios'!K$2</f>
        <v>6.3258060713712538E-2</v>
      </c>
      <c r="L94" s="5">
        <f>'[3]Pc, Winter, S2'!L94*Main!$B$8+_xlfn.IFNA(VLOOKUP($A94,'EV Distribution'!$A$2:$B$11,2),0)*'EV Scenarios'!L$2</f>
        <v>5.6487384974215252E-2</v>
      </c>
      <c r="M94" s="5">
        <f>'[3]Pc, Winter, S2'!M94*Main!$B$8+_xlfn.IFNA(VLOOKUP($A94,'EV Distribution'!$A$2:$B$11,2),0)*'EV Scenarios'!M$2</f>
        <v>6.1626655684240035E-2</v>
      </c>
      <c r="N94" s="5">
        <f>'[3]Pc, Winter, S2'!N94*Main!$B$8+_xlfn.IFNA(VLOOKUP($A94,'EV Distribution'!$A$2:$B$11,2),0)*'EV Scenarios'!N$2</f>
        <v>7.2701807583539849E-2</v>
      </c>
      <c r="O94" s="5">
        <f>'[3]Pc, Winter, S2'!O94*Main!$B$8+_xlfn.IFNA(VLOOKUP($A94,'EV Distribution'!$A$2:$B$11,2),0)*'EV Scenarios'!O$2</f>
        <v>8.8880485069196949E-2</v>
      </c>
      <c r="P94" s="5">
        <f>'[3]Pc, Winter, S2'!P94*Main!$B$8+_xlfn.IFNA(VLOOKUP($A94,'EV Distribution'!$A$2:$B$11,2),0)*'EV Scenarios'!P$2</f>
        <v>8.3496772416760096E-2</v>
      </c>
      <c r="Q94" s="5">
        <f>'[3]Pc, Winter, S2'!Q94*Main!$B$8+_xlfn.IFNA(VLOOKUP($A94,'EV Distribution'!$A$2:$B$11,2),0)*'EV Scenarios'!Q$2</f>
        <v>8.1619472161749668E-2</v>
      </c>
      <c r="R94" s="5">
        <f>'[3]Pc, Winter, S2'!R94*Main!$B$8+_xlfn.IFNA(VLOOKUP($A94,'EV Distribution'!$A$2:$B$11,2),0)*'EV Scenarios'!R$2</f>
        <v>6.7303852670546185E-2</v>
      </c>
      <c r="S94" s="5">
        <f>'[3]Pc, Winter, S2'!S94*Main!$B$8+_xlfn.IFNA(VLOOKUP($A94,'EV Distribution'!$A$2:$B$11,2),0)*'EV Scenarios'!S$2</f>
        <v>9.7435154761112433E-2</v>
      </c>
      <c r="T94" s="5">
        <f>'[3]Pc, Winter, S2'!T94*Main!$B$8+_xlfn.IFNA(VLOOKUP($A94,'EV Distribution'!$A$2:$B$11,2),0)*'EV Scenarios'!T$2</f>
        <v>9.358789357792463E-2</v>
      </c>
      <c r="U94" s="5">
        <f>'[3]Pc, Winter, S2'!U94*Main!$B$8+_xlfn.IFNA(VLOOKUP($A94,'EV Distribution'!$A$2:$B$11,2),0)*'EV Scenarios'!U$2</f>
        <v>0.10311533739361577</v>
      </c>
      <c r="V94" s="5">
        <f>'[3]Pc, Winter, S2'!V94*Main!$B$8+_xlfn.IFNA(VLOOKUP($A94,'EV Distribution'!$A$2:$B$11,2),0)*'EV Scenarios'!V$2</f>
        <v>0.12185181681146742</v>
      </c>
      <c r="W94" s="5">
        <f>'[3]Pc, Winter, S2'!W94*Main!$B$8+_xlfn.IFNA(VLOOKUP($A94,'EV Distribution'!$A$2:$B$11,2),0)*'EV Scenarios'!W$2</f>
        <v>0.10406660746788216</v>
      </c>
      <c r="X94" s="5">
        <f>'[3]Pc, Winter, S2'!X94*Main!$B$8+_xlfn.IFNA(VLOOKUP($A94,'EV Distribution'!$A$2:$B$11,2),0)*'EV Scenarios'!X$2</f>
        <v>0.16280184327816949</v>
      </c>
      <c r="Y94" s="5">
        <f>'[3]Pc, Winter, S2'!Y94*Main!$B$8+_xlfn.IFNA(VLOOKUP($A94,'EV Distribution'!$A$2:$B$11,2),0)*'EV Scenarios'!Y$2</f>
        <v>0.16853544312746344</v>
      </c>
    </row>
    <row r="95" spans="1:25" x14ac:dyDescent="0.25">
      <c r="A95">
        <v>63</v>
      </c>
      <c r="B95" s="5">
        <f>'[3]Pc, Winter, S2'!B95*Main!$B$8+_xlfn.IFNA(VLOOKUP($A95,'EV Distribution'!$A$2:$B$11,2),0)*'EV Scenarios'!B$2</f>
        <v>0.17064500385022324</v>
      </c>
      <c r="C95" s="5">
        <f>'[3]Pc, Winter, S2'!C95*Main!$B$8+_xlfn.IFNA(VLOOKUP($A95,'EV Distribution'!$A$2:$B$11,2),0)*'EV Scenarios'!C$2</f>
        <v>0.16644844583037333</v>
      </c>
      <c r="D95" s="5">
        <f>'[3]Pc, Winter, S2'!D95*Main!$B$8+_xlfn.IFNA(VLOOKUP($A95,'EV Distribution'!$A$2:$B$11,2),0)*'EV Scenarios'!D$2</f>
        <v>0.15327476553257513</v>
      </c>
      <c r="E95" s="5">
        <f>'[3]Pc, Winter, S2'!E95*Main!$B$8+_xlfn.IFNA(VLOOKUP($A95,'EV Distribution'!$A$2:$B$11,2),0)*'EV Scenarios'!E$2</f>
        <v>0.14267690086014576</v>
      </c>
      <c r="F95" s="5">
        <f>'[3]Pc, Winter, S2'!F95*Main!$B$8+_xlfn.IFNA(VLOOKUP($A95,'EV Distribution'!$A$2:$B$11,2),0)*'EV Scenarios'!F$2</f>
        <v>0.12450164637690289</v>
      </c>
      <c r="G95" s="5">
        <f>'[3]Pc, Winter, S2'!G95*Main!$B$8+_xlfn.IFNA(VLOOKUP($A95,'EV Distribution'!$A$2:$B$11,2),0)*'EV Scenarios'!G$2</f>
        <v>0.11341966129059475</v>
      </c>
      <c r="H95" s="5">
        <f>'[3]Pc, Winter, S2'!H95*Main!$B$8+_xlfn.IFNA(VLOOKUP($A95,'EV Distribution'!$A$2:$B$11,2),0)*'EV Scenarios'!H$2</f>
        <v>0.13362438254822595</v>
      </c>
      <c r="I95" s="5">
        <f>'[3]Pc, Winter, S2'!I95*Main!$B$8+_xlfn.IFNA(VLOOKUP($A95,'EV Distribution'!$A$2:$B$11,2),0)*'EV Scenarios'!I$2</f>
        <v>6.0047764179598381E-2</v>
      </c>
      <c r="J95" s="5">
        <f>'[3]Pc, Winter, S2'!J95*Main!$B$8+_xlfn.IFNA(VLOOKUP($A95,'EV Distribution'!$A$2:$B$11,2),0)*'EV Scenarios'!J$2</f>
        <v>5.7631914486497918E-2</v>
      </c>
      <c r="K95" s="5">
        <f>'[3]Pc, Winter, S2'!K95*Main!$B$8+_xlfn.IFNA(VLOOKUP($A95,'EV Distribution'!$A$2:$B$11,2),0)*'EV Scenarios'!K$2</f>
        <v>6.4508388419533269E-2</v>
      </c>
      <c r="L95" s="5">
        <f>'[3]Pc, Winter, S2'!L95*Main!$B$8+_xlfn.IFNA(VLOOKUP($A95,'EV Distribution'!$A$2:$B$11,2),0)*'EV Scenarios'!L$2</f>
        <v>5.6411394833397258E-2</v>
      </c>
      <c r="M95" s="5">
        <f>'[3]Pc, Winter, S2'!M95*Main!$B$8+_xlfn.IFNA(VLOOKUP($A95,'EV Distribution'!$A$2:$B$11,2),0)*'EV Scenarios'!M$2</f>
        <v>6.0115065206681216E-2</v>
      </c>
      <c r="N95" s="5">
        <f>'[3]Pc, Winter, S2'!N95*Main!$B$8+_xlfn.IFNA(VLOOKUP($A95,'EV Distribution'!$A$2:$B$11,2),0)*'EV Scenarios'!N$2</f>
        <v>7.4791217213928896E-2</v>
      </c>
      <c r="O95" s="5">
        <f>'[3]Pc, Winter, S2'!O95*Main!$B$8+_xlfn.IFNA(VLOOKUP($A95,'EV Distribution'!$A$2:$B$11,2),0)*'EV Scenarios'!O$2</f>
        <v>9.3199512832910475E-2</v>
      </c>
      <c r="P95" s="5">
        <f>'[3]Pc, Winter, S2'!P95*Main!$B$8+_xlfn.IFNA(VLOOKUP($A95,'EV Distribution'!$A$2:$B$11,2),0)*'EV Scenarios'!P$2</f>
        <v>9.0402938205510985E-2</v>
      </c>
      <c r="Q95" s="5">
        <f>'[3]Pc, Winter, S2'!Q95*Main!$B$8+_xlfn.IFNA(VLOOKUP($A95,'EV Distribution'!$A$2:$B$11,2),0)*'EV Scenarios'!Q$2</f>
        <v>8.8115911089582846E-2</v>
      </c>
      <c r="R95" s="5">
        <f>'[3]Pc, Winter, S2'!R95*Main!$B$8+_xlfn.IFNA(VLOOKUP($A95,'EV Distribution'!$A$2:$B$11,2),0)*'EV Scenarios'!R$2</f>
        <v>7.3969134291873184E-2</v>
      </c>
      <c r="S95" s="5">
        <f>'[3]Pc, Winter, S2'!S95*Main!$B$8+_xlfn.IFNA(VLOOKUP($A95,'EV Distribution'!$A$2:$B$11,2),0)*'EV Scenarios'!S$2</f>
        <v>0.10923399525699198</v>
      </c>
      <c r="T95" s="5">
        <f>'[3]Pc, Winter, S2'!T95*Main!$B$8+_xlfn.IFNA(VLOOKUP($A95,'EV Distribution'!$A$2:$B$11,2),0)*'EV Scenarios'!T$2</f>
        <v>0.10442334409476044</v>
      </c>
      <c r="U95" s="5">
        <f>'[3]Pc, Winter, S2'!U95*Main!$B$8+_xlfn.IFNA(VLOOKUP($A95,'EV Distribution'!$A$2:$B$11,2),0)*'EV Scenarios'!U$2</f>
        <v>0.10903306124523543</v>
      </c>
      <c r="V95" s="5">
        <f>'[3]Pc, Winter, S2'!V95*Main!$B$8+_xlfn.IFNA(VLOOKUP($A95,'EV Distribution'!$A$2:$B$11,2),0)*'EV Scenarios'!V$2</f>
        <v>0.12162303345396704</v>
      </c>
      <c r="W95" s="5">
        <f>'[3]Pc, Winter, S2'!W95*Main!$B$8+_xlfn.IFNA(VLOOKUP($A95,'EV Distribution'!$A$2:$B$11,2),0)*'EV Scenarios'!W$2</f>
        <v>0.10849948120358842</v>
      </c>
      <c r="X95" s="5">
        <f>'[3]Pc, Winter, S2'!X95*Main!$B$8+_xlfn.IFNA(VLOOKUP($A95,'EV Distribution'!$A$2:$B$11,2),0)*'EV Scenarios'!X$2</f>
        <v>0.1699494823346511</v>
      </c>
      <c r="Y95" s="5">
        <f>'[3]Pc, Winter, S2'!Y95*Main!$B$8+_xlfn.IFNA(VLOOKUP($A95,'EV Distribution'!$A$2:$B$11,2),0)*'EV Scenarios'!Y$2</f>
        <v>0.17713541635906399</v>
      </c>
    </row>
    <row r="96" spans="1:25" x14ac:dyDescent="0.25">
      <c r="A96">
        <v>22</v>
      </c>
      <c r="B96" s="5">
        <f>'[3]Pc, Winter, S2'!B96*Main!$B$8+_xlfn.IFNA(VLOOKUP($A96,'EV Distribution'!$A$2:$B$11,2),0)*'EV Scenarios'!B$2</f>
        <v>5.0048222234550778E-2</v>
      </c>
      <c r="C96" s="5">
        <f>'[3]Pc, Winter, S2'!C96*Main!$B$8+_xlfn.IFNA(VLOOKUP($A96,'EV Distribution'!$A$2:$B$11,2),0)*'EV Scenarios'!C$2</f>
        <v>4.0200862999901665E-2</v>
      </c>
      <c r="D96" s="5">
        <f>'[3]Pc, Winter, S2'!D96*Main!$B$8+_xlfn.IFNA(VLOOKUP($A96,'EV Distribution'!$A$2:$B$11,2),0)*'EV Scenarios'!D$2</f>
        <v>3.5127060987722246E-2</v>
      </c>
      <c r="E96" s="5">
        <f>'[3]Pc, Winter, S2'!E96*Main!$B$8+_xlfn.IFNA(VLOOKUP($A96,'EV Distribution'!$A$2:$B$11,2),0)*'EV Scenarios'!E$2</f>
        <v>3.6592706901173194E-2</v>
      </c>
      <c r="F96" s="5">
        <f>'[3]Pc, Winter, S2'!F96*Main!$B$8+_xlfn.IFNA(VLOOKUP($A96,'EV Distribution'!$A$2:$B$11,2),0)*'EV Scenarios'!F$2</f>
        <v>3.5031804403189169E-2</v>
      </c>
      <c r="G96" s="5">
        <f>'[3]Pc, Winter, S2'!G96*Main!$B$8+_xlfn.IFNA(VLOOKUP($A96,'EV Distribution'!$A$2:$B$11,2),0)*'EV Scenarios'!G$2</f>
        <v>3.5387856511746717E-2</v>
      </c>
      <c r="H96" s="5">
        <f>'[3]Pc, Winter, S2'!H96*Main!$B$8+_xlfn.IFNA(VLOOKUP($A96,'EV Distribution'!$A$2:$B$11,2),0)*'EV Scenarios'!H$2</f>
        <v>3.6118971486679842E-2</v>
      </c>
      <c r="I96" s="5">
        <f>'[3]Pc, Winter, S2'!I96*Main!$B$8+_xlfn.IFNA(VLOOKUP($A96,'EV Distribution'!$A$2:$B$11,2),0)*'EV Scenarios'!I$2</f>
        <v>4.2585274544154665E-2</v>
      </c>
      <c r="J96" s="5">
        <f>'[3]Pc, Winter, S2'!J96*Main!$B$8+_xlfn.IFNA(VLOOKUP($A96,'EV Distribution'!$A$2:$B$11,2),0)*'EV Scenarios'!J$2</f>
        <v>5.2065290288819725E-2</v>
      </c>
      <c r="K96" s="5">
        <f>'[3]Pc, Winter, S2'!K96*Main!$B$8+_xlfn.IFNA(VLOOKUP($A96,'EV Distribution'!$A$2:$B$11,2),0)*'EV Scenarios'!K$2</f>
        <v>6.7227621486851935E-2</v>
      </c>
      <c r="L96" s="5">
        <f>'[3]Pc, Winter, S2'!L96*Main!$B$8+_xlfn.IFNA(VLOOKUP($A96,'EV Distribution'!$A$2:$B$11,2),0)*'EV Scenarios'!L$2</f>
        <v>7.7190188695740888E-2</v>
      </c>
      <c r="M96" s="5">
        <f>'[3]Pc, Winter, S2'!M96*Main!$B$8+_xlfn.IFNA(VLOOKUP($A96,'EV Distribution'!$A$2:$B$11,2),0)*'EV Scenarios'!M$2</f>
        <v>8.1858996519904012E-2</v>
      </c>
      <c r="N96" s="5">
        <f>'[3]Pc, Winter, S2'!N96*Main!$B$8+_xlfn.IFNA(VLOOKUP($A96,'EV Distribution'!$A$2:$B$11,2),0)*'EV Scenarios'!N$2</f>
        <v>8.4547738276183018E-2</v>
      </c>
      <c r="O96" s="5">
        <f>'[3]Pc, Winter, S2'!O96*Main!$B$8+_xlfn.IFNA(VLOOKUP($A96,'EV Distribution'!$A$2:$B$11,2),0)*'EV Scenarios'!O$2</f>
        <v>8.2121156676087659E-2</v>
      </c>
      <c r="P96" s="5">
        <f>'[3]Pc, Winter, S2'!P96*Main!$B$8+_xlfn.IFNA(VLOOKUP($A96,'EV Distribution'!$A$2:$B$11,2),0)*'EV Scenarios'!P$2</f>
        <v>7.6470205846446968E-2</v>
      </c>
      <c r="Q96" s="5">
        <f>'[3]Pc, Winter, S2'!Q96*Main!$B$8+_xlfn.IFNA(VLOOKUP($A96,'EV Distribution'!$A$2:$B$11,2),0)*'EV Scenarios'!Q$2</f>
        <v>6.5018461439629069E-2</v>
      </c>
      <c r="R96" s="5">
        <f>'[3]Pc, Winter, S2'!R96*Main!$B$8+_xlfn.IFNA(VLOOKUP($A96,'EV Distribution'!$A$2:$B$11,2),0)*'EV Scenarios'!R$2</f>
        <v>6.2682653300600855E-2</v>
      </c>
      <c r="S96" s="5">
        <f>'[3]Pc, Winter, S2'!S96*Main!$B$8+_xlfn.IFNA(VLOOKUP($A96,'EV Distribution'!$A$2:$B$11,2),0)*'EV Scenarios'!S$2</f>
        <v>6.2795399092705151E-2</v>
      </c>
      <c r="T96" s="5">
        <f>'[3]Pc, Winter, S2'!T96*Main!$B$8+_xlfn.IFNA(VLOOKUP($A96,'EV Distribution'!$A$2:$B$11,2),0)*'EV Scenarios'!T$2</f>
        <v>6.5831182878741845E-2</v>
      </c>
      <c r="U96" s="5">
        <f>'[3]Pc, Winter, S2'!U96*Main!$B$8+_xlfn.IFNA(VLOOKUP($A96,'EV Distribution'!$A$2:$B$11,2),0)*'EV Scenarios'!U$2</f>
        <v>6.8434029076444622E-2</v>
      </c>
      <c r="V96" s="5">
        <f>'[3]Pc, Winter, S2'!V96*Main!$B$8+_xlfn.IFNA(VLOOKUP($A96,'EV Distribution'!$A$2:$B$11,2),0)*'EV Scenarios'!V$2</f>
        <v>7.7407745835191957E-2</v>
      </c>
      <c r="W96" s="5">
        <f>'[3]Pc, Winter, S2'!W96*Main!$B$8+_xlfn.IFNA(VLOOKUP($A96,'EV Distribution'!$A$2:$B$11,2),0)*'EV Scenarios'!W$2</f>
        <v>7.8892496014446145E-2</v>
      </c>
      <c r="X96" s="5">
        <f>'[3]Pc, Winter, S2'!X96*Main!$B$8+_xlfn.IFNA(VLOOKUP($A96,'EV Distribution'!$A$2:$B$11,2),0)*'EV Scenarios'!X$2</f>
        <v>7.0341045829645593E-2</v>
      </c>
      <c r="Y96" s="5">
        <f>'[3]Pc, Winter, S2'!Y96*Main!$B$8+_xlfn.IFNA(VLOOKUP($A96,'EV Distribution'!$A$2:$B$11,2),0)*'EV Scenarios'!Y$2</f>
        <v>6.310187180644225E-2</v>
      </c>
    </row>
    <row r="97" spans="1:25" x14ac:dyDescent="0.25">
      <c r="A97">
        <v>35</v>
      </c>
      <c r="B97" s="5">
        <f>'[3]Pc, Winter, S2'!B97*Main!$B$8+_xlfn.IFNA(VLOOKUP($A97,'EV Distribution'!$A$2:$B$11,2),0)*'EV Scenarios'!B$2</f>
        <v>0.18332955548855817</v>
      </c>
      <c r="C97" s="5">
        <f>'[3]Pc, Winter, S2'!C97*Main!$B$8+_xlfn.IFNA(VLOOKUP($A97,'EV Distribution'!$A$2:$B$11,2),0)*'EV Scenarios'!C$2</f>
        <v>0.18538082642405201</v>
      </c>
      <c r="D97" s="5">
        <f>'[3]Pc, Winter, S2'!D97*Main!$B$8+_xlfn.IFNA(VLOOKUP($A97,'EV Distribution'!$A$2:$B$11,2),0)*'EV Scenarios'!D$2</f>
        <v>0.16640689547981569</v>
      </c>
      <c r="E97" s="5">
        <f>'[3]Pc, Winter, S2'!E97*Main!$B$8+_xlfn.IFNA(VLOOKUP($A97,'EV Distribution'!$A$2:$B$11,2),0)*'EV Scenarios'!E$2</f>
        <v>0.16030533510043468</v>
      </c>
      <c r="F97" s="5">
        <f>'[3]Pc, Winter, S2'!F97*Main!$B$8+_xlfn.IFNA(VLOOKUP($A97,'EV Distribution'!$A$2:$B$11,2),0)*'EV Scenarios'!F$2</f>
        <v>0.14082835507845076</v>
      </c>
      <c r="G97" s="5">
        <f>'[3]Pc, Winter, S2'!G97*Main!$B$8+_xlfn.IFNA(VLOOKUP($A97,'EV Distribution'!$A$2:$B$11,2),0)*'EV Scenarios'!G$2</f>
        <v>0.12963878642524682</v>
      </c>
      <c r="H97" s="5">
        <f>'[3]Pc, Winter, S2'!H97*Main!$B$8+_xlfn.IFNA(VLOOKUP($A97,'EV Distribution'!$A$2:$B$11,2),0)*'EV Scenarios'!H$2</f>
        <v>0.14721800596142121</v>
      </c>
      <c r="I97" s="5">
        <f>'[3]Pc, Winter, S2'!I97*Main!$B$8+_xlfn.IFNA(VLOOKUP($A97,'EV Distribution'!$A$2:$B$11,2),0)*'EV Scenarios'!I$2</f>
        <v>8.3627574042109201E-2</v>
      </c>
      <c r="J97" s="5">
        <f>'[3]Pc, Winter, S2'!J97*Main!$B$8+_xlfn.IFNA(VLOOKUP($A97,'EV Distribution'!$A$2:$B$11,2),0)*'EV Scenarios'!J$2</f>
        <v>0.10360851852106442</v>
      </c>
      <c r="K97" s="5">
        <f>'[3]Pc, Winter, S2'!K97*Main!$B$8+_xlfn.IFNA(VLOOKUP($A97,'EV Distribution'!$A$2:$B$11,2),0)*'EV Scenarios'!K$2</f>
        <v>0.1251875209274349</v>
      </c>
      <c r="L97" s="5">
        <f>'[3]Pc, Winter, S2'!L97*Main!$B$8+_xlfn.IFNA(VLOOKUP($A97,'EV Distribution'!$A$2:$B$11,2),0)*'EV Scenarios'!L$2</f>
        <v>0.11957500499486176</v>
      </c>
      <c r="M97" s="5">
        <f>'[3]Pc, Winter, S2'!M97*Main!$B$8+_xlfn.IFNA(VLOOKUP($A97,'EV Distribution'!$A$2:$B$11,2),0)*'EV Scenarios'!M$2</f>
        <v>0.12453756373001239</v>
      </c>
      <c r="N97" s="5">
        <f>'[3]Pc, Winter, S2'!N97*Main!$B$8+_xlfn.IFNA(VLOOKUP($A97,'EV Distribution'!$A$2:$B$11,2),0)*'EV Scenarios'!N$2</f>
        <v>0.13902420573354771</v>
      </c>
      <c r="O97" s="5">
        <f>'[3]Pc, Winter, S2'!O97*Main!$B$8+_xlfn.IFNA(VLOOKUP($A97,'EV Distribution'!$A$2:$B$11,2),0)*'EV Scenarios'!O$2</f>
        <v>0.14794950211871116</v>
      </c>
      <c r="P97" s="5">
        <f>'[3]Pc, Winter, S2'!P97*Main!$B$8+_xlfn.IFNA(VLOOKUP($A97,'EV Distribution'!$A$2:$B$11,2),0)*'EV Scenarios'!P$2</f>
        <v>0.14735678768126032</v>
      </c>
      <c r="Q97" s="5">
        <f>'[3]Pc, Winter, S2'!Q97*Main!$B$8+_xlfn.IFNA(VLOOKUP($A97,'EV Distribution'!$A$2:$B$11,2),0)*'EV Scenarios'!Q$2</f>
        <v>0.13353646141593895</v>
      </c>
      <c r="R97" s="5">
        <f>'[3]Pc, Winter, S2'!R97*Main!$B$8+_xlfn.IFNA(VLOOKUP($A97,'EV Distribution'!$A$2:$B$11,2),0)*'EV Scenarios'!R$2</f>
        <v>0.11575306877977738</v>
      </c>
      <c r="S97" s="5">
        <f>'[3]Pc, Winter, S2'!S97*Main!$B$8+_xlfn.IFNA(VLOOKUP($A97,'EV Distribution'!$A$2:$B$11,2),0)*'EV Scenarios'!S$2</f>
        <v>0.13899560662542779</v>
      </c>
      <c r="T97" s="5">
        <f>'[3]Pc, Winter, S2'!T97*Main!$B$8+_xlfn.IFNA(VLOOKUP($A97,'EV Distribution'!$A$2:$B$11,2),0)*'EV Scenarios'!T$2</f>
        <v>0.119567082690996</v>
      </c>
      <c r="U97" s="5">
        <f>'[3]Pc, Winter, S2'!U97*Main!$B$8+_xlfn.IFNA(VLOOKUP($A97,'EV Distribution'!$A$2:$B$11,2),0)*'EV Scenarios'!U$2</f>
        <v>0.11089529585546969</v>
      </c>
      <c r="V97" s="5">
        <f>'[3]Pc, Winter, S2'!V97*Main!$B$8+_xlfn.IFNA(VLOOKUP($A97,'EV Distribution'!$A$2:$B$11,2),0)*'EV Scenarios'!V$2</f>
        <v>0.12198505283304323</v>
      </c>
      <c r="W97" s="5">
        <f>'[3]Pc, Winter, S2'!W97*Main!$B$8+_xlfn.IFNA(VLOOKUP($A97,'EV Distribution'!$A$2:$B$11,2),0)*'EV Scenarios'!W$2</f>
        <v>0.1232879879316242</v>
      </c>
      <c r="X97" s="5">
        <f>'[3]Pc, Winter, S2'!X97*Main!$B$8+_xlfn.IFNA(VLOOKUP($A97,'EV Distribution'!$A$2:$B$11,2),0)*'EV Scenarios'!X$2</f>
        <v>0.18597112415657702</v>
      </c>
      <c r="Y97" s="5">
        <f>'[3]Pc, Winter, S2'!Y97*Main!$B$8+_xlfn.IFNA(VLOOKUP($A97,'EV Distribution'!$A$2:$B$11,2),0)*'EV Scenarios'!Y$2</f>
        <v>0.18838244928589903</v>
      </c>
    </row>
    <row r="98" spans="1:25" x14ac:dyDescent="0.25">
      <c r="A98">
        <v>64</v>
      </c>
      <c r="B98" s="5">
        <f>'[3]Pc, Winter, S2'!B98*Main!$B$8+_xlfn.IFNA(VLOOKUP($A98,'EV Distribution'!$A$2:$B$11,2),0)*'EV Scenarios'!B$2</f>
        <v>0.1608912940316114</v>
      </c>
      <c r="C98" s="5">
        <f>'[3]Pc, Winter, S2'!C98*Main!$B$8+_xlfn.IFNA(VLOOKUP($A98,'EV Distribution'!$A$2:$B$11,2),0)*'EV Scenarios'!C$2</f>
        <v>0.16504094288991328</v>
      </c>
      <c r="D98" s="5">
        <f>'[3]Pc, Winter, S2'!D98*Main!$B$8+_xlfn.IFNA(VLOOKUP($A98,'EV Distribution'!$A$2:$B$11,2),0)*'EV Scenarios'!D$2</f>
        <v>0.15100644385974746</v>
      </c>
      <c r="E98" s="5">
        <f>'[3]Pc, Winter, S2'!E98*Main!$B$8+_xlfn.IFNA(VLOOKUP($A98,'EV Distribution'!$A$2:$B$11,2),0)*'EV Scenarios'!E$2</f>
        <v>0.14681563558536406</v>
      </c>
      <c r="F98" s="5">
        <f>'[3]Pc, Winter, S2'!F98*Main!$B$8+_xlfn.IFNA(VLOOKUP($A98,'EV Distribution'!$A$2:$B$11,2),0)*'EV Scenarios'!F$2</f>
        <v>0.12826019107603159</v>
      </c>
      <c r="G98" s="5">
        <f>'[3]Pc, Winter, S2'!G98*Main!$B$8+_xlfn.IFNA(VLOOKUP($A98,'EV Distribution'!$A$2:$B$11,2),0)*'EV Scenarios'!G$2</f>
        <v>0.11827194610014946</v>
      </c>
      <c r="H98" s="5">
        <f>'[3]Pc, Winter, S2'!H98*Main!$B$8+_xlfn.IFNA(VLOOKUP($A98,'EV Distribution'!$A$2:$B$11,2),0)*'EV Scenarios'!H$2</f>
        <v>0.13260604669264811</v>
      </c>
      <c r="I98" s="5">
        <f>'[3]Pc, Winter, S2'!I98*Main!$B$8+_xlfn.IFNA(VLOOKUP($A98,'EV Distribution'!$A$2:$B$11,2),0)*'EV Scenarios'!I$2</f>
        <v>5.8124320995520604E-2</v>
      </c>
      <c r="J98" s="5">
        <f>'[3]Pc, Winter, S2'!J98*Main!$B$8+_xlfn.IFNA(VLOOKUP($A98,'EV Distribution'!$A$2:$B$11,2),0)*'EV Scenarios'!J$2</f>
        <v>5.7572018238784321E-2</v>
      </c>
      <c r="K98" s="5">
        <f>'[3]Pc, Winter, S2'!K98*Main!$B$8+_xlfn.IFNA(VLOOKUP($A98,'EV Distribution'!$A$2:$B$11,2),0)*'EV Scenarios'!K$2</f>
        <v>6.3199174352239207E-2</v>
      </c>
      <c r="L98" s="5">
        <f>'[3]Pc, Winter, S2'!L98*Main!$B$8+_xlfn.IFNA(VLOOKUP($A98,'EV Distribution'!$A$2:$B$11,2),0)*'EV Scenarios'!L$2</f>
        <v>4.8298806844431004E-2</v>
      </c>
      <c r="M98" s="5">
        <f>'[3]Pc, Winter, S2'!M98*Main!$B$8+_xlfn.IFNA(VLOOKUP($A98,'EV Distribution'!$A$2:$B$11,2),0)*'EV Scenarios'!M$2</f>
        <v>4.7739388268453503E-2</v>
      </c>
      <c r="N98" s="5">
        <f>'[3]Pc, Winter, S2'!N98*Main!$B$8+_xlfn.IFNA(VLOOKUP($A98,'EV Distribution'!$A$2:$B$11,2),0)*'EV Scenarios'!N$2</f>
        <v>5.2661099341529974E-2</v>
      </c>
      <c r="O98" s="5">
        <f>'[3]Pc, Winter, S2'!O98*Main!$B$8+_xlfn.IFNA(VLOOKUP($A98,'EV Distribution'!$A$2:$B$11,2),0)*'EV Scenarios'!O$2</f>
        <v>6.7643322578195067E-2</v>
      </c>
      <c r="P98" s="5">
        <f>'[3]Pc, Winter, S2'!P98*Main!$B$8+_xlfn.IFNA(VLOOKUP($A98,'EV Distribution'!$A$2:$B$11,2),0)*'EV Scenarios'!P$2</f>
        <v>6.8854004312347575E-2</v>
      </c>
      <c r="Q98" s="5">
        <f>'[3]Pc, Winter, S2'!Q98*Main!$B$8+_xlfn.IFNA(VLOOKUP($A98,'EV Distribution'!$A$2:$B$11,2),0)*'EV Scenarios'!Q$2</f>
        <v>6.7021412270553068E-2</v>
      </c>
      <c r="R98" s="5">
        <f>'[3]Pc, Winter, S2'!R98*Main!$B$8+_xlfn.IFNA(VLOOKUP($A98,'EV Distribution'!$A$2:$B$11,2),0)*'EV Scenarios'!R$2</f>
        <v>5.0900728659060063E-2</v>
      </c>
      <c r="S98" s="5">
        <f>'[3]Pc, Winter, S2'!S98*Main!$B$8+_xlfn.IFNA(VLOOKUP($A98,'EV Distribution'!$A$2:$B$11,2),0)*'EV Scenarios'!S$2</f>
        <v>7.8185275693390566E-2</v>
      </c>
      <c r="T98" s="5">
        <f>'[3]Pc, Winter, S2'!T98*Main!$B$8+_xlfn.IFNA(VLOOKUP($A98,'EV Distribution'!$A$2:$B$11,2),0)*'EV Scenarios'!T$2</f>
        <v>5.8135813736448744E-2</v>
      </c>
      <c r="U98" s="5">
        <f>'[3]Pc, Winter, S2'!U98*Main!$B$8+_xlfn.IFNA(VLOOKUP($A98,'EV Distribution'!$A$2:$B$11,2),0)*'EV Scenarios'!U$2</f>
        <v>4.7045951605356587E-2</v>
      </c>
      <c r="V98" s="5">
        <f>'[3]Pc, Winter, S2'!V98*Main!$B$8+_xlfn.IFNA(VLOOKUP($A98,'EV Distribution'!$A$2:$B$11,2),0)*'EV Scenarios'!V$2</f>
        <v>5.8557853304283695E-2</v>
      </c>
      <c r="W98" s="5">
        <f>'[3]Pc, Winter, S2'!W98*Main!$B$8+_xlfn.IFNA(VLOOKUP($A98,'EV Distribution'!$A$2:$B$11,2),0)*'EV Scenarios'!W$2</f>
        <v>5.0063461784551767E-2</v>
      </c>
      <c r="X98" s="5">
        <f>'[3]Pc, Winter, S2'!X98*Main!$B$8+_xlfn.IFNA(VLOOKUP($A98,'EV Distribution'!$A$2:$B$11,2),0)*'EV Scenarios'!X$2</f>
        <v>0.12567103561752124</v>
      </c>
      <c r="Y98" s="5">
        <f>'[3]Pc, Winter, S2'!Y98*Main!$B$8+_xlfn.IFNA(VLOOKUP($A98,'EV Distribution'!$A$2:$B$11,2),0)*'EV Scenarios'!Y$2</f>
        <v>0.14487875216836305</v>
      </c>
    </row>
    <row r="99" spans="1:25" x14ac:dyDescent="0.25">
      <c r="A99">
        <v>70</v>
      </c>
      <c r="B99" s="5">
        <f>'[3]Pc, Winter, S2'!B99*Main!$B$8+_xlfn.IFNA(VLOOKUP($A99,'EV Distribution'!$A$2:$B$11,2),0)*'EV Scenarios'!B$2</f>
        <v>0.18650851928597278</v>
      </c>
      <c r="C99" s="5">
        <f>'[3]Pc, Winter, S2'!C99*Main!$B$8+_xlfn.IFNA(VLOOKUP($A99,'EV Distribution'!$A$2:$B$11,2),0)*'EV Scenarios'!C$2</f>
        <v>0.18723660109357054</v>
      </c>
      <c r="D99" s="5">
        <f>'[3]Pc, Winter, S2'!D99*Main!$B$8+_xlfn.IFNA(VLOOKUP($A99,'EV Distribution'!$A$2:$B$11,2),0)*'EV Scenarios'!D$2</f>
        <v>0.16994971170502909</v>
      </c>
      <c r="E99" s="5">
        <f>'[3]Pc, Winter, S2'!E99*Main!$B$8+_xlfn.IFNA(VLOOKUP($A99,'EV Distribution'!$A$2:$B$11,2),0)*'EV Scenarios'!E$2</f>
        <v>0.16224813268417612</v>
      </c>
      <c r="F99" s="5">
        <f>'[3]Pc, Winter, S2'!F99*Main!$B$8+_xlfn.IFNA(VLOOKUP($A99,'EV Distribution'!$A$2:$B$11,2),0)*'EV Scenarios'!F$2</f>
        <v>0.14504072704980925</v>
      </c>
      <c r="G99" s="5">
        <f>'[3]Pc, Winter, S2'!G99*Main!$B$8+_xlfn.IFNA(VLOOKUP($A99,'EV Distribution'!$A$2:$B$11,2),0)*'EV Scenarios'!G$2</f>
        <v>0.13176574740143379</v>
      </c>
      <c r="H99" s="5">
        <f>'[3]Pc, Winter, S2'!H99*Main!$B$8+_xlfn.IFNA(VLOOKUP($A99,'EV Distribution'!$A$2:$B$11,2),0)*'EV Scenarios'!H$2</f>
        <v>0.14867539073659133</v>
      </c>
      <c r="I99" s="5">
        <f>'[3]Pc, Winter, S2'!I99*Main!$B$8+_xlfn.IFNA(VLOOKUP($A99,'EV Distribution'!$A$2:$B$11,2),0)*'EV Scenarios'!I$2</f>
        <v>8.1143492044208759E-2</v>
      </c>
      <c r="J99" s="5">
        <f>'[3]Pc, Winter, S2'!J99*Main!$B$8+_xlfn.IFNA(VLOOKUP($A99,'EV Distribution'!$A$2:$B$11,2),0)*'EV Scenarios'!J$2</f>
        <v>8.365355242609257E-2</v>
      </c>
      <c r="K99" s="5">
        <f>'[3]Pc, Winter, S2'!K99*Main!$B$8+_xlfn.IFNA(VLOOKUP($A99,'EV Distribution'!$A$2:$B$11,2),0)*'EV Scenarios'!K$2</f>
        <v>0.10820424853764947</v>
      </c>
      <c r="L99" s="5">
        <f>'[3]Pc, Winter, S2'!L99*Main!$B$8+_xlfn.IFNA(VLOOKUP($A99,'EV Distribution'!$A$2:$B$11,2),0)*'EV Scenarios'!L$2</f>
        <v>0.11165390558013237</v>
      </c>
      <c r="M99" s="5">
        <f>'[3]Pc, Winter, S2'!M99*Main!$B$8+_xlfn.IFNA(VLOOKUP($A99,'EV Distribution'!$A$2:$B$11,2),0)*'EV Scenarios'!M$2</f>
        <v>0.11847585832825407</v>
      </c>
      <c r="N99" s="5">
        <f>'[3]Pc, Winter, S2'!N99*Main!$B$8+_xlfn.IFNA(VLOOKUP($A99,'EV Distribution'!$A$2:$B$11,2),0)*'EV Scenarios'!N$2</f>
        <v>0.12332013426992862</v>
      </c>
      <c r="O99" s="5">
        <f>'[3]Pc, Winter, S2'!O99*Main!$B$8+_xlfn.IFNA(VLOOKUP($A99,'EV Distribution'!$A$2:$B$11,2),0)*'EV Scenarios'!O$2</f>
        <v>0.13970287335507139</v>
      </c>
      <c r="P99" s="5">
        <f>'[3]Pc, Winter, S2'!P99*Main!$B$8+_xlfn.IFNA(VLOOKUP($A99,'EV Distribution'!$A$2:$B$11,2),0)*'EV Scenarios'!P$2</f>
        <v>0.13742648481824307</v>
      </c>
      <c r="Q99" s="5">
        <f>'[3]Pc, Winter, S2'!Q99*Main!$B$8+_xlfn.IFNA(VLOOKUP($A99,'EV Distribution'!$A$2:$B$11,2),0)*'EV Scenarios'!Q$2</f>
        <v>0.13811702867658426</v>
      </c>
      <c r="R99" s="5">
        <f>'[3]Pc, Winter, S2'!R99*Main!$B$8+_xlfn.IFNA(VLOOKUP($A99,'EV Distribution'!$A$2:$B$11,2),0)*'EV Scenarios'!R$2</f>
        <v>0.1216296798002124</v>
      </c>
      <c r="S99" s="5">
        <f>'[3]Pc, Winter, S2'!S99*Main!$B$8+_xlfn.IFNA(VLOOKUP($A99,'EV Distribution'!$A$2:$B$11,2),0)*'EV Scenarios'!S$2</f>
        <v>0.14752007654215837</v>
      </c>
      <c r="T99" s="5">
        <f>'[3]Pc, Winter, S2'!T99*Main!$B$8+_xlfn.IFNA(VLOOKUP($A99,'EV Distribution'!$A$2:$B$11,2),0)*'EV Scenarios'!T$2</f>
        <v>0.12575398242760208</v>
      </c>
      <c r="U99" s="5">
        <f>'[3]Pc, Winter, S2'!U99*Main!$B$8+_xlfn.IFNA(VLOOKUP($A99,'EV Distribution'!$A$2:$B$11,2),0)*'EV Scenarios'!U$2</f>
        <v>0.11857682810430435</v>
      </c>
      <c r="V99" s="5">
        <f>'[3]Pc, Winter, S2'!V99*Main!$B$8+_xlfn.IFNA(VLOOKUP($A99,'EV Distribution'!$A$2:$B$11,2),0)*'EV Scenarios'!V$2</f>
        <v>0.12789558212183838</v>
      </c>
      <c r="W99" s="5">
        <f>'[3]Pc, Winter, S2'!W99*Main!$B$8+_xlfn.IFNA(VLOOKUP($A99,'EV Distribution'!$A$2:$B$11,2),0)*'EV Scenarios'!W$2</f>
        <v>0.11742948853128687</v>
      </c>
      <c r="X99" s="5">
        <f>'[3]Pc, Winter, S2'!X99*Main!$B$8+_xlfn.IFNA(VLOOKUP($A99,'EV Distribution'!$A$2:$B$11,2),0)*'EV Scenarios'!X$2</f>
        <v>0.18138066491994631</v>
      </c>
      <c r="Y99" s="5">
        <f>'[3]Pc, Winter, S2'!Y99*Main!$B$8+_xlfn.IFNA(VLOOKUP($A99,'EV Distribution'!$A$2:$B$11,2),0)*'EV Scenarios'!Y$2</f>
        <v>0.18445437636285994</v>
      </c>
    </row>
    <row r="100" spans="1:25" x14ac:dyDescent="0.25">
      <c r="A100">
        <v>73</v>
      </c>
      <c r="B100" s="5">
        <f>'[3]Pc, Winter, S2'!B100*Main!$B$8+_xlfn.IFNA(VLOOKUP($A100,'EV Distribution'!$A$2:$B$11,2),0)*'EV Scenarios'!B$2</f>
        <v>0.15352383757234878</v>
      </c>
      <c r="C100" s="5">
        <f>'[3]Pc, Winter, S2'!C100*Main!$B$8+_xlfn.IFNA(VLOOKUP($A100,'EV Distribution'!$A$2:$B$11,2),0)*'EV Scenarios'!C$2</f>
        <v>0.15365706774761037</v>
      </c>
      <c r="D100" s="5">
        <f>'[3]Pc, Winter, S2'!D100*Main!$B$8+_xlfn.IFNA(VLOOKUP($A100,'EV Distribution'!$A$2:$B$11,2),0)*'EV Scenarios'!D$2</f>
        <v>0.13230941029970597</v>
      </c>
      <c r="E100" s="5">
        <f>'[3]Pc, Winter, S2'!E100*Main!$B$8+_xlfn.IFNA(VLOOKUP($A100,'EV Distribution'!$A$2:$B$11,2),0)*'EV Scenarios'!E$2</f>
        <v>0.1245669560163933</v>
      </c>
      <c r="F100" s="5">
        <f>'[3]Pc, Winter, S2'!F100*Main!$B$8+_xlfn.IFNA(VLOOKUP($A100,'EV Distribution'!$A$2:$B$11,2),0)*'EV Scenarios'!F$2</f>
        <v>0.10602101834703211</v>
      </c>
      <c r="G100" s="5">
        <f>'[3]Pc, Winter, S2'!G100*Main!$B$8+_xlfn.IFNA(VLOOKUP($A100,'EV Distribution'!$A$2:$B$11,2),0)*'EV Scenarios'!G$2</f>
        <v>9.3191405835924584E-2</v>
      </c>
      <c r="H100" s="5">
        <f>'[3]Pc, Winter, S2'!H100*Main!$B$8+_xlfn.IFNA(VLOOKUP($A100,'EV Distribution'!$A$2:$B$11,2),0)*'EV Scenarios'!H$2</f>
        <v>0.1112932128646153</v>
      </c>
      <c r="I100" s="5">
        <f>'[3]Pc, Winter, S2'!I100*Main!$B$8+_xlfn.IFNA(VLOOKUP($A100,'EV Distribution'!$A$2:$B$11,2),0)*'EV Scenarios'!I$2</f>
        <v>3.9964359314904413E-2</v>
      </c>
      <c r="J100" s="5">
        <f>'[3]Pc, Winter, S2'!J100*Main!$B$8+_xlfn.IFNA(VLOOKUP($A100,'EV Distribution'!$A$2:$B$11,2),0)*'EV Scenarios'!J$2</f>
        <v>4.6573618953647436E-2</v>
      </c>
      <c r="K100" s="5">
        <f>'[3]Pc, Winter, S2'!K100*Main!$B$8+_xlfn.IFNA(VLOOKUP($A100,'EV Distribution'!$A$2:$B$11,2),0)*'EV Scenarios'!K$2</f>
        <v>5.7733725248082367E-2</v>
      </c>
      <c r="L100" s="5">
        <f>'[3]Pc, Winter, S2'!L100*Main!$B$8+_xlfn.IFNA(VLOOKUP($A100,'EV Distribution'!$A$2:$B$11,2),0)*'EV Scenarios'!L$2</f>
        <v>5.1372160970075131E-2</v>
      </c>
      <c r="M100" s="5">
        <f>'[3]Pc, Winter, S2'!M100*Main!$B$8+_xlfn.IFNA(VLOOKUP($A100,'EV Distribution'!$A$2:$B$11,2),0)*'EV Scenarios'!M$2</f>
        <v>5.9945605652697465E-2</v>
      </c>
      <c r="N100" s="5">
        <f>'[3]Pc, Winter, S2'!N100*Main!$B$8+_xlfn.IFNA(VLOOKUP($A100,'EV Distribution'!$A$2:$B$11,2),0)*'EV Scenarios'!N$2</f>
        <v>7.2059658735647292E-2</v>
      </c>
      <c r="O100" s="5">
        <f>'[3]Pc, Winter, S2'!O100*Main!$B$8+_xlfn.IFNA(VLOOKUP($A100,'EV Distribution'!$A$2:$B$11,2),0)*'EV Scenarios'!O$2</f>
        <v>8.8795028413726301E-2</v>
      </c>
      <c r="P100" s="5">
        <f>'[3]Pc, Winter, S2'!P100*Main!$B$8+_xlfn.IFNA(VLOOKUP($A100,'EV Distribution'!$A$2:$B$11,2),0)*'EV Scenarios'!P$2</f>
        <v>8.1930496716175943E-2</v>
      </c>
      <c r="Q100" s="5">
        <f>'[3]Pc, Winter, S2'!Q100*Main!$B$8+_xlfn.IFNA(VLOOKUP($A100,'EV Distribution'!$A$2:$B$11,2),0)*'EV Scenarios'!Q$2</f>
        <v>8.150731430110239E-2</v>
      </c>
      <c r="R100" s="5">
        <f>'[3]Pc, Winter, S2'!R100*Main!$B$8+_xlfn.IFNA(VLOOKUP($A100,'EV Distribution'!$A$2:$B$11,2),0)*'EV Scenarios'!R$2</f>
        <v>6.5340039751553766E-2</v>
      </c>
      <c r="S100" s="5">
        <f>'[3]Pc, Winter, S2'!S100*Main!$B$8+_xlfn.IFNA(VLOOKUP($A100,'EV Distribution'!$A$2:$B$11,2),0)*'EV Scenarios'!S$2</f>
        <v>9.4282087123564243E-2</v>
      </c>
      <c r="T100" s="5">
        <f>'[3]Pc, Winter, S2'!T100*Main!$B$8+_xlfn.IFNA(VLOOKUP($A100,'EV Distribution'!$A$2:$B$11,2),0)*'EV Scenarios'!T$2</f>
        <v>7.5594479261977821E-2</v>
      </c>
      <c r="U100" s="5">
        <f>'[3]Pc, Winter, S2'!U100*Main!$B$8+_xlfn.IFNA(VLOOKUP($A100,'EV Distribution'!$A$2:$B$11,2),0)*'EV Scenarios'!U$2</f>
        <v>7.0013074648414761E-2</v>
      </c>
      <c r="V100" s="5">
        <f>'[3]Pc, Winter, S2'!V100*Main!$B$8+_xlfn.IFNA(VLOOKUP($A100,'EV Distribution'!$A$2:$B$11,2),0)*'EV Scenarios'!V$2</f>
        <v>8.2789584183566398E-2</v>
      </c>
      <c r="W100" s="5">
        <f>'[3]Pc, Winter, S2'!W100*Main!$B$8+_xlfn.IFNA(VLOOKUP($A100,'EV Distribution'!$A$2:$B$11,2),0)*'EV Scenarios'!W$2</f>
        <v>6.9156513642666784E-2</v>
      </c>
      <c r="X100" s="5">
        <f>'[3]Pc, Winter, S2'!X100*Main!$B$8+_xlfn.IFNA(VLOOKUP($A100,'EV Distribution'!$A$2:$B$11,2),0)*'EV Scenarios'!X$2</f>
        <v>0.13794606114489419</v>
      </c>
      <c r="Y100" s="5">
        <f>'[3]Pc, Winter, S2'!Y100*Main!$B$8+_xlfn.IFNA(VLOOKUP($A100,'EV Distribution'!$A$2:$B$11,2),0)*'EV Scenarios'!Y$2</f>
        <v>0.14932117657590865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2023-02-28T13:10:44Z</dcterms:modified>
</cp:coreProperties>
</file>